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様式" sheetId="6" r:id="rId1"/>
    <sheet name="記載例" sheetId="3" r:id="rId2"/>
    <sheet name="◆記載要領" sheetId="4" r:id="rId3"/>
    <sheet name="Sheet1" sheetId="7" r:id="rId4"/>
    <sheet name="Sheet2" sheetId="8" r:id="rId5"/>
    <sheet name="Sheet3" sheetId="9" r:id="rId6"/>
  </sheets>
  <definedNames>
    <definedName name="_xlnm.Print_Area" localSheetId="2">◆記載要領!$A$1:$C$103</definedName>
    <definedName name="_xlnm.Print_Area" localSheetId="3">Sheet1!$A$1:$D$49</definedName>
    <definedName name="_xlnm.Print_Area" localSheetId="1">記載例!$A$1:$Q$52</definedName>
    <definedName name="_xlnm.Print_Area" localSheetId="0">様式!$A$1:$Q$52</definedName>
  </definedNames>
  <calcPr calcId="125725"/>
</workbook>
</file>

<file path=xl/calcChain.xml><?xml version="1.0" encoding="utf-8"?>
<calcChain xmlns="http://schemas.openxmlformats.org/spreadsheetml/2006/main">
  <c r="P9" i="6"/>
  <c r="E6"/>
  <c r="L10" s="1"/>
  <c r="L11" s="1"/>
  <c r="P9" i="3"/>
  <c r="E6"/>
  <c r="L10" s="1"/>
  <c r="L11" s="1"/>
  <c r="L13" i="6" l="1"/>
  <c r="L13" i="3"/>
</calcChain>
</file>

<file path=xl/sharedStrings.xml><?xml version="1.0" encoding="utf-8"?>
<sst xmlns="http://schemas.openxmlformats.org/spreadsheetml/2006/main" count="576" uniqueCount="271">
  <si>
    <t>運輸局名　</t>
    <rPh sb="0" eb="2">
      <t>ウンユ</t>
    </rPh>
    <rPh sb="2" eb="3">
      <t>キョク</t>
    </rPh>
    <rPh sb="3" eb="4">
      <t>ナ</t>
    </rPh>
    <phoneticPr fontId="2"/>
  </si>
  <si>
    <t>05中部</t>
  </si>
  <si>
    <t>事業番号</t>
    <rPh sb="0" eb="2">
      <t>ジギョウ</t>
    </rPh>
    <rPh sb="2" eb="4">
      <t>バンゴウ</t>
    </rPh>
    <phoneticPr fontId="2"/>
  </si>
  <si>
    <t>実施時期</t>
    <rPh sb="0" eb="2">
      <t>ジッシ</t>
    </rPh>
    <rPh sb="2" eb="4">
      <t>ジキ</t>
    </rPh>
    <phoneticPr fontId="2"/>
  </si>
  <si>
    <t>担当者氏名</t>
    <rPh sb="0" eb="3">
      <t>タントウシャ</t>
    </rPh>
    <rPh sb="3" eb="5">
      <t>シメイ</t>
    </rPh>
    <phoneticPr fontId="2"/>
  </si>
  <si>
    <t>運輸局</t>
    <rPh sb="0" eb="2">
      <t>ウンユ</t>
    </rPh>
    <rPh sb="2" eb="3">
      <t>キョク</t>
    </rPh>
    <phoneticPr fontId="2"/>
  </si>
  <si>
    <t>対象国</t>
    <phoneticPr fontId="2"/>
  </si>
  <si>
    <t>事業名</t>
    <rPh sb="0" eb="2">
      <t>ジギョウ</t>
    </rPh>
    <rPh sb="2" eb="3">
      <t>ナ</t>
    </rPh>
    <phoneticPr fontId="2"/>
  </si>
  <si>
    <t>01北海道</t>
    <rPh sb="2" eb="5">
      <t>ホッカイドウ</t>
    </rPh>
    <phoneticPr fontId="2"/>
  </si>
  <si>
    <t>韓国</t>
  </si>
  <si>
    <t>実施主体</t>
    <rPh sb="0" eb="2">
      <t>ジッシ</t>
    </rPh>
    <rPh sb="2" eb="4">
      <t>シュタイ</t>
    </rPh>
    <phoneticPr fontId="2"/>
  </si>
  <si>
    <t>国内関係地域</t>
    <rPh sb="0" eb="2">
      <t>コクナイ</t>
    </rPh>
    <rPh sb="2" eb="4">
      <t>カンケイ</t>
    </rPh>
    <rPh sb="4" eb="6">
      <t>チイキ</t>
    </rPh>
    <phoneticPr fontId="2"/>
  </si>
  <si>
    <t>02東北</t>
    <rPh sb="2" eb="4">
      <t>トウホク</t>
    </rPh>
    <phoneticPr fontId="2"/>
  </si>
  <si>
    <t>事業費（千円）</t>
    <rPh sb="0" eb="3">
      <t>ジギョウヒ</t>
    </rPh>
    <rPh sb="4" eb="5">
      <t>セン</t>
    </rPh>
    <rPh sb="5" eb="6">
      <t>エン</t>
    </rPh>
    <phoneticPr fontId="2"/>
  </si>
  <si>
    <t>総額</t>
    <rPh sb="0" eb="2">
      <t>ソウガク</t>
    </rPh>
    <phoneticPr fontId="2"/>
  </si>
  <si>
    <t>市場名</t>
    <rPh sb="0" eb="2">
      <t>シジョウ</t>
    </rPh>
    <rPh sb="2" eb="3">
      <t>ナ</t>
    </rPh>
    <phoneticPr fontId="2"/>
  </si>
  <si>
    <t>03関東</t>
    <rPh sb="2" eb="4">
      <t>カントウ</t>
    </rPh>
    <phoneticPr fontId="2"/>
  </si>
  <si>
    <t>都市名</t>
    <rPh sb="0" eb="2">
      <t>トシ</t>
    </rPh>
    <rPh sb="2" eb="3">
      <t>ナ</t>
    </rPh>
    <phoneticPr fontId="2"/>
  </si>
  <si>
    <t>04北陸</t>
    <rPh sb="2" eb="4">
      <t>ホクリク</t>
    </rPh>
    <phoneticPr fontId="2"/>
  </si>
  <si>
    <t>その他</t>
    <rPh sb="2" eb="3">
      <t>タ</t>
    </rPh>
    <phoneticPr fontId="2"/>
  </si>
  <si>
    <t>05中部</t>
    <rPh sb="2" eb="4">
      <t>チュウブ</t>
    </rPh>
    <phoneticPr fontId="2"/>
  </si>
  <si>
    <t>ｼﾝｶﾞﾎﾟｰﾙ</t>
    <phoneticPr fontId="2"/>
  </si>
  <si>
    <t>個別事業の分類名</t>
    <rPh sb="0" eb="2">
      <t>コベツ</t>
    </rPh>
    <rPh sb="2" eb="4">
      <t>ジギョウ</t>
    </rPh>
    <rPh sb="5" eb="7">
      <t>ブンルイ</t>
    </rPh>
    <rPh sb="7" eb="8">
      <t>メイ</t>
    </rPh>
    <phoneticPr fontId="2"/>
  </si>
  <si>
    <t>事業費(千円)</t>
    <rPh sb="0" eb="3">
      <t>ジギョウヒ</t>
    </rPh>
    <phoneticPr fontId="2"/>
  </si>
  <si>
    <t>事業費合計</t>
    <rPh sb="0" eb="3">
      <t>ジギョウヒ</t>
    </rPh>
    <rPh sb="3" eb="5">
      <t>ゴウケイ</t>
    </rPh>
    <phoneticPr fontId="2"/>
  </si>
  <si>
    <t>06近畿</t>
    <rPh sb="2" eb="4">
      <t>キンキ</t>
    </rPh>
    <phoneticPr fontId="2"/>
  </si>
  <si>
    <t>07中国</t>
    <rPh sb="2" eb="4">
      <t>チュウゴク</t>
    </rPh>
    <phoneticPr fontId="2"/>
  </si>
  <si>
    <t>08四国</t>
    <rPh sb="2" eb="4">
      <t>シコク</t>
    </rPh>
    <phoneticPr fontId="2"/>
  </si>
  <si>
    <t>インド</t>
    <phoneticPr fontId="2"/>
  </si>
  <si>
    <t>09九州</t>
    <rPh sb="2" eb="4">
      <t>キュウシュウ</t>
    </rPh>
    <phoneticPr fontId="2"/>
  </si>
  <si>
    <t>ロシア</t>
    <phoneticPr fontId="2"/>
  </si>
  <si>
    <t>10沖縄</t>
    <rPh sb="2" eb="4">
      <t>オキナワ</t>
    </rPh>
    <phoneticPr fontId="2"/>
  </si>
  <si>
    <t>英国</t>
    <rPh sb="0" eb="2">
      <t>エイコク</t>
    </rPh>
    <phoneticPr fontId="2"/>
  </si>
  <si>
    <t>事業の目的・概要</t>
    <rPh sb="0" eb="2">
      <t>ジギョウ</t>
    </rPh>
    <rPh sb="3" eb="5">
      <t>モクテキ</t>
    </rPh>
    <rPh sb="6" eb="8">
      <t>ガイヨウ</t>
    </rPh>
    <phoneticPr fontId="2"/>
  </si>
  <si>
    <t>豪州</t>
    <rPh sb="0" eb="2">
      <t>ゴウシュウ</t>
    </rPh>
    <phoneticPr fontId="2"/>
  </si>
  <si>
    <t>関連性</t>
    <rPh sb="0" eb="3">
      <t>カンレンセイ</t>
    </rPh>
    <phoneticPr fontId="2"/>
  </si>
  <si>
    <t>個別事業名（海外対象事業）</t>
    <rPh sb="6" eb="8">
      <t>カイガイ</t>
    </rPh>
    <rPh sb="8" eb="10">
      <t>タイショウ</t>
    </rPh>
    <rPh sb="10" eb="12">
      <t>ジギョウ</t>
    </rPh>
    <phoneticPr fontId="2"/>
  </si>
  <si>
    <t>招請人数</t>
    <rPh sb="0" eb="2">
      <t>ショウセイ</t>
    </rPh>
    <rPh sb="2" eb="4">
      <t>ニンズウ</t>
    </rPh>
    <phoneticPr fontId="2"/>
  </si>
  <si>
    <t>～</t>
    <phoneticPr fontId="2"/>
  </si>
  <si>
    <t>備考</t>
    <rPh sb="0" eb="2">
      <t>ビコウ</t>
    </rPh>
    <phoneticPr fontId="2"/>
  </si>
  <si>
    <t>ＶＪ地方連携事業 提案書</t>
    <rPh sb="9" eb="12">
      <t>テイアンショ</t>
    </rPh>
    <phoneticPr fontId="2"/>
  </si>
  <si>
    <t>継続事業の場合、
過年度成果</t>
    <rPh sb="0" eb="2">
      <t>ケイゾク</t>
    </rPh>
    <rPh sb="2" eb="4">
      <t>ジギョウ</t>
    </rPh>
    <rPh sb="5" eb="7">
      <t>バアイ</t>
    </rPh>
    <rPh sb="9" eb="12">
      <t>カネンド</t>
    </rPh>
    <rPh sb="12" eb="14">
      <t>セイカ</t>
    </rPh>
    <phoneticPr fontId="2"/>
  </si>
  <si>
    <t>次年度以降の展開</t>
    <rPh sb="0" eb="3">
      <t>ジネンド</t>
    </rPh>
    <rPh sb="3" eb="5">
      <t>イコウ</t>
    </rPh>
    <rPh sb="6" eb="8">
      <t>テンカイ</t>
    </rPh>
    <phoneticPr fontId="2"/>
  </si>
  <si>
    <t>連絡先</t>
    <rPh sb="0" eb="3">
      <t>レンラクサキ</t>
    </rPh>
    <phoneticPr fontId="2"/>
  </si>
  <si>
    <t>得られた
定量成果</t>
    <rPh sb="0" eb="1">
      <t>エ</t>
    </rPh>
    <rPh sb="5" eb="7">
      <t>テイリョウ</t>
    </rPh>
    <rPh sb="7" eb="9">
      <t>セイカ</t>
    </rPh>
    <phoneticPr fontId="2"/>
  </si>
  <si>
    <t>得られた
定性成果</t>
    <rPh sb="0" eb="1">
      <t>エ</t>
    </rPh>
    <rPh sb="5" eb="7">
      <t>テイセイ</t>
    </rPh>
    <rPh sb="7" eb="9">
      <t>セイカ</t>
    </rPh>
    <phoneticPr fontId="2"/>
  </si>
  <si>
    <t>過年度の
実施内容</t>
    <rPh sb="0" eb="3">
      <t>カネンド</t>
    </rPh>
    <rPh sb="5" eb="7">
      <t>ジッシ</t>
    </rPh>
    <rPh sb="7" eb="9">
      <t>ナイヨウ</t>
    </rPh>
    <phoneticPr fontId="2"/>
  </si>
  <si>
    <t>事業費</t>
    <rPh sb="0" eb="3">
      <t>ジギョウヒ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</si>
  <si>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</si>
  <si>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</si>
  <si>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</si>
  <si>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</si>
  <si>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米国</t>
    <rPh sb="0" eb="2">
      <t>ベイコク</t>
    </rPh>
    <phoneticPr fontId="2"/>
  </si>
  <si>
    <t>香港</t>
    <rPh sb="0" eb="2">
      <t>ホンコン</t>
    </rPh>
    <phoneticPr fontId="2"/>
  </si>
  <si>
    <t>タイ</t>
    <phoneticPr fontId="2"/>
  </si>
  <si>
    <t>カナダ</t>
    <phoneticPr fontId="2"/>
  </si>
  <si>
    <t>仏国</t>
    <rPh sb="0" eb="1">
      <t>フツ</t>
    </rPh>
    <rPh sb="1" eb="2">
      <t>コク</t>
    </rPh>
    <phoneticPr fontId="2"/>
  </si>
  <si>
    <t>独国</t>
    <rPh sb="0" eb="1">
      <t>ドク</t>
    </rPh>
    <rPh sb="1" eb="2">
      <t>コク</t>
    </rPh>
    <phoneticPr fontId="2"/>
  </si>
  <si>
    <t>ﾏﾚｰｼｱ</t>
    <phoneticPr fontId="2"/>
  </si>
  <si>
    <t>富山県、石川県、福井県、長野県、岐阜県、静岡県、三重県、愛知県、</t>
    <rPh sb="0" eb="3">
      <t>トヤマケン</t>
    </rPh>
    <rPh sb="4" eb="7">
      <t>イシカワケン</t>
    </rPh>
    <rPh sb="8" eb="11">
      <t>フクイケン</t>
    </rPh>
    <rPh sb="12" eb="15">
      <t>ナガノケン</t>
    </rPh>
    <rPh sb="16" eb="19">
      <t>ギフケン</t>
    </rPh>
    <rPh sb="20" eb="23">
      <t>シズオカケン</t>
    </rPh>
    <rPh sb="24" eb="27">
      <t>ミエケン</t>
    </rPh>
    <rPh sb="28" eb="31">
      <t>アイチケン</t>
    </rPh>
    <phoneticPr fontId="2"/>
  </si>
  <si>
    <t>共通</t>
    <rPh sb="0" eb="2">
      <t>キョウツウ</t>
    </rPh>
    <phoneticPr fontId="2"/>
  </si>
  <si>
    <t>○○県</t>
    <rPh sb="2" eb="3">
      <t>ケン</t>
    </rPh>
    <phoneticPr fontId="2"/>
  </si>
  <si>
    <t>××県</t>
    <rPh sb="2" eb="3">
      <t>ケン</t>
    </rPh>
    <phoneticPr fontId="2"/>
  </si>
  <si>
    <t>▲▲市</t>
    <rPh sb="2" eb="3">
      <t>シ</t>
    </rPh>
    <phoneticPr fontId="2"/>
  </si>
  <si>
    <t>◇◇協議会</t>
    <rPh sb="2" eb="5">
      <t>キョウギカイ</t>
    </rPh>
    <phoneticPr fontId="2"/>
  </si>
  <si>
    <t xml:space="preserve">招請会社数 </t>
  </si>
  <si>
    <t xml:space="preserve">3ヶ月ﾍﾟｰｼﾞﾋﾞｭｰ数 </t>
  </si>
  <si>
    <t xml:space="preserve">海外配布部数 </t>
  </si>
  <si>
    <t xml:space="preserve">メディア招請 </t>
  </si>
  <si>
    <t>印刷物・映像等</t>
    <rPh sb="0" eb="3">
      <t>インサツブツ</t>
    </rPh>
    <rPh sb="4" eb="6">
      <t>エイゾウ</t>
    </rPh>
    <rPh sb="6" eb="7">
      <t>トウ</t>
    </rPh>
    <phoneticPr fontId="2"/>
  </si>
  <si>
    <t>対象市場の分析、
事業計画</t>
    <rPh sb="0" eb="2">
      <t>タイショウ</t>
    </rPh>
    <rPh sb="2" eb="4">
      <t>シジョウ</t>
    </rPh>
    <rPh sb="5" eb="7">
      <t>ブンセキ</t>
    </rPh>
    <rPh sb="9" eb="11">
      <t>ジギョウ</t>
    </rPh>
    <rPh sb="11" eb="13">
      <t>ケイカク</t>
    </rPh>
    <phoneticPr fontId="2"/>
  </si>
  <si>
    <t>関連事業</t>
    <rPh sb="0" eb="2">
      <t>カンレン</t>
    </rPh>
    <rPh sb="2" eb="4">
      <t>ジギョウ</t>
    </rPh>
    <phoneticPr fontId="2"/>
  </si>
  <si>
    <t>2,500千円</t>
    <rPh sb="5" eb="7">
      <t>センエン</t>
    </rPh>
    <phoneticPr fontId="2"/>
  </si>
  <si>
    <t>過去の反省と本年度の展開</t>
    <rPh sb="0" eb="2">
      <t>カコ</t>
    </rPh>
    <rPh sb="3" eb="5">
      <t>ハンセイ</t>
    </rPh>
    <rPh sb="6" eb="9">
      <t>ホンネンド</t>
    </rPh>
    <rPh sb="10" eb="12">
      <t>テンカイ</t>
    </rPh>
    <phoneticPr fontId="2"/>
  </si>
  <si>
    <t>※ヒアリング希望日を記載。</t>
    <rPh sb="6" eb="9">
      <t>キボウビ</t>
    </rPh>
    <rPh sb="10" eb="12">
      <t>キサイ</t>
    </rPh>
    <phoneticPr fontId="2"/>
  </si>
  <si>
    <t>VJ費</t>
    <rPh sb="2" eb="3">
      <t>ヒ</t>
    </rPh>
    <phoneticPr fontId="2"/>
  </si>
  <si>
    <t>「05中部」を選択。</t>
    <rPh sb="3" eb="5">
      <t>チュウブ</t>
    </rPh>
    <rPh sb="7" eb="9">
      <t>センタク</t>
    </rPh>
    <phoneticPr fontId="2"/>
  </si>
  <si>
    <t>記載不要（中部運輸局にて記載）。</t>
    <rPh sb="0" eb="2">
      <t>キサイ</t>
    </rPh>
    <rPh sb="2" eb="4">
      <t>フヨウ</t>
    </rPh>
    <rPh sb="5" eb="7">
      <t>チュウブ</t>
    </rPh>
    <rPh sb="7" eb="10">
      <t>ウンユキョク</t>
    </rPh>
    <rPh sb="12" eb="14">
      <t>キサイ</t>
    </rPh>
    <phoneticPr fontId="2"/>
  </si>
  <si>
    <t>事業を実施する期間を入力。ただし、準備期間を除く。</t>
    <rPh sb="0" eb="2">
      <t>ジギョウ</t>
    </rPh>
    <rPh sb="3" eb="5">
      <t>ジッシ</t>
    </rPh>
    <rPh sb="7" eb="9">
      <t>キカン</t>
    </rPh>
    <rPh sb="10" eb="12">
      <t>ニュウリョク</t>
    </rPh>
    <rPh sb="17" eb="19">
      <t>ジュンビ</t>
    </rPh>
    <rPh sb="19" eb="21">
      <t>キカン</t>
    </rPh>
    <rPh sb="22" eb="23">
      <t>ノゾ</t>
    </rPh>
    <phoneticPr fontId="2"/>
  </si>
  <si>
    <t>国内の関係する都道府県名を入力。</t>
    <rPh sb="0" eb="2">
      <t>コクナイ</t>
    </rPh>
    <rPh sb="3" eb="5">
      <t>カンケイ</t>
    </rPh>
    <rPh sb="7" eb="11">
      <t>トドウフケン</t>
    </rPh>
    <rPh sb="11" eb="12">
      <t>メイ</t>
    </rPh>
    <rPh sb="13" eb="15">
      <t>ニュウリョク</t>
    </rPh>
    <phoneticPr fontId="2"/>
  </si>
  <si>
    <t>事業費を負担する実施主体（連携先）の組織名を入力。</t>
    <rPh sb="0" eb="3">
      <t>ジギョウヒ</t>
    </rPh>
    <rPh sb="4" eb="6">
      <t>フタン</t>
    </rPh>
    <rPh sb="8" eb="10">
      <t>ジッシ</t>
    </rPh>
    <rPh sb="10" eb="12">
      <t>シュタイ</t>
    </rPh>
    <rPh sb="13" eb="15">
      <t>レンケイ</t>
    </rPh>
    <rPh sb="15" eb="16">
      <t>サキ</t>
    </rPh>
    <rPh sb="18" eb="21">
      <t>ソシキメイ</t>
    </rPh>
    <rPh sb="22" eb="24">
      <t>ニュウリョク</t>
    </rPh>
    <phoneticPr fontId="2"/>
  </si>
  <si>
    <t>千円単位で、VJ費（国費）とその他（実施主体負担）を入力</t>
    <rPh sb="0" eb="2">
      <t>センエン</t>
    </rPh>
    <rPh sb="2" eb="4">
      <t>タンイ</t>
    </rPh>
    <rPh sb="8" eb="9">
      <t>ヒ</t>
    </rPh>
    <rPh sb="10" eb="12">
      <t>コクヒ</t>
    </rPh>
    <rPh sb="16" eb="17">
      <t>タ</t>
    </rPh>
    <rPh sb="18" eb="20">
      <t>ジッシ</t>
    </rPh>
    <rPh sb="20" eb="22">
      <t>シュタイ</t>
    </rPh>
    <rPh sb="22" eb="24">
      <t>フタン</t>
    </rPh>
    <rPh sb="26" eb="28">
      <t>ニュウリョク</t>
    </rPh>
    <phoneticPr fontId="2"/>
  </si>
  <si>
    <t>運輸局名</t>
    <rPh sb="0" eb="3">
      <t>ウンユキョク</t>
    </rPh>
    <rPh sb="3" eb="4">
      <t>メイ</t>
    </rPh>
    <phoneticPr fontId="2"/>
  </si>
  <si>
    <t>市場名、都市名</t>
    <rPh sb="0" eb="2">
      <t>シジョウ</t>
    </rPh>
    <rPh sb="2" eb="3">
      <t>メイ</t>
    </rPh>
    <rPh sb="4" eb="7">
      <t>トシメイ</t>
    </rPh>
    <phoneticPr fontId="2"/>
  </si>
  <si>
    <t>事業の対象となる国名、都市名を入力。</t>
    <rPh sb="0" eb="2">
      <t>ジギョウ</t>
    </rPh>
    <rPh sb="3" eb="5">
      <t>タイショウ</t>
    </rPh>
    <rPh sb="8" eb="9">
      <t>クニ</t>
    </rPh>
    <rPh sb="9" eb="10">
      <t>メイ</t>
    </rPh>
    <rPh sb="11" eb="14">
      <t>トシメイ</t>
    </rPh>
    <rPh sb="15" eb="17">
      <t>ニュウリョク</t>
    </rPh>
    <phoneticPr fontId="2"/>
  </si>
  <si>
    <t>◆VJ地方連携事業　提案書　　&lt;記載要領&gt;</t>
    <rPh sb="3" eb="5">
      <t>チホウ</t>
    </rPh>
    <rPh sb="5" eb="7">
      <t>レンケイ</t>
    </rPh>
    <rPh sb="7" eb="9">
      <t>ジギョウ</t>
    </rPh>
    <rPh sb="10" eb="13">
      <t>テイアンショ</t>
    </rPh>
    <rPh sb="16" eb="18">
      <t>キサイ</t>
    </rPh>
    <rPh sb="18" eb="20">
      <t>ヨウリョウ</t>
    </rPh>
    <phoneticPr fontId="2"/>
  </si>
  <si>
    <t>実施主体の費用負担</t>
    <rPh sb="0" eb="2">
      <t>ジッシ</t>
    </rPh>
    <rPh sb="2" eb="4">
      <t>シュタイ</t>
    </rPh>
    <rPh sb="5" eb="7">
      <t>ヒヨウ</t>
    </rPh>
    <rPh sb="7" eb="9">
      <t>フタン</t>
    </rPh>
    <phoneticPr fontId="2"/>
  </si>
  <si>
    <t>別表１</t>
    <rPh sb="0" eb="2">
      <t>ベッピョウ</t>
    </rPh>
    <phoneticPr fontId="2"/>
  </si>
  <si>
    <t>各事業主体の費用負担を入力。複数で連携する場合は、各主体ごとに記載。</t>
    <rPh sb="0" eb="1">
      <t>カク</t>
    </rPh>
    <rPh sb="1" eb="3">
      <t>ジギョウ</t>
    </rPh>
    <rPh sb="3" eb="5">
      <t>シュタイ</t>
    </rPh>
    <rPh sb="6" eb="8">
      <t>ヒヨウ</t>
    </rPh>
    <rPh sb="8" eb="10">
      <t>フタン</t>
    </rPh>
    <rPh sb="11" eb="13">
      <t>ニュウリョク</t>
    </rPh>
    <rPh sb="14" eb="16">
      <t>フクスウ</t>
    </rPh>
    <rPh sb="17" eb="19">
      <t>レンケイ</t>
    </rPh>
    <rPh sb="21" eb="23">
      <t>バアイ</t>
    </rPh>
    <rPh sb="25" eb="26">
      <t>カク</t>
    </rPh>
    <rPh sb="26" eb="28">
      <t>シュタイ</t>
    </rPh>
    <rPh sb="31" eb="33">
      <t>キサイ</t>
    </rPh>
    <phoneticPr fontId="2"/>
  </si>
  <si>
    <t>事業実施に当たっての背景、ねらい、事業内容について要点を500文字以内で入力。</t>
    <rPh sb="0" eb="2">
      <t>ジギョウ</t>
    </rPh>
    <rPh sb="2" eb="4">
      <t>ジッシ</t>
    </rPh>
    <rPh sb="5" eb="6">
      <t>ア</t>
    </rPh>
    <rPh sb="10" eb="12">
      <t>ハイケイ</t>
    </rPh>
    <rPh sb="17" eb="19">
      <t>ジギョウ</t>
    </rPh>
    <rPh sb="19" eb="21">
      <t>ナイヨウ</t>
    </rPh>
    <rPh sb="25" eb="27">
      <t>ヨウテン</t>
    </rPh>
    <rPh sb="31" eb="33">
      <t>モジ</t>
    </rPh>
    <rPh sb="33" eb="35">
      <t>イナイ</t>
    </rPh>
    <rPh sb="36" eb="38">
      <t>ニュウリョク</t>
    </rPh>
    <phoneticPr fontId="2"/>
  </si>
  <si>
    <t>対象市場の分析、事業計画</t>
    <rPh sb="0" eb="2">
      <t>タイショウ</t>
    </rPh>
    <rPh sb="2" eb="4">
      <t>シジョウ</t>
    </rPh>
    <rPh sb="5" eb="7">
      <t>ブンセキ</t>
    </rPh>
    <rPh sb="8" eb="10">
      <t>ジギョウ</t>
    </rPh>
    <rPh sb="10" eb="12">
      <t>ケイカク</t>
    </rPh>
    <phoneticPr fontId="2"/>
  </si>
  <si>
    <t>マーケット特性：　対象市場のマーケットト動向を分析し、記載。</t>
    <rPh sb="5" eb="7">
      <t>トクセイ</t>
    </rPh>
    <rPh sb="9" eb="11">
      <t>タイショウ</t>
    </rPh>
    <rPh sb="11" eb="13">
      <t>シジョウ</t>
    </rPh>
    <rPh sb="20" eb="22">
      <t>ドウコウ</t>
    </rPh>
    <rPh sb="23" eb="25">
      <t>ブンセキ</t>
    </rPh>
    <rPh sb="27" eb="29">
      <t>キサイ</t>
    </rPh>
    <phoneticPr fontId="2"/>
  </si>
  <si>
    <t>ターゲット：　マーケット動向を踏まえ、本事業のターゲットを決定し、記載。</t>
    <rPh sb="12" eb="14">
      <t>ドウコウ</t>
    </rPh>
    <rPh sb="15" eb="16">
      <t>フ</t>
    </rPh>
    <rPh sb="19" eb="20">
      <t>ホン</t>
    </rPh>
    <rPh sb="20" eb="22">
      <t>ジギョウ</t>
    </rPh>
    <rPh sb="29" eb="31">
      <t>ケッテイ</t>
    </rPh>
    <rPh sb="33" eb="35">
      <t>キサイ</t>
    </rPh>
    <phoneticPr fontId="2"/>
  </si>
  <si>
    <t>事業対象者　：招請・広告支援等を実施しようとする旅行社名、メディア名、人数　等を具体的に記載。</t>
    <rPh sb="0" eb="2">
      <t>ジギョウ</t>
    </rPh>
    <rPh sb="2" eb="5">
      <t>タイショウシャ</t>
    </rPh>
    <rPh sb="7" eb="9">
      <t>ショウセイ</t>
    </rPh>
    <rPh sb="10" eb="12">
      <t>コウコク</t>
    </rPh>
    <rPh sb="12" eb="14">
      <t>シエン</t>
    </rPh>
    <rPh sb="14" eb="15">
      <t>トウ</t>
    </rPh>
    <rPh sb="16" eb="18">
      <t>ジッシ</t>
    </rPh>
    <rPh sb="24" eb="26">
      <t>リョコウ</t>
    </rPh>
    <rPh sb="26" eb="28">
      <t>シャメイ</t>
    </rPh>
    <rPh sb="33" eb="34">
      <t>メイ</t>
    </rPh>
    <rPh sb="35" eb="37">
      <t>ニンズウ</t>
    </rPh>
    <rPh sb="38" eb="39">
      <t>トウ</t>
    </rPh>
    <rPh sb="40" eb="43">
      <t>グタイテキ</t>
    </rPh>
    <rPh sb="44" eb="46">
      <t>キサイ</t>
    </rPh>
    <phoneticPr fontId="2"/>
  </si>
  <si>
    <t>継続事業の場合、過年度成果</t>
    <rPh sb="0" eb="2">
      <t>ケイゾク</t>
    </rPh>
    <rPh sb="2" eb="4">
      <t>ジギョウ</t>
    </rPh>
    <rPh sb="5" eb="7">
      <t>バアイ</t>
    </rPh>
    <rPh sb="8" eb="11">
      <t>カネンド</t>
    </rPh>
    <rPh sb="11" eb="13">
      <t>セイカ</t>
    </rPh>
    <phoneticPr fontId="2"/>
  </si>
  <si>
    <t>継続事業の場合は、これまでに成果が出ているか、ＰＤＣＡをができているか、発展的に事業展開しているかをチェック。</t>
    <rPh sb="0" eb="2">
      <t>ケイゾク</t>
    </rPh>
    <rPh sb="2" eb="4">
      <t>ジギョウ</t>
    </rPh>
    <rPh sb="5" eb="7">
      <t>バアイ</t>
    </rPh>
    <rPh sb="14" eb="16">
      <t>セイカ</t>
    </rPh>
    <rPh sb="17" eb="18">
      <t>デ</t>
    </rPh>
    <rPh sb="36" eb="39">
      <t>ハッテンテキ</t>
    </rPh>
    <rPh sb="40" eb="42">
      <t>ジギョウ</t>
    </rPh>
    <rPh sb="42" eb="44">
      <t>テンカイ</t>
    </rPh>
    <phoneticPr fontId="2"/>
  </si>
  <si>
    <t>実施時期　：過去の事業を実施した時期を記載。</t>
    <rPh sb="0" eb="2">
      <t>ジッシ</t>
    </rPh>
    <rPh sb="2" eb="4">
      <t>ジキ</t>
    </rPh>
    <rPh sb="6" eb="8">
      <t>カコ</t>
    </rPh>
    <rPh sb="9" eb="11">
      <t>ジギョウ</t>
    </rPh>
    <rPh sb="12" eb="14">
      <t>ジッシ</t>
    </rPh>
    <rPh sb="16" eb="18">
      <t>ジキ</t>
    </rPh>
    <rPh sb="19" eb="21">
      <t>キサイ</t>
    </rPh>
    <phoneticPr fontId="2"/>
  </si>
  <si>
    <t>事業費　：過去の事業に係る事業費を記載。</t>
    <rPh sb="0" eb="3">
      <t>ジギョウヒ</t>
    </rPh>
    <rPh sb="5" eb="7">
      <t>カコ</t>
    </rPh>
    <rPh sb="8" eb="10">
      <t>ジギョウ</t>
    </rPh>
    <rPh sb="11" eb="12">
      <t>カカ</t>
    </rPh>
    <rPh sb="13" eb="16">
      <t>ジギョウヒ</t>
    </rPh>
    <rPh sb="17" eb="19">
      <t>キサイ</t>
    </rPh>
    <phoneticPr fontId="2"/>
  </si>
  <si>
    <t>得られた定量成果　：過去の事業によって得られた成果を定性的に記載。</t>
    <rPh sb="0" eb="1">
      <t>エ</t>
    </rPh>
    <rPh sb="4" eb="6">
      <t>テイリョウ</t>
    </rPh>
    <rPh sb="6" eb="8">
      <t>セイカ</t>
    </rPh>
    <rPh sb="10" eb="12">
      <t>カコ</t>
    </rPh>
    <rPh sb="13" eb="15">
      <t>ジギョウ</t>
    </rPh>
    <rPh sb="19" eb="20">
      <t>エ</t>
    </rPh>
    <rPh sb="23" eb="25">
      <t>セイカ</t>
    </rPh>
    <rPh sb="26" eb="29">
      <t>テイセイテキ</t>
    </rPh>
    <rPh sb="30" eb="32">
      <t>キサイ</t>
    </rPh>
    <phoneticPr fontId="2"/>
  </si>
  <si>
    <t>過去の反省を本年度の展開　：期待していた成果が得られなかった場合は、その理由を分析し、本年度の事業をどのように展開するか記載。</t>
    <rPh sb="0" eb="2">
      <t>カコ</t>
    </rPh>
    <rPh sb="3" eb="5">
      <t>ハンセイ</t>
    </rPh>
    <rPh sb="6" eb="9">
      <t>ホンネンド</t>
    </rPh>
    <rPh sb="10" eb="12">
      <t>テンカイ</t>
    </rPh>
    <rPh sb="14" eb="16">
      <t>キタイ</t>
    </rPh>
    <rPh sb="20" eb="22">
      <t>セイカ</t>
    </rPh>
    <rPh sb="23" eb="24">
      <t>エ</t>
    </rPh>
    <rPh sb="30" eb="32">
      <t>バアイ</t>
    </rPh>
    <rPh sb="36" eb="38">
      <t>リユウ</t>
    </rPh>
    <rPh sb="39" eb="41">
      <t>ブンセキ</t>
    </rPh>
    <rPh sb="43" eb="46">
      <t>ホンネンド</t>
    </rPh>
    <rPh sb="47" eb="49">
      <t>ジギョウ</t>
    </rPh>
    <rPh sb="55" eb="57">
      <t>テンカイ</t>
    </rPh>
    <rPh sb="60" eb="62">
      <t>キサイ</t>
    </rPh>
    <phoneticPr fontId="2"/>
  </si>
  <si>
    <t>得られた定量成果　：過去の事業によって得られた成果を定量的に記載。　例）誘客数、媒体接触者数、イベント参加人数　等。</t>
    <rPh sb="0" eb="1">
      <t>エ</t>
    </rPh>
    <rPh sb="4" eb="6">
      <t>テイリョウ</t>
    </rPh>
    <rPh sb="6" eb="8">
      <t>セイカ</t>
    </rPh>
    <rPh sb="10" eb="12">
      <t>カコ</t>
    </rPh>
    <rPh sb="13" eb="15">
      <t>ジギョウ</t>
    </rPh>
    <rPh sb="19" eb="20">
      <t>エ</t>
    </rPh>
    <rPh sb="23" eb="25">
      <t>セイカ</t>
    </rPh>
    <rPh sb="26" eb="29">
      <t>テイリョウテキ</t>
    </rPh>
    <rPh sb="30" eb="32">
      <t>キサイ</t>
    </rPh>
    <rPh sb="34" eb="35">
      <t>レイ</t>
    </rPh>
    <rPh sb="36" eb="38">
      <t>ユウキャク</t>
    </rPh>
    <rPh sb="38" eb="39">
      <t>スウ</t>
    </rPh>
    <rPh sb="40" eb="42">
      <t>バイタイ</t>
    </rPh>
    <rPh sb="42" eb="45">
      <t>セッショクシャ</t>
    </rPh>
    <rPh sb="45" eb="46">
      <t>スウ</t>
    </rPh>
    <rPh sb="51" eb="53">
      <t>サンカ</t>
    </rPh>
    <rPh sb="53" eb="55">
      <t>ニンズウ</t>
    </rPh>
    <rPh sb="56" eb="57">
      <t>トウ</t>
    </rPh>
    <phoneticPr fontId="2"/>
  </si>
  <si>
    <t>※１　記載要領参照</t>
    <rPh sb="3" eb="5">
      <t>キサイ</t>
    </rPh>
    <rPh sb="5" eb="7">
      <t>ヨウリョウ</t>
    </rPh>
    <rPh sb="7" eb="9">
      <t>サンショウ</t>
    </rPh>
    <phoneticPr fontId="2"/>
  </si>
  <si>
    <t>旅行会社招請</t>
  </si>
  <si>
    <t xml:space="preserve">海外現地商談会 </t>
  </si>
  <si>
    <t xml:space="preserve">トラベルマート </t>
  </si>
  <si>
    <t xml:space="preserve">共同広告 </t>
  </si>
  <si>
    <t xml:space="preserve">純広告 </t>
  </si>
  <si>
    <t>メディア招請</t>
  </si>
  <si>
    <t>印刷物・映像等</t>
  </si>
  <si>
    <t xml:space="preserve">旅行会社等 セールスコール </t>
  </si>
  <si>
    <t xml:space="preserve">セミナー （海外／国内） </t>
  </si>
  <si>
    <t xml:space="preserve">海外現地 メディア説明会 </t>
  </si>
  <si>
    <t xml:space="preserve">インターネット （Web） </t>
  </si>
  <si>
    <t>インターネット （SNS）</t>
  </si>
  <si>
    <t>海外現地商談会</t>
    <rPh sb="0" eb="2">
      <t>カイガイ</t>
    </rPh>
    <rPh sb="2" eb="4">
      <t>ゲンチ</t>
    </rPh>
    <rPh sb="4" eb="7">
      <t>ショウダンカイ</t>
    </rPh>
    <phoneticPr fontId="2"/>
  </si>
  <si>
    <t>旅行会社等セールスコール</t>
    <rPh sb="0" eb="2">
      <t>リョコウ</t>
    </rPh>
    <rPh sb="2" eb="4">
      <t>カイシャ</t>
    </rPh>
    <rPh sb="4" eb="5">
      <t>トウ</t>
    </rPh>
    <phoneticPr fontId="2"/>
  </si>
  <si>
    <t>共同広告</t>
    <rPh sb="0" eb="2">
      <t>キョウドウ</t>
    </rPh>
    <rPh sb="2" eb="4">
      <t>コウコク</t>
    </rPh>
    <phoneticPr fontId="2"/>
  </si>
  <si>
    <t>純広告</t>
    <rPh sb="0" eb="1">
      <t>ジュン</t>
    </rPh>
    <rPh sb="1" eb="3">
      <t>コウコク</t>
    </rPh>
    <phoneticPr fontId="2"/>
  </si>
  <si>
    <t>海外現地メディア説明会</t>
    <rPh sb="0" eb="2">
      <t>カイガイ</t>
    </rPh>
    <rPh sb="2" eb="4">
      <t>ゲンチ</t>
    </rPh>
    <rPh sb="8" eb="11">
      <t>セツメイカイ</t>
    </rPh>
    <phoneticPr fontId="2"/>
  </si>
  <si>
    <t>定性目標</t>
    <rPh sb="0" eb="2">
      <t>テイセイ</t>
    </rPh>
    <rPh sb="2" eb="4">
      <t>モクヒョウ</t>
    </rPh>
    <phoneticPr fontId="2"/>
  </si>
  <si>
    <t>造成ツアー本数</t>
    <rPh sb="0" eb="2">
      <t>ゾウセイ</t>
    </rPh>
    <rPh sb="5" eb="6">
      <t>ホン</t>
    </rPh>
    <rPh sb="6" eb="7">
      <t>スウ</t>
    </rPh>
    <phoneticPr fontId="2"/>
  </si>
  <si>
    <t>日本側参加社数</t>
    <rPh sb="0" eb="3">
      <t>ニホンガワ</t>
    </rPh>
    <rPh sb="3" eb="5">
      <t>サンカ</t>
    </rPh>
    <rPh sb="5" eb="6">
      <t>シャ</t>
    </rPh>
    <rPh sb="6" eb="7">
      <t>カズ</t>
    </rPh>
    <phoneticPr fontId="2"/>
  </si>
  <si>
    <t>日本側参加人数</t>
    <rPh sb="0" eb="2">
      <t>ニホン</t>
    </rPh>
    <rPh sb="2" eb="3">
      <t>ガワ</t>
    </rPh>
    <rPh sb="3" eb="5">
      <t>サンカ</t>
    </rPh>
    <rPh sb="5" eb="7">
      <t>ニンズウ</t>
    </rPh>
    <phoneticPr fontId="2"/>
  </si>
  <si>
    <t>催行ツアー本数</t>
    <rPh sb="0" eb="2">
      <t>サイコウ</t>
    </rPh>
    <rPh sb="5" eb="7">
      <t>ホンスウ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</si>
  <si>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</si>
  <si>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</si>
  <si>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</si>
  <si>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</si>
  <si>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</si>
  <si>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</si>
  <si>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</si>
  <si>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</si>
  <si>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</si>
  <si>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</si>
  <si>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</si>
  <si>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</si>
  <si>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スケジュール</t>
    <phoneticPr fontId="2"/>
  </si>
  <si>
    <t>●招請</t>
    <rPh sb="1" eb="3">
      <t>ショウセイ</t>
    </rPh>
    <phoneticPr fontId="2"/>
  </si>
  <si>
    <t>全体計画
●VJ申請事業
○独自事業
◎その他事業</t>
    <rPh sb="0" eb="2">
      <t>ゼンタイ</t>
    </rPh>
    <rPh sb="2" eb="4">
      <t>ケイカク</t>
    </rPh>
    <rPh sb="9" eb="11">
      <t>シンセイ</t>
    </rPh>
    <rPh sb="11" eb="13">
      <t>ジギョウ</t>
    </rPh>
    <rPh sb="15" eb="17">
      <t>ドクジ</t>
    </rPh>
    <rPh sb="17" eb="19">
      <t>ジギョウ</t>
    </rPh>
    <rPh sb="23" eb="24">
      <t>タ</t>
    </rPh>
    <rPh sb="24" eb="26">
      <t>ジギョウ</t>
    </rPh>
    <phoneticPr fontId="2"/>
  </si>
  <si>
    <t>誘客</t>
    <rPh sb="0" eb="2">
      <t>ユウキャク</t>
    </rPh>
    <phoneticPr fontId="2"/>
  </si>
  <si>
    <t>広告種類</t>
    <rPh sb="0" eb="2">
      <t>コウコク</t>
    </rPh>
    <rPh sb="2" eb="4">
      <t>シュルイ</t>
    </rPh>
    <phoneticPr fontId="2"/>
  </si>
  <si>
    <t>全体計画</t>
    <rPh sb="0" eb="2">
      <t>ゼンタイ</t>
    </rPh>
    <rPh sb="2" eb="4">
      <t>ケイカク</t>
    </rPh>
    <phoneticPr fontId="2"/>
  </si>
  <si>
    <t>関連性　：上記事業をどのように関連させ、相乗効果を生むかを記載。</t>
    <rPh sb="0" eb="3">
      <t>カンレンセイ</t>
    </rPh>
    <rPh sb="5" eb="7">
      <t>ジョウキ</t>
    </rPh>
    <rPh sb="7" eb="9">
      <t>ジギョウ</t>
    </rPh>
    <rPh sb="15" eb="17">
      <t>カンレン</t>
    </rPh>
    <rPh sb="20" eb="22">
      <t>ソウジョウ</t>
    </rPh>
    <rPh sb="22" eb="24">
      <t>コウカ</t>
    </rPh>
    <rPh sb="25" eb="26">
      <t>ウ</t>
    </rPh>
    <rPh sb="29" eb="31">
      <t>キサイ</t>
    </rPh>
    <phoneticPr fontId="2"/>
  </si>
  <si>
    <t>関連事業　：他の事業（独自事業含む）、イベント等　関連する事業の実施時期を記載。</t>
    <rPh sb="0" eb="2">
      <t>カンレン</t>
    </rPh>
    <rPh sb="2" eb="4">
      <t>ジギョウ</t>
    </rPh>
    <rPh sb="6" eb="7">
      <t>タ</t>
    </rPh>
    <rPh sb="8" eb="10">
      <t>ジギョウ</t>
    </rPh>
    <rPh sb="11" eb="13">
      <t>ドクジ</t>
    </rPh>
    <rPh sb="13" eb="15">
      <t>ジギョウ</t>
    </rPh>
    <rPh sb="15" eb="16">
      <t>フク</t>
    </rPh>
    <rPh sb="23" eb="24">
      <t>トウ</t>
    </rPh>
    <rPh sb="25" eb="27">
      <t>カンレン</t>
    </rPh>
    <rPh sb="29" eb="31">
      <t>ジギョウ</t>
    </rPh>
    <rPh sb="32" eb="34">
      <t>ジッシ</t>
    </rPh>
    <rPh sb="34" eb="36">
      <t>ジキ</t>
    </rPh>
    <rPh sb="37" eb="39">
      <t>キサイ</t>
    </rPh>
    <phoneticPr fontId="2"/>
  </si>
  <si>
    <t>スケジュール　：本事業の実施時期を記載。</t>
    <rPh sb="8" eb="9">
      <t>ホン</t>
    </rPh>
    <rPh sb="9" eb="11">
      <t>ジギョウ</t>
    </rPh>
    <rPh sb="12" eb="14">
      <t>ジッシ</t>
    </rPh>
    <rPh sb="14" eb="16">
      <t>ジキ</t>
    </rPh>
    <rPh sb="17" eb="19">
      <t>キサイ</t>
    </rPh>
    <phoneticPr fontId="2"/>
  </si>
  <si>
    <t>次年度以降の展開　：本年度事業を今後どのように生かすか、中長期計画を記載。</t>
    <rPh sb="0" eb="3">
      <t>ジネンド</t>
    </rPh>
    <rPh sb="3" eb="5">
      <t>イコウ</t>
    </rPh>
    <rPh sb="6" eb="8">
      <t>テンカイ</t>
    </rPh>
    <rPh sb="10" eb="13">
      <t>ホンネンド</t>
    </rPh>
    <rPh sb="13" eb="15">
      <t>ジギョウ</t>
    </rPh>
    <rPh sb="16" eb="18">
      <t>コンゴ</t>
    </rPh>
    <rPh sb="23" eb="24">
      <t>イ</t>
    </rPh>
    <rPh sb="28" eb="31">
      <t>チュウチョウキ</t>
    </rPh>
    <rPh sb="31" eb="33">
      <t>ケイカク</t>
    </rPh>
    <rPh sb="34" eb="36">
      <t>キサイ</t>
    </rPh>
    <phoneticPr fontId="2"/>
  </si>
  <si>
    <t>個別事業区分ごと事業計画、目標を記載。</t>
    <rPh sb="0" eb="2">
      <t>コベツ</t>
    </rPh>
    <rPh sb="2" eb="4">
      <t>ジギョウ</t>
    </rPh>
    <rPh sb="4" eb="6">
      <t>クブン</t>
    </rPh>
    <rPh sb="8" eb="10">
      <t>ジギョウ</t>
    </rPh>
    <rPh sb="10" eb="12">
      <t>ケイカク</t>
    </rPh>
    <rPh sb="13" eb="15">
      <t>モクヒョウ</t>
    </rPh>
    <rPh sb="16" eb="18">
      <t>キサイ</t>
    </rPh>
    <phoneticPr fontId="2"/>
  </si>
  <si>
    <t>定量目標</t>
    <rPh sb="0" eb="2">
      <t>テイリョウ</t>
    </rPh>
    <rPh sb="2" eb="4">
      <t>モクヒョウ</t>
    </rPh>
    <phoneticPr fontId="2"/>
  </si>
  <si>
    <t>定量化できない目標を記載。</t>
    <rPh sb="0" eb="2">
      <t>テイリョウ</t>
    </rPh>
    <rPh sb="2" eb="3">
      <t>カ</t>
    </rPh>
    <rPh sb="7" eb="9">
      <t>モクヒョウ</t>
    </rPh>
    <rPh sb="10" eb="12">
      <t>キサイ</t>
    </rPh>
    <phoneticPr fontId="2"/>
  </si>
  <si>
    <t>連絡先等</t>
    <rPh sb="0" eb="3">
      <t>レンラクサキ</t>
    </rPh>
    <rPh sb="3" eb="4">
      <t>トウ</t>
    </rPh>
    <phoneticPr fontId="2"/>
  </si>
  <si>
    <t>本事業の担当者氏名、連絡先等を記載。</t>
    <rPh sb="0" eb="1">
      <t>ホン</t>
    </rPh>
    <rPh sb="1" eb="3">
      <t>ジギョウ</t>
    </rPh>
    <rPh sb="4" eb="7">
      <t>タントウシャ</t>
    </rPh>
    <rPh sb="7" eb="9">
      <t>シメイ</t>
    </rPh>
    <rPh sb="10" eb="13">
      <t>レンラクサキ</t>
    </rPh>
    <rPh sb="13" eb="14">
      <t>トウ</t>
    </rPh>
    <rPh sb="15" eb="17">
      <t>キサイ</t>
    </rPh>
    <phoneticPr fontId="2"/>
  </si>
  <si>
    <t>個別事業区分</t>
    <rPh sb="0" eb="2">
      <t>コベツ</t>
    </rPh>
    <rPh sb="2" eb="4">
      <t>ジギョウ</t>
    </rPh>
    <rPh sb="4" eb="6">
      <t>クブン</t>
    </rPh>
    <phoneticPr fontId="2"/>
  </si>
  <si>
    <t>市場のマーケット特性</t>
    <rPh sb="0" eb="2">
      <t>シジョウ</t>
    </rPh>
    <rPh sb="8" eb="10">
      <t>トクセイ</t>
    </rPh>
    <phoneticPr fontId="2"/>
  </si>
  <si>
    <t>宣伝する観光地の特徴・テーマ</t>
    <rPh sb="0" eb="2">
      <t>センデン</t>
    </rPh>
    <rPh sb="4" eb="7">
      <t>カンコウチ</t>
    </rPh>
    <rPh sb="8" eb="10">
      <t>トクチョウ</t>
    </rPh>
    <phoneticPr fontId="2"/>
  </si>
  <si>
    <t>当該地域の観光需要が落ち込む１月の誘客を目指す。</t>
    <rPh sb="0" eb="2">
      <t>トウガイ</t>
    </rPh>
    <rPh sb="2" eb="4">
      <t>チイキ</t>
    </rPh>
    <rPh sb="5" eb="7">
      <t>カンコウ</t>
    </rPh>
    <rPh sb="7" eb="9">
      <t>ジュヨウ</t>
    </rPh>
    <rPh sb="10" eb="11">
      <t>オ</t>
    </rPh>
    <rPh sb="12" eb="13">
      <t>コ</t>
    </rPh>
    <rPh sb="15" eb="16">
      <t>ガツ</t>
    </rPh>
    <rPh sb="17" eb="19">
      <t>ユウキャク</t>
    </rPh>
    <rPh sb="20" eb="22">
      <t>メザ</t>
    </rPh>
    <phoneticPr fontId="2"/>
  </si>
  <si>
    <t>誘客をめざすシーズン</t>
    <rPh sb="0" eb="2">
      <t>ユウキャク</t>
    </rPh>
    <phoneticPr fontId="2"/>
  </si>
  <si>
    <t>宣伝する観光地の特徴・テーマ　：本事業のマーケット特性、ターゲットを踏まえ、本事業でアピールする観光資源やテーマを記載。</t>
    <rPh sb="0" eb="2">
      <t>センデン</t>
    </rPh>
    <rPh sb="4" eb="6">
      <t>カンコウ</t>
    </rPh>
    <rPh sb="6" eb="7">
      <t>チ</t>
    </rPh>
    <rPh sb="8" eb="10">
      <t>トクチョウ</t>
    </rPh>
    <rPh sb="16" eb="17">
      <t>ホン</t>
    </rPh>
    <rPh sb="17" eb="19">
      <t>ジギョウ</t>
    </rPh>
    <rPh sb="25" eb="27">
      <t>トクセイ</t>
    </rPh>
    <rPh sb="34" eb="35">
      <t>フ</t>
    </rPh>
    <rPh sb="38" eb="39">
      <t>ホン</t>
    </rPh>
    <rPh sb="39" eb="41">
      <t>ジギョウ</t>
    </rPh>
    <rPh sb="48" eb="50">
      <t>カンコウ</t>
    </rPh>
    <rPh sb="50" eb="52">
      <t>シゲン</t>
    </rPh>
    <rPh sb="57" eb="59">
      <t>キサイ</t>
    </rPh>
    <phoneticPr fontId="2"/>
  </si>
  <si>
    <t>誘客をめざすシーズン：いつのシーズンの誘客をめざすのかを記載。</t>
    <rPh sb="0" eb="2">
      <t>ユウキャク</t>
    </rPh>
    <rPh sb="19" eb="21">
      <t>ユウキャク</t>
    </rPh>
    <rPh sb="28" eb="30">
      <t>キサイ</t>
    </rPh>
    <phoneticPr fontId="2"/>
  </si>
  <si>
    <t>海外参加社数</t>
    <rPh sb="2" eb="4">
      <t>サンカ</t>
    </rPh>
    <rPh sb="4" eb="5">
      <t>シャ</t>
    </rPh>
    <rPh sb="5" eb="6">
      <t>スウ</t>
    </rPh>
    <phoneticPr fontId="2"/>
  </si>
  <si>
    <t>海外参加人数</t>
    <rPh sb="2" eb="4">
      <t>サンカ</t>
    </rPh>
    <rPh sb="4" eb="6">
      <t>ニンズウ</t>
    </rPh>
    <phoneticPr fontId="2"/>
  </si>
  <si>
    <t>造成ツアー本数</t>
    <rPh sb="0" eb="2">
      <t>ゾウセイ</t>
    </rPh>
    <rPh sb="5" eb="7">
      <t>ホンスウ</t>
    </rPh>
    <phoneticPr fontId="2"/>
  </si>
  <si>
    <t>造成ツアー参加者数</t>
    <rPh sb="0" eb="2">
      <t>ゾウセイ</t>
    </rPh>
    <rPh sb="5" eb="9">
      <t>サンカシャスウ</t>
    </rPh>
    <phoneticPr fontId="2"/>
  </si>
  <si>
    <t>造成ツアー参加者数</t>
    <rPh sb="0" eb="2">
      <t>ゾウセイ</t>
    </rPh>
    <rPh sb="5" eb="9">
      <t>サンカシャスウ</t>
    </rPh>
    <phoneticPr fontId="2"/>
  </si>
  <si>
    <t>支援ツアー参加者数</t>
    <rPh sb="0" eb="2">
      <t>シエン</t>
    </rPh>
    <rPh sb="5" eb="9">
      <t>サンカシャスウ</t>
    </rPh>
    <phoneticPr fontId="2"/>
  </si>
  <si>
    <t>媒体接触者数 （千人）</t>
    <rPh sb="8" eb="10">
      <t>センニン</t>
    </rPh>
    <phoneticPr fontId="2"/>
  </si>
  <si>
    <t>媒体接触者数（千人）</t>
    <rPh sb="7" eb="9">
      <t>センニン</t>
    </rPh>
    <phoneticPr fontId="2"/>
  </si>
  <si>
    <t>更新頻度</t>
    <rPh sb="0" eb="2">
      <t>コウシン</t>
    </rPh>
    <rPh sb="2" eb="4">
      <t>ヒンド</t>
    </rPh>
    <phoneticPr fontId="2"/>
  </si>
  <si>
    <t>発信頻度</t>
    <rPh sb="0" eb="2">
      <t>ハッシン</t>
    </rPh>
    <rPh sb="2" eb="4">
      <t>ヒンド</t>
    </rPh>
    <phoneticPr fontId="2"/>
  </si>
  <si>
    <t>運営期間（ヶ月）</t>
    <rPh sb="0" eb="2">
      <t>ウンエイ</t>
    </rPh>
    <rPh sb="2" eb="4">
      <t>キカン</t>
    </rPh>
    <rPh sb="6" eb="7">
      <t>ゲツ</t>
    </rPh>
    <phoneticPr fontId="2"/>
  </si>
  <si>
    <t>総ﾍﾟｰｼﾞﾋﾞｭｰ数</t>
    <rPh sb="0" eb="1">
      <t>ソウ</t>
    </rPh>
    <rPh sb="10" eb="11">
      <t>スウ</t>
    </rPh>
    <phoneticPr fontId="2"/>
  </si>
  <si>
    <t>新規獲得ﾌｫﾛﾜｰ数</t>
    <rPh sb="0" eb="2">
      <t>シンキ</t>
    </rPh>
    <rPh sb="2" eb="4">
      <t>カクトク</t>
    </rPh>
    <rPh sb="9" eb="10">
      <t>スウ</t>
    </rPh>
    <phoneticPr fontId="2"/>
  </si>
  <si>
    <t>総ﾌｫﾛﾜｰ数</t>
    <rPh sb="0" eb="1">
      <t>ソウ</t>
    </rPh>
    <rPh sb="6" eb="7">
      <t>スウ</t>
    </rPh>
    <phoneticPr fontId="2"/>
  </si>
  <si>
    <t>規格（大きさ、ページ数）</t>
    <rPh sb="0" eb="2">
      <t>キカク</t>
    </rPh>
    <rPh sb="3" eb="4">
      <t>オオ</t>
    </rPh>
    <rPh sb="10" eb="11">
      <t>スウ</t>
    </rPh>
    <phoneticPr fontId="2"/>
  </si>
  <si>
    <t>言語</t>
    <rPh sb="0" eb="2">
      <t>ゲンゴ</t>
    </rPh>
    <phoneticPr fontId="2"/>
  </si>
  <si>
    <t>総来場者数</t>
    <rPh sb="0" eb="1">
      <t>ソウ</t>
    </rPh>
    <rPh sb="1" eb="4">
      <t>ライジョウシャ</t>
    </rPh>
    <rPh sb="4" eb="5">
      <t>スウ</t>
    </rPh>
    <phoneticPr fontId="2"/>
  </si>
  <si>
    <t>ﾌﾞｰｽ数</t>
    <rPh sb="4" eb="5">
      <t>スウ</t>
    </rPh>
    <phoneticPr fontId="2"/>
  </si>
  <si>
    <t>商談会の有無</t>
    <rPh sb="0" eb="3">
      <t>ショウダンカイ</t>
    </rPh>
    <rPh sb="4" eb="6">
      <t>ウム</t>
    </rPh>
    <phoneticPr fontId="2"/>
  </si>
  <si>
    <t>ﾌﾞｰｽ訪問者数</t>
    <rPh sb="4" eb="7">
      <t>ホウモンシャ</t>
    </rPh>
    <rPh sb="7" eb="8">
      <t>スウ</t>
    </rPh>
    <phoneticPr fontId="2"/>
  </si>
  <si>
    <t>ﾊﾟﾝﾌ等資料配付数</t>
    <rPh sb="4" eb="5">
      <t>トウ</t>
    </rPh>
    <rPh sb="5" eb="7">
      <t>シリョウ</t>
    </rPh>
    <rPh sb="7" eb="9">
      <t>ハイフ</t>
    </rPh>
    <rPh sb="9" eb="10">
      <t>スウ</t>
    </rPh>
    <phoneticPr fontId="2"/>
  </si>
  <si>
    <t>ソウル</t>
    <phoneticPr fontId="2"/>
  </si>
  <si>
    <t>VJ</t>
    <phoneticPr fontId="2"/>
  </si>
  <si>
    <t>ターゲット</t>
    <phoneticPr fontId="2"/>
  </si>
  <si>
    <t xml:space="preserve">旅行会社招請 </t>
    <phoneticPr fontId="2"/>
  </si>
  <si>
    <t>トラベルマート</t>
    <phoneticPr fontId="2"/>
  </si>
  <si>
    <t>セミナー</t>
    <phoneticPr fontId="2"/>
  </si>
  <si>
    <t>web</t>
    <phoneticPr fontId="2"/>
  </si>
  <si>
    <t>SNS</t>
    <phoneticPr fontId="2"/>
  </si>
  <si>
    <t>e-mail</t>
    <phoneticPr fontId="2"/>
  </si>
  <si>
    <t>定量目標
及び
事業計画</t>
    <phoneticPr fontId="2"/>
  </si>
  <si>
    <t>メディア露出
●広告支援
●ｲﾒｰｼﾞ広告</t>
    <rPh sb="4" eb="6">
      <t>ロシュツ</t>
    </rPh>
    <rPh sb="8" eb="10">
      <t>コウコク</t>
    </rPh>
    <rPh sb="10" eb="12">
      <t>シエン</t>
    </rPh>
    <rPh sb="19" eb="21">
      <t>コウコク</t>
    </rPh>
    <phoneticPr fontId="2"/>
  </si>
  <si>
    <t>現地ﾌﾟﾛﾓｰｼｮﾝを○○県事業で継続実施する。</t>
    <rPh sb="0" eb="2">
      <t>ゲンチ</t>
    </rPh>
    <rPh sb="13" eb="14">
      <t>ケン</t>
    </rPh>
    <rPh sb="14" eb="16">
      <t>ジギョウ</t>
    </rPh>
    <rPh sb="17" eb="19">
      <t>ケイゾク</t>
    </rPh>
    <rPh sb="19" eb="21">
      <t>ジッシ</t>
    </rPh>
    <phoneticPr fontId="2"/>
  </si>
  <si>
    <t>ツアー造成のなかった2社に対しても新しい観光地をPRすることができた</t>
    <rPh sb="3" eb="5">
      <t>ゾウセイ</t>
    </rPh>
    <rPh sb="11" eb="12">
      <t>シャ</t>
    </rPh>
    <rPh sb="13" eb="14">
      <t>タイ</t>
    </rPh>
    <rPh sb="17" eb="18">
      <t>アタラ</t>
    </rPh>
    <rPh sb="20" eb="23">
      <t>カンコウチ</t>
    </rPh>
    <phoneticPr fontId="2"/>
  </si>
  <si>
    <t>広告期間・回数</t>
    <rPh sb="0" eb="2">
      <t>コウコク</t>
    </rPh>
    <rPh sb="2" eb="4">
      <t>キカン</t>
    </rPh>
    <rPh sb="5" eb="7">
      <t>カイスウ</t>
    </rPh>
    <phoneticPr fontId="2"/>
  </si>
  <si>
    <t>月刊×4回</t>
    <rPh sb="0" eb="2">
      <t>ゲッカン</t>
    </rPh>
    <rPh sb="4" eb="5">
      <t>カイ</t>
    </rPh>
    <phoneticPr fontId="2"/>
  </si>
  <si>
    <t>・旅行会社　××tour、◇◇社　：若年層向けの安価ツアー、FITの取扱が多く、ネットを中心に販売を伸ばす２社。
・メディア　雑誌「aaa」（15万部／月）、雑誌「zzz」（15万部/月）　：日本のサブカルチャーを取り扱う２社。</t>
    <rPh sb="1" eb="3">
      <t>リョコウ</t>
    </rPh>
    <rPh sb="3" eb="5">
      <t>カイシャ</t>
    </rPh>
    <rPh sb="15" eb="16">
      <t>シャ</t>
    </rPh>
    <rPh sb="18" eb="21">
      <t>ジャクネンソウ</t>
    </rPh>
    <rPh sb="21" eb="22">
      <t>ム</t>
    </rPh>
    <rPh sb="24" eb="26">
      <t>アンカ</t>
    </rPh>
    <rPh sb="34" eb="36">
      <t>トリアツカイ</t>
    </rPh>
    <rPh sb="37" eb="38">
      <t>オオ</t>
    </rPh>
    <rPh sb="44" eb="46">
      <t>チュウシン</t>
    </rPh>
    <rPh sb="47" eb="49">
      <t>ハンバイ</t>
    </rPh>
    <rPh sb="50" eb="51">
      <t>ノ</t>
    </rPh>
    <rPh sb="54" eb="55">
      <t>シャ</t>
    </rPh>
    <rPh sb="63" eb="65">
      <t>ザッシ</t>
    </rPh>
    <rPh sb="73" eb="74">
      <t>マン</t>
    </rPh>
    <rPh sb="74" eb="75">
      <t>ブ</t>
    </rPh>
    <rPh sb="76" eb="77">
      <t>ツキ</t>
    </rPh>
    <rPh sb="79" eb="81">
      <t>ザッシ</t>
    </rPh>
    <rPh sb="89" eb="90">
      <t>マン</t>
    </rPh>
    <rPh sb="90" eb="91">
      <t>ブ</t>
    </rPh>
    <rPh sb="92" eb="93">
      <t>ツキ</t>
    </rPh>
    <rPh sb="96" eb="98">
      <t>ニホン</t>
    </rPh>
    <rPh sb="107" eb="108">
      <t>ト</t>
    </rPh>
    <rPh sb="109" eb="110">
      <t>アツカ</t>
    </rPh>
    <rPh sb="112" eb="113">
      <t>シャ</t>
    </rPh>
    <phoneticPr fontId="2"/>
  </si>
  <si>
    <t>ﾍﾟｰｼﾞﾋﾞｭｰ増加率（％）</t>
    <rPh sb="9" eb="12">
      <t>ゾウカリツ</t>
    </rPh>
    <phoneticPr fontId="2"/>
  </si>
  <si>
    <t>ﾌｫﾛﾜｰ増加率（％）</t>
    <rPh sb="5" eb="8">
      <t>ゾウカリツ</t>
    </rPh>
    <phoneticPr fontId="2"/>
  </si>
  <si>
    <t>雑誌１誌</t>
    <rPh sb="0" eb="2">
      <t>ザッシ</t>
    </rPh>
    <rPh sb="3" eb="4">
      <t>シ</t>
    </rPh>
    <phoneticPr fontId="2"/>
  </si>
  <si>
    <t>ＶＪ地方連携事業 提案書 （記載例）</t>
    <rPh sb="9" eb="12">
      <t>テイアンショ</t>
    </rPh>
    <rPh sb="14" eb="17">
      <t>キサイレイ</t>
    </rPh>
    <phoneticPr fontId="2"/>
  </si>
  <si>
    <t>過年度の実施内容　：過去の事業について概要を記載（過去３年程度）。</t>
    <rPh sb="0" eb="3">
      <t>カネンド</t>
    </rPh>
    <rPh sb="4" eb="6">
      <t>ジッシ</t>
    </rPh>
    <rPh sb="6" eb="8">
      <t>ナイヨウ</t>
    </rPh>
    <rPh sb="10" eb="12">
      <t>カコ</t>
    </rPh>
    <rPh sb="13" eb="15">
      <t>ジギョウ</t>
    </rPh>
    <rPh sb="19" eb="21">
      <t>ガイヨウ</t>
    </rPh>
    <rPh sb="22" eb="24">
      <t>キサイ</t>
    </rPh>
    <rPh sb="25" eb="27">
      <t>カコ</t>
    </rPh>
    <rPh sb="28" eb="29">
      <t>ネン</t>
    </rPh>
    <rPh sb="29" eb="31">
      <t>テイド</t>
    </rPh>
    <phoneticPr fontId="2"/>
  </si>
  <si>
    <t>メディア費用換算（千円）</t>
    <rPh sb="4" eb="6">
      <t>ヒヨウ</t>
    </rPh>
    <rPh sb="6" eb="8">
      <t>カンサン</t>
    </rPh>
    <rPh sb="9" eb="10">
      <t>セン</t>
    </rPh>
    <rPh sb="10" eb="11">
      <t>エン</t>
    </rPh>
    <phoneticPr fontId="2"/>
  </si>
  <si>
    <t>実施主体の費用負担（千円）　　計</t>
    <rPh sb="0" eb="2">
      <t>ジッシ</t>
    </rPh>
    <rPh sb="2" eb="4">
      <t>シュタイ</t>
    </rPh>
    <rPh sb="5" eb="7">
      <t>ヒヨウ</t>
    </rPh>
    <rPh sb="7" eb="9">
      <t>フタン</t>
    </rPh>
    <rPh sb="10" eb="12">
      <t>センエン</t>
    </rPh>
    <rPh sb="15" eb="16">
      <t>ケイ</t>
    </rPh>
    <phoneticPr fontId="2"/>
  </si>
  <si>
    <t>別表１を参照に、事業区分ごとの事業費を千円単位で入力。</t>
    <rPh sb="0" eb="2">
      <t>ベッピョウ</t>
    </rPh>
    <rPh sb="4" eb="6">
      <t>サンショウ</t>
    </rPh>
    <rPh sb="8" eb="10">
      <t>ジギョウ</t>
    </rPh>
    <rPh sb="10" eb="12">
      <t>クブン</t>
    </rPh>
    <rPh sb="15" eb="18">
      <t>ジギョウヒ</t>
    </rPh>
    <rPh sb="19" eb="21">
      <t>センエン</t>
    </rPh>
    <rPh sb="21" eb="23">
      <t>タンイ</t>
    </rPh>
    <rPh sb="24" eb="26">
      <t>ニュウリョク</t>
    </rPh>
    <phoneticPr fontId="2"/>
  </si>
  <si>
    <t>インドネシア</t>
    <phoneticPr fontId="2"/>
  </si>
  <si>
    <t>ベトナム</t>
    <phoneticPr fontId="2"/>
  </si>
  <si>
    <r>
      <t xml:space="preserve">事業対象者
</t>
    </r>
    <r>
      <rPr>
        <sz val="8"/>
        <rFont val="ＭＳ Ｐゴシック"/>
        <family val="3"/>
        <charset val="128"/>
      </rPr>
      <t>（旅行会社名等、より具体的に）</t>
    </r>
    <rPh sb="0" eb="2">
      <t>ジギョウ</t>
    </rPh>
    <rPh sb="2" eb="5">
      <t>タイショウシャ</t>
    </rPh>
    <rPh sb="7" eb="9">
      <t>リョコウ</t>
    </rPh>
    <rPh sb="9" eb="11">
      <t>カイシャ</t>
    </rPh>
    <rPh sb="11" eb="12">
      <t>メイ</t>
    </rPh>
    <rPh sb="12" eb="13">
      <t>トウ</t>
    </rPh>
    <rPh sb="16" eb="19">
      <t>グタイテキ</t>
    </rPh>
    <phoneticPr fontId="2"/>
  </si>
  <si>
    <r>
      <t xml:space="preserve">事業の目的・概要
</t>
    </r>
    <r>
      <rPr>
        <b/>
        <sz val="8"/>
        <rFont val="ＭＳ Ｐゴシック"/>
        <family val="3"/>
        <charset val="128"/>
      </rPr>
      <t>（より具体的に記載して下さい）</t>
    </r>
    <rPh sb="0" eb="2">
      <t>ジギョウ</t>
    </rPh>
    <rPh sb="3" eb="5">
      <t>モクテキ</t>
    </rPh>
    <rPh sb="6" eb="8">
      <t>ガイヨウ</t>
    </rPh>
    <rPh sb="12" eb="15">
      <t>グタイテキ</t>
    </rPh>
    <rPh sb="16" eb="18">
      <t>キサイ</t>
    </rPh>
    <rPh sb="20" eb="21">
      <t>クダ</t>
    </rPh>
    <phoneticPr fontId="2"/>
  </si>
  <si>
    <t>（別紙２）</t>
    <rPh sb="1" eb="3">
      <t>ベッシ</t>
    </rPh>
    <phoneticPr fontId="2"/>
  </si>
  <si>
    <t>韓国　●●をテーマとした◇◇地区PR事業</t>
    <rPh sb="0" eb="2">
      <t>カンコク</t>
    </rPh>
    <rPh sb="14" eb="16">
      <t>チク</t>
    </rPh>
    <rPh sb="18" eb="20">
      <t>ジギョウ</t>
    </rPh>
    <phoneticPr fontId="2"/>
  </si>
  <si>
    <t>○○県、××県、▲▲市、◇◇協議会（協議会の構成団体等）</t>
    <rPh sb="2" eb="3">
      <t>ケン</t>
    </rPh>
    <rPh sb="6" eb="7">
      <t>ケン</t>
    </rPh>
    <rPh sb="10" eb="11">
      <t>シ</t>
    </rPh>
    <rPh sb="14" eb="17">
      <t>キョウギカイ</t>
    </rPh>
    <rPh sb="18" eb="21">
      <t>キョウギカイ</t>
    </rPh>
    <rPh sb="22" eb="24">
      <t>コウセイ</t>
    </rPh>
    <rPh sb="24" eb="26">
      <t>ダンタイ</t>
    </rPh>
    <rPh sb="26" eb="27">
      <t>トウ</t>
    </rPh>
    <phoneticPr fontId="2"/>
  </si>
  <si>
    <t>近年、韓国では20-30代の男女に●●が人気である。　○○県には●●につながる観光地、××県では●●に関連した体験もの・食が楽しめる。これらを融合させ、具体的旅行イメージとともに効果的なPRを行うことで、誘客を図る。
［具体内容］　８月に旅行会社２社（○○社・○○社）、メディア２社（○○社・○○社）を招請。商品が造成される１０月に商品広告とイメージ広告を実施する。</t>
    <rPh sb="0" eb="2">
      <t>キンネン</t>
    </rPh>
    <rPh sb="3" eb="5">
      <t>カンコク</t>
    </rPh>
    <rPh sb="12" eb="13">
      <t>ダイ</t>
    </rPh>
    <rPh sb="14" eb="16">
      <t>ダンジョ</t>
    </rPh>
    <rPh sb="20" eb="22">
      <t>ニンキ</t>
    </rPh>
    <rPh sb="29" eb="30">
      <t>ケン</t>
    </rPh>
    <rPh sb="39" eb="42">
      <t>カンコウチ</t>
    </rPh>
    <rPh sb="51" eb="53">
      <t>カンレン</t>
    </rPh>
    <rPh sb="55" eb="57">
      <t>タイケン</t>
    </rPh>
    <rPh sb="60" eb="61">
      <t>ショク</t>
    </rPh>
    <rPh sb="62" eb="63">
      <t>タノ</t>
    </rPh>
    <rPh sb="71" eb="73">
      <t>ユウゴウ</t>
    </rPh>
    <rPh sb="76" eb="79">
      <t>グタイテキ</t>
    </rPh>
    <rPh sb="79" eb="81">
      <t>リョコウ</t>
    </rPh>
    <rPh sb="89" eb="92">
      <t>コウカテキ</t>
    </rPh>
    <rPh sb="96" eb="97">
      <t>オコナ</t>
    </rPh>
    <rPh sb="102" eb="104">
      <t>ユウキャク</t>
    </rPh>
    <rPh sb="105" eb="106">
      <t>ハカ</t>
    </rPh>
    <rPh sb="110" eb="112">
      <t>グタイ</t>
    </rPh>
    <rPh sb="112" eb="114">
      <t>ナイヨウ</t>
    </rPh>
    <rPh sb="117" eb="118">
      <t>ガツ</t>
    </rPh>
    <rPh sb="119" eb="121">
      <t>リョコウ</t>
    </rPh>
    <rPh sb="121" eb="123">
      <t>カイシャ</t>
    </rPh>
    <rPh sb="124" eb="125">
      <t>シャ</t>
    </rPh>
    <rPh sb="128" eb="129">
      <t>シャ</t>
    </rPh>
    <rPh sb="132" eb="133">
      <t>シャ</t>
    </rPh>
    <rPh sb="140" eb="141">
      <t>シャ</t>
    </rPh>
    <rPh sb="144" eb="145">
      <t>シャ</t>
    </rPh>
    <rPh sb="148" eb="149">
      <t>シャ</t>
    </rPh>
    <rPh sb="151" eb="153">
      <t>ショウセイ</t>
    </rPh>
    <rPh sb="154" eb="156">
      <t>ショウヒン</t>
    </rPh>
    <rPh sb="157" eb="159">
      <t>ゾウセイ</t>
    </rPh>
    <rPh sb="164" eb="165">
      <t>ガツ</t>
    </rPh>
    <rPh sb="166" eb="168">
      <t>ショウヒン</t>
    </rPh>
    <rPh sb="168" eb="170">
      <t>コウコク</t>
    </rPh>
    <rPh sb="175" eb="177">
      <t>コウコク</t>
    </rPh>
    <rPh sb="178" eb="180">
      <t>ジッシ</t>
    </rPh>
    <phoneticPr fontId="2"/>
  </si>
  <si>
    <t>当該地区の外国人延べ宿泊者に占める韓国の割合は9%。前前年比-45%であり、震災後の回復が遅れている市場の一つ。韓国におけるフリー切符の販売が伸びており、個人旅行が目立つ。一方、20-30代の男女には、●●が人気。</t>
    <rPh sb="0" eb="2">
      <t>トウガイ</t>
    </rPh>
    <rPh sb="2" eb="4">
      <t>チク</t>
    </rPh>
    <rPh sb="5" eb="8">
      <t>ガイコクジン</t>
    </rPh>
    <rPh sb="8" eb="9">
      <t>ノ</t>
    </rPh>
    <rPh sb="10" eb="13">
      <t>シュクハクシャ</t>
    </rPh>
    <rPh sb="14" eb="15">
      <t>シ</t>
    </rPh>
    <rPh sb="17" eb="19">
      <t>カンコク</t>
    </rPh>
    <rPh sb="20" eb="22">
      <t>ワリアイ</t>
    </rPh>
    <rPh sb="56" eb="58">
      <t>カンコク</t>
    </rPh>
    <rPh sb="65" eb="67">
      <t>キップ</t>
    </rPh>
    <rPh sb="68" eb="70">
      <t>ハンバイ</t>
    </rPh>
    <rPh sb="71" eb="72">
      <t>ノ</t>
    </rPh>
    <rPh sb="77" eb="79">
      <t>コジン</t>
    </rPh>
    <rPh sb="79" eb="81">
      <t>リョコウ</t>
    </rPh>
    <rPh sb="82" eb="84">
      <t>メダ</t>
    </rPh>
    <rPh sb="86" eb="88">
      <t>イッポウ</t>
    </rPh>
    <phoneticPr fontId="2"/>
  </si>
  <si>
    <t>●●に興味のある20-30代の男女。特にFIT旅行者。</t>
    <rPh sb="3" eb="5">
      <t>キョウミ</t>
    </rPh>
    <rPh sb="18" eb="19">
      <t>トク</t>
    </rPh>
    <rPh sb="23" eb="26">
      <t>リョコウシャ</t>
    </rPh>
    <phoneticPr fontId="2"/>
  </si>
  <si>
    <t>○○県の○○○（観光地）、●●県の○○○（体験もの）、▲▲市の○○○（食べ物）など、●●に関連した観光地の魅力を宣伝する。</t>
    <rPh sb="2" eb="3">
      <t>ケン</t>
    </rPh>
    <rPh sb="8" eb="11">
      <t>カンコウチ</t>
    </rPh>
    <rPh sb="15" eb="16">
      <t>ケン</t>
    </rPh>
    <rPh sb="21" eb="23">
      <t>タイケン</t>
    </rPh>
    <rPh sb="29" eb="30">
      <t>シ</t>
    </rPh>
    <rPh sb="35" eb="36">
      <t>タ</t>
    </rPh>
    <rPh sb="37" eb="38">
      <t>モノ</t>
    </rPh>
    <rPh sb="45" eb="47">
      <t>カンレン</t>
    </rPh>
    <rPh sb="49" eb="52">
      <t>カンコウチ</t>
    </rPh>
    <rPh sb="53" eb="55">
      <t>ミリョク</t>
    </rPh>
    <rPh sb="56" eb="58">
      <t>センデン</t>
    </rPh>
    <phoneticPr fontId="2"/>
  </si>
  <si>
    <t>代表連絡先等</t>
    <rPh sb="0" eb="2">
      <t>ダイヒョウ</t>
    </rPh>
    <rPh sb="2" eb="5">
      <t>レンラクサキ</t>
    </rPh>
    <rPh sb="5" eb="6">
      <t>トウ</t>
    </rPh>
    <phoneticPr fontId="2"/>
  </si>
  <si>
    <t>●●関連地としての◇◇地区の認知度向上。○○○人の送客。</t>
    <rPh sb="2" eb="4">
      <t>カンレン</t>
    </rPh>
    <rPh sb="4" eb="5">
      <t>チ</t>
    </rPh>
    <rPh sb="11" eb="13">
      <t>チク</t>
    </rPh>
    <rPh sb="14" eb="17">
      <t>ニンチド</t>
    </rPh>
    <rPh sb="17" eb="19">
      <t>コウジョウ</t>
    </rPh>
    <rPh sb="23" eb="24">
      <t>ニン</t>
    </rPh>
    <rPh sb="25" eb="26">
      <t>ソウ</t>
    </rPh>
    <rPh sb="26" eb="27">
      <t>キャク</t>
    </rPh>
    <phoneticPr fontId="2"/>
  </si>
  <si>
    <t>6社のうち4社がツアー商品を造成、計15本のツアーが催行され、420名の送客があった（外客有効性5,950円/人）。</t>
    <rPh sb="1" eb="2">
      <t>シャ</t>
    </rPh>
    <rPh sb="6" eb="7">
      <t>シャ</t>
    </rPh>
    <rPh sb="11" eb="13">
      <t>ショウヒン</t>
    </rPh>
    <rPh sb="14" eb="16">
      <t>ゾウセイ</t>
    </rPh>
    <rPh sb="17" eb="18">
      <t>ケイ</t>
    </rPh>
    <rPh sb="20" eb="21">
      <t>ホン</t>
    </rPh>
    <rPh sb="26" eb="28">
      <t>サイコウ</t>
    </rPh>
    <rPh sb="34" eb="35">
      <t>メイ</t>
    </rPh>
    <rPh sb="36" eb="37">
      <t>オク</t>
    </rPh>
    <rPh sb="37" eb="38">
      <t>キャク</t>
    </rPh>
    <rPh sb="43" eb="45">
      <t>ガイキャク</t>
    </rPh>
    <rPh sb="45" eb="48">
      <t>ユウコウセイ</t>
    </rPh>
    <rPh sb="53" eb="54">
      <t>エン</t>
    </rPh>
    <rPh sb="55" eb="56">
      <t>ニン</t>
    </rPh>
    <phoneticPr fontId="2"/>
  </si>
  <si>
    <t>○ﾄｯﾌﾟｾｰﾙｽ</t>
    <phoneticPr fontId="2"/>
  </si>
  <si>
    <t>5月にトッププロモーションを実施（○○県単独事業）。ｾｰﾙｽｺｰﾙを実施する中で有望な旅行社に招請の打診し、8月に招請。冬季商品造成を促し、招請したﾒﾃﾞｨｱ・旅行会社と連携した広告支援・ｲﾒｰｼﾞ広告を10月頃に実施。</t>
    <rPh sb="1" eb="2">
      <t>ガツ</t>
    </rPh>
    <rPh sb="14" eb="16">
      <t>ジッシ</t>
    </rPh>
    <rPh sb="19" eb="20">
      <t>ケン</t>
    </rPh>
    <rPh sb="20" eb="22">
      <t>タンドク</t>
    </rPh>
    <rPh sb="22" eb="24">
      <t>ジギョウ</t>
    </rPh>
    <rPh sb="34" eb="36">
      <t>ジッシ</t>
    </rPh>
    <rPh sb="38" eb="39">
      <t>ナカ</t>
    </rPh>
    <rPh sb="40" eb="42">
      <t>ユウボウ</t>
    </rPh>
    <rPh sb="43" eb="46">
      <t>リョコウシャ</t>
    </rPh>
    <rPh sb="47" eb="49">
      <t>ショウセイ</t>
    </rPh>
    <rPh sb="50" eb="52">
      <t>ダシン</t>
    </rPh>
    <rPh sb="55" eb="56">
      <t>ガツ</t>
    </rPh>
    <rPh sb="57" eb="59">
      <t>ショウセイ</t>
    </rPh>
    <rPh sb="60" eb="62">
      <t>トウキ</t>
    </rPh>
    <rPh sb="62" eb="64">
      <t>ショウヒン</t>
    </rPh>
    <rPh sb="64" eb="66">
      <t>ゾウセイ</t>
    </rPh>
    <rPh sb="67" eb="68">
      <t>ウナガ</t>
    </rPh>
    <rPh sb="70" eb="72">
      <t>ショウセイ</t>
    </rPh>
    <rPh sb="80" eb="82">
      <t>リョコウ</t>
    </rPh>
    <rPh sb="82" eb="84">
      <t>カイシャ</t>
    </rPh>
    <rPh sb="85" eb="87">
      <t>レンケイ</t>
    </rPh>
    <rPh sb="89" eb="91">
      <t>コウコク</t>
    </rPh>
    <rPh sb="91" eb="93">
      <t>シエン</t>
    </rPh>
    <rPh sb="99" eb="101">
      <t>コウコク</t>
    </rPh>
    <rPh sb="104" eb="105">
      <t>ガツ</t>
    </rPh>
    <rPh sb="105" eb="106">
      <t>ゴロ</t>
    </rPh>
    <rPh sb="107" eb="109">
      <t>ジッシ</t>
    </rPh>
    <phoneticPr fontId="2"/>
  </si>
  <si>
    <t>H25年4月～5月</t>
    <rPh sb="3" eb="4">
      <t>ネン</t>
    </rPh>
    <rPh sb="5" eb="6">
      <t>ガツ</t>
    </rPh>
    <rPh sb="8" eb="9">
      <t>ガツ</t>
    </rPh>
    <phoneticPr fontId="2"/>
  </si>
  <si>
    <t>H25年度は大手旅行社を招請したものの、送客数は伸びなかった。ソウルにおける○○県の認知度不足が原因と思慮。H26年度は現在調整中であるが、H27年度は、ターゲットを絞ったイメージ広告を行い、一般消費者へのPRを実施する。</t>
    <rPh sb="6" eb="8">
      <t>オオテ</t>
    </rPh>
    <rPh sb="8" eb="11">
      <t>リョコウシャ</t>
    </rPh>
    <rPh sb="12" eb="14">
      <t>ショウセイ</t>
    </rPh>
    <rPh sb="20" eb="21">
      <t>モクソウ</t>
    </rPh>
    <rPh sb="21" eb="22">
      <t>キャク</t>
    </rPh>
    <rPh sb="22" eb="23">
      <t>スウ</t>
    </rPh>
    <rPh sb="24" eb="25">
      <t>ノ</t>
    </rPh>
    <rPh sb="40" eb="41">
      <t>ケン</t>
    </rPh>
    <rPh sb="42" eb="45">
      <t>ニンチド</t>
    </rPh>
    <rPh sb="45" eb="47">
      <t>フソク</t>
    </rPh>
    <rPh sb="48" eb="50">
      <t>ゲンイン</t>
    </rPh>
    <rPh sb="51" eb="53">
      <t>シリョ</t>
    </rPh>
    <rPh sb="62" eb="64">
      <t>チョウセイ</t>
    </rPh>
    <rPh sb="83" eb="84">
      <t>シボ</t>
    </rPh>
    <rPh sb="90" eb="92">
      <t>コウコク</t>
    </rPh>
    <rPh sb="93" eb="94">
      <t>オコナ</t>
    </rPh>
    <rPh sb="96" eb="98">
      <t>イッパン</t>
    </rPh>
    <rPh sb="98" eb="101">
      <t>ショウヒシャ</t>
    </rPh>
    <rPh sb="106" eb="108">
      <t>ジッシ</t>
    </rPh>
    <phoneticPr fontId="2"/>
  </si>
  <si>
    <t>H25年度、ソウル旅行会社の招請事業を実施。　大手旅行会社「■■tour」「▼▼社」等6社を招請し、旅行商品造成を図った。H26年度、実施に向けて調整中。</t>
    <rPh sb="3" eb="5">
      <t>ネンド</t>
    </rPh>
    <rPh sb="9" eb="11">
      <t>リョコウ</t>
    </rPh>
    <rPh sb="11" eb="13">
      <t>ガイシャ</t>
    </rPh>
    <rPh sb="14" eb="16">
      <t>ショウセイ</t>
    </rPh>
    <rPh sb="16" eb="18">
      <t>ジギョウ</t>
    </rPh>
    <rPh sb="19" eb="21">
      <t>ジッシ</t>
    </rPh>
    <rPh sb="23" eb="25">
      <t>オオテ</t>
    </rPh>
    <rPh sb="25" eb="27">
      <t>リョコウ</t>
    </rPh>
    <rPh sb="27" eb="29">
      <t>カイシャ</t>
    </rPh>
    <rPh sb="40" eb="41">
      <t>シャ</t>
    </rPh>
    <rPh sb="42" eb="43">
      <t>トウ</t>
    </rPh>
    <rPh sb="44" eb="45">
      <t>シャ</t>
    </rPh>
    <rPh sb="46" eb="48">
      <t>ショウセイ</t>
    </rPh>
    <rPh sb="50" eb="52">
      <t>リョコウ</t>
    </rPh>
    <rPh sb="52" eb="54">
      <t>ショウヒン</t>
    </rPh>
    <rPh sb="54" eb="56">
      <t>ゾウセイ</t>
    </rPh>
    <rPh sb="57" eb="58">
      <t>ハカ</t>
    </rPh>
    <rPh sb="64" eb="66">
      <t>ネンド</t>
    </rPh>
    <rPh sb="67" eb="69">
      <t>ジッシ</t>
    </rPh>
    <rPh sb="70" eb="71">
      <t>ム</t>
    </rPh>
    <rPh sb="73" eb="75">
      <t>チョウセイ</t>
    </rPh>
    <rPh sb="75" eb="76">
      <t>ナカ</t>
    </rPh>
    <phoneticPr fontId="2"/>
  </si>
  <si>
    <t xml:space="preserve">イベント・旅行博等出展 </t>
    <rPh sb="8" eb="9">
      <t>トウ</t>
    </rPh>
    <phoneticPr fontId="2"/>
  </si>
  <si>
    <t>イベント・旅行博等出展</t>
    <rPh sb="5" eb="7">
      <t>リョコウ</t>
    </rPh>
    <rPh sb="7" eb="9">
      <t>ハクトウ</t>
    </rPh>
    <rPh sb="9" eb="11">
      <t>シュッテン</t>
    </rPh>
    <phoneticPr fontId="2"/>
  </si>
  <si>
    <t xml:space="preserve">事業対象 </t>
  </si>
  <si>
    <t xml:space="preserve">個別事業区分 </t>
  </si>
  <si>
    <t>概要</t>
  </si>
  <si>
    <t>B to B</t>
  </si>
  <si>
    <t xml:space="preserve">海外の旅行会社等の関係者を国内に招請し、ツアー造成・販売による送客を支援する事業。原則として、国内観光地の視察を伴う。教育旅行に関連した教育機関関係者の招請を含む。 </t>
  </si>
  <si>
    <t xml:space="preserve">海外の旅行会社等の関係者（教育機関関係者を含む）を招集して商談会を開催し、ツアー造成・販売による送客を支援する事業。 ※海外での開催を原則とし、国内で開催する商談会で、参加者を招請する場合は、「旅行会社招請」とする。  </t>
    <phoneticPr fontId="2"/>
  </si>
  <si>
    <t xml:space="preserve">訪日ツアーの造成と訪日外国人旅行の拡大を図るために、海外の訪日旅行取扱旅行会社等の責任者等を招請し、国内観光関係企業との間で、商談や情報収集を実施する、大規模商談会を開催する事業。  </t>
  </si>
  <si>
    <t xml:space="preserve">旅行会社等 セールスコール </t>
    <phoneticPr fontId="2"/>
  </si>
  <si>
    <t xml:space="preserve">海外の旅行会社等を直接訪問し、国内観光地等に関した説明等を実施する事業。旅行会社担当者の国内観光地の認識が向上し、関連ツアーが積極的に販売されることを期待する。  </t>
  </si>
  <si>
    <t xml:space="preserve">セミナー （海外／国内） </t>
    <phoneticPr fontId="2"/>
  </si>
  <si>
    <t xml:space="preserve">海外の旅行会社等の担当者を対象に、国内観光地等に関した説明会等を開催する事業。旅行会社担当者の国内観光地の認識が向上し、関連ツアーが積極的に販売されることを期待する。  </t>
  </si>
  <si>
    <t xml:space="preserve">旅行会社や航空会社等と連携し、海外において特定のツアー商品の広告を行う事業。当該ツアーによる訪日外客数の増加を目的とする。  </t>
  </si>
  <si>
    <t xml:space="preserve">B to C </t>
  </si>
  <si>
    <t xml:space="preserve">国内観光地の広告宣伝を行う事業。対象とする地域の認知度の向上とイメージアップを目的とする。  </t>
  </si>
  <si>
    <t xml:space="preserve">海外のメディア関係者を国内に招請し、海外での報道を支援する事業。国内観光地を視察し、観光地の認知度の向上とイメージアップにつながるテレビ番組や記事の制作を要請する。  </t>
  </si>
  <si>
    <t xml:space="preserve">海外現地 メディア説明会 </t>
    <phoneticPr fontId="2"/>
  </si>
  <si>
    <t xml:space="preserve">海外のメディアを対象に訪日ツアーに関連した説明会を開催し、報道を期待する事業。国内観光地の情報を提供し、認知度の向上とイメージアップにつながるテレビの放送、雑誌の掲載等を要請する。  </t>
  </si>
  <si>
    <t xml:space="preserve">インターネット （Web） </t>
    <phoneticPr fontId="2"/>
  </si>
  <si>
    <r>
      <t>外国人向けインターネット</t>
    </r>
    <r>
      <rPr>
        <sz val="9"/>
        <color rgb="FF000000"/>
        <rFont val="Arial"/>
        <family val="2"/>
      </rPr>
      <t>Web</t>
    </r>
    <r>
      <rPr>
        <sz val="9"/>
        <color rgb="FF000000"/>
        <rFont val="ＭＳ Ｐゴシック"/>
        <family val="3"/>
        <charset val="128"/>
      </rPr>
      <t>ページを制作し運営する事業。国内観光地の情報を提供することで、認知度の向上とイメージアップを目的とする。</t>
    </r>
  </si>
  <si>
    <t>インターネット （SNS）</t>
    <phoneticPr fontId="2"/>
  </si>
  <si>
    <r>
      <t>外国人向けインターネット</t>
    </r>
    <r>
      <rPr>
        <sz val="9"/>
        <color rgb="FF000000"/>
        <rFont val="Arial"/>
        <family val="2"/>
      </rPr>
      <t>SNS</t>
    </r>
    <r>
      <rPr>
        <sz val="9"/>
        <color rgb="FF000000"/>
        <rFont val="ＭＳ Ｐゴシック"/>
        <family val="3"/>
        <charset val="128"/>
      </rPr>
      <t>ページを制作し運営する事業。国内観光地の情報を提供することで、認知度の向上とイメージアップを目的とする。</t>
    </r>
  </si>
  <si>
    <t xml:space="preserve">海外での配布を目的としたパンフレット、ガイドブック、ビデオ等のツールを制作する事業。国内観光地の情報を提供することで、認知度向上とイメージアップを目的とする。  </t>
  </si>
  <si>
    <t xml:space="preserve">旅行博等出展 </t>
    <rPh sb="3" eb="4">
      <t>トウ</t>
    </rPh>
    <phoneticPr fontId="2"/>
  </si>
  <si>
    <t xml:space="preserve">海外で開催される旅行博・イベントへの出展・参加、または独自イベントを対象国で開催する事業。国内観光地の情報を提供することで、認知度の向上とイメージアップを目的とする。  </t>
  </si>
  <si>
    <r>
      <t>事業対象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</si>
  <si>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個別事業区分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</si>
  <si>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現地旅行会社向け事業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</si>
  <si>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（</t>
    </r>
    <r>
      <rPr>
        <sz val="16"/>
        <color rgb="FF000000"/>
        <rFont val="ＭＳ Ｐゴシック"/>
        <family val="3"/>
        <charset val="128"/>
      </rPr>
      <t>B to B</t>
    </r>
    <r>
      <rPr>
        <sz val="16"/>
        <color rgb="FF000000"/>
        <rFont val="Arial"/>
        <family val="2"/>
      </rPr>
      <t>）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</si>
  <si>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海外現地商談会</t>
    </r>
    <r>
      <rPr>
        <sz val="16"/>
        <color rgb="FF000000"/>
        <rFont val="ＭＳ Ｐゴシック"/>
        <family val="3"/>
        <charset val="128"/>
      </rPr>
      <t xml:space="preserve"> </t>
    </r>
  </si>
  <si>
    <t xml:space="preserve">海外の旅行会社等の関係者（教育機関関係者を含む）を招集して商談会を開催し、ツアー造成・販売による送客を支援する事業。 原則として、海外での開催とする。国内で開催する商談会で、参加者を招請する場合は、「旅行会社招請」とする。  </t>
  </si>
  <si>
    <r>
      <t>トラベルマート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</si>
  <si>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共同広告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</si>
  <si>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セミナー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</si>
  <si>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（海外／国内）</t>
    </r>
    <r>
      <rPr>
        <sz val="16"/>
        <color rgb="FF000000"/>
        <rFont val="ＭＳ Ｐゴシック"/>
        <family val="3"/>
        <charset val="128"/>
      </rPr>
      <t xml:space="preserve"> </t>
    </r>
  </si>
  <si>
    <r>
      <t>旅行会社等</t>
    </r>
    <r>
      <rPr>
        <sz val="16"/>
        <color rgb="FF000000"/>
        <rFont val="ＭＳ Ｐゴシック"/>
        <family val="3"/>
        <charset val="128"/>
      </rPr>
      <t xml:space="preserve"> </t>
    </r>
  </si>
  <si>
    <t>セールスコール</t>
  </si>
  <si>
    <t xml:space="preserve">海外の旅行会社等を直接訪問し、国内観光地等に関した説明等を実施する事業。旅行会社担当者の国内観光地の認識が向上し、関連ツアーが積極的に販売されることを期待する。 </t>
  </si>
  <si>
    <t xml:space="preserve">現地 </t>
  </si>
  <si>
    <t xml:space="preserve">消費者向け事業 </t>
  </si>
  <si>
    <r>
      <t>（B to C）</t>
    </r>
    <r>
      <rPr>
        <sz val="16"/>
        <color rgb="FF000000"/>
        <rFont val="新細明體"/>
        <family val="1"/>
      </rPr>
      <t xml:space="preserve"> </t>
    </r>
  </si>
  <si>
    <t xml:space="preserve">海外現地 </t>
  </si>
  <si>
    <t xml:space="preserve">メディア説明会 </t>
  </si>
  <si>
    <t xml:space="preserve">旅行情報提供 </t>
  </si>
  <si>
    <r>
      <t>外国人向けインターネット</t>
    </r>
    <r>
      <rPr>
        <sz val="16"/>
        <color rgb="FF000000"/>
        <rFont val="Calibri"/>
        <family val="2"/>
      </rPr>
      <t>Web</t>
    </r>
    <r>
      <rPr>
        <sz val="16"/>
        <color rgb="FF000000"/>
        <rFont val="ＭＳ Ｐゴシック"/>
        <family val="3"/>
        <charset val="128"/>
      </rPr>
      <t>ページを制作し運営する事業。国内観光地の情報を提供することで、認知度の向上とイメージアップを目的とする。</t>
    </r>
  </si>
  <si>
    <r>
      <t>外国人向けインターネット</t>
    </r>
    <r>
      <rPr>
        <sz val="16"/>
        <color rgb="FF000000"/>
        <rFont val="Calibri"/>
        <family val="2"/>
      </rPr>
      <t>SNS</t>
    </r>
    <r>
      <rPr>
        <sz val="16"/>
        <color rgb="FF000000"/>
        <rFont val="ＭＳ Ｐゴシック"/>
        <family val="3"/>
        <charset val="128"/>
      </rPr>
      <t>ページを制作し運営する事業。国内観光地の情報を提供することで、認知度の向上とイメージアップを目的とする。</t>
    </r>
  </si>
  <si>
    <t xml:space="preserve">イベント・旅行博等 </t>
  </si>
  <si>
    <t xml:space="preserve">出展 </t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</si>
</sst>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#,##0.0;[Red]\-#,##0.0"/>
  </numFmts>
  <fonts count="2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ＭＳ Ｐゴシック"/>
      <family val="3"/>
      <charset val="128"/>
    </font>
    <font>
      <sz val="16"/>
      <color rgb="FF000000"/>
      <name val="新細明體"/>
      <family val="1"/>
    </font>
    <font>
      <sz val="16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E69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77" fontId="4" fillId="4" borderId="28" xfId="1" applyNumberFormat="1" applyFont="1" applyFill="1" applyBorder="1" applyAlignment="1" applyProtection="1">
      <alignment vertical="center"/>
      <protection hidden="1"/>
    </xf>
    <xf numFmtId="0" fontId="7" fillId="2" borderId="3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40" xfId="0" applyFont="1" applyFill="1" applyBorder="1" applyAlignment="1" applyProtection="1">
      <alignment vertical="center"/>
      <protection locked="0"/>
    </xf>
    <xf numFmtId="0" fontId="5" fillId="0" borderId="0" xfId="2" applyAlignment="1">
      <alignment vertical="center"/>
    </xf>
    <xf numFmtId="0" fontId="10" fillId="0" borderId="0" xfId="2" applyFont="1" applyFill="1" applyBorder="1" applyAlignment="1"/>
    <xf numFmtId="0" fontId="5" fillId="0" borderId="0" xfId="2" applyFill="1" applyAlignment="1">
      <alignment vertical="center"/>
    </xf>
    <xf numFmtId="0" fontId="5" fillId="0" borderId="0" xfId="2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3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3" borderId="3" xfId="1" applyNumberFormat="1" applyFont="1" applyFill="1" applyBorder="1" applyAlignment="1" applyProtection="1">
      <alignment horizontal="center" vertical="center"/>
    </xf>
    <xf numFmtId="176" fontId="0" fillId="3" borderId="29" xfId="0" applyNumberFormat="1" applyFont="1" applyFill="1" applyBorder="1" applyAlignment="1" applyProtection="1">
      <alignment horizontal="center" vertical="center"/>
      <protection locked="0"/>
    </xf>
    <xf numFmtId="177" fontId="4" fillId="4" borderId="36" xfId="0" applyNumberFormat="1" applyFont="1" applyFill="1" applyBorder="1" applyAlignment="1" applyProtection="1">
      <alignment vertical="center"/>
      <protection hidden="1"/>
    </xf>
    <xf numFmtId="0" fontId="7" fillId="2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56" fontId="0" fillId="8" borderId="29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0" borderId="0" xfId="2" applyAlignment="1">
      <alignment vertical="center"/>
    </xf>
    <xf numFmtId="49" fontId="3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2" applyAlignme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63" xfId="0" applyFont="1" applyFill="1" applyBorder="1" applyAlignment="1" applyProtection="1">
      <alignment horizontal="left" vertical="top" wrapText="1"/>
      <protection locked="0"/>
    </xf>
    <xf numFmtId="0" fontId="0" fillId="0" borderId="67" xfId="0" applyFont="1" applyFill="1" applyBorder="1" applyAlignment="1" applyProtection="1">
      <alignment horizontal="left" vertical="top" wrapText="1"/>
      <protection locked="0"/>
    </xf>
    <xf numFmtId="0" fontId="0" fillId="5" borderId="55" xfId="0" applyFill="1" applyBorder="1" applyAlignment="1" applyProtection="1">
      <alignment horizontal="center" vertical="top" wrapText="1"/>
      <protection locked="0"/>
    </xf>
    <xf numFmtId="0" fontId="0" fillId="5" borderId="66" xfId="0" applyFill="1" applyBorder="1" applyAlignment="1" applyProtection="1">
      <alignment horizontal="center" vertical="top" wrapText="1"/>
      <protection locked="0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0" borderId="58" xfId="0" applyFont="1" applyFill="1" applyBorder="1" applyAlignment="1" applyProtection="1">
      <alignment horizontal="left" vertical="top" wrapText="1"/>
      <protection locked="0"/>
    </xf>
    <xf numFmtId="0" fontId="0" fillId="0" borderId="60" xfId="0" applyFont="1" applyFill="1" applyBorder="1" applyAlignment="1" applyProtection="1">
      <alignment horizontal="left" vertical="top" wrapText="1"/>
      <protection locked="0"/>
    </xf>
    <xf numFmtId="0" fontId="0" fillId="0" borderId="63" xfId="0" applyFill="1" applyBorder="1" applyAlignment="1" applyProtection="1">
      <alignment horizontal="left" vertical="top" wrapText="1"/>
      <protection locked="0"/>
    </xf>
    <xf numFmtId="0" fontId="0" fillId="0" borderId="58" xfId="0" applyFill="1" applyBorder="1" applyAlignment="1" applyProtection="1">
      <alignment horizontal="left" vertical="top" wrapText="1"/>
      <protection locked="0"/>
    </xf>
    <xf numFmtId="0" fontId="5" fillId="0" borderId="0" xfId="2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177" fontId="7" fillId="4" borderId="8" xfId="1" applyNumberFormat="1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</xf>
    <xf numFmtId="177" fontId="7" fillId="0" borderId="10" xfId="1" applyNumberFormat="1" applyFont="1" applyBorder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177" fontId="7" fillId="0" borderId="14" xfId="1" applyNumberFormat="1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177" fontId="7" fillId="0" borderId="26" xfId="1" applyNumberFormat="1" applyFont="1" applyBorder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hidden="1"/>
    </xf>
    <xf numFmtId="177" fontId="7" fillId="0" borderId="26" xfId="0" applyNumberFormat="1" applyFont="1" applyFill="1" applyBorder="1" applyAlignment="1" applyProtection="1">
      <alignment vertical="center"/>
      <protection hidden="1"/>
    </xf>
    <xf numFmtId="177" fontId="7" fillId="0" borderId="55" xfId="1" applyNumberFormat="1" applyFont="1" applyFill="1" applyBorder="1" applyAlignment="1" applyProtection="1">
      <alignment vertical="center"/>
      <protection hidden="1"/>
    </xf>
    <xf numFmtId="0" fontId="7" fillId="0" borderId="55" xfId="0" applyFont="1" applyFill="1" applyBorder="1" applyAlignment="1" applyProtection="1">
      <alignment vertical="center"/>
      <protection hidden="1"/>
    </xf>
    <xf numFmtId="177" fontId="7" fillId="0" borderId="64" xfId="1" applyNumberFormat="1" applyFont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hidden="1"/>
    </xf>
    <xf numFmtId="177" fontId="7" fillId="0" borderId="64" xfId="0" applyNumberFormat="1" applyFont="1" applyFill="1" applyBorder="1" applyAlignment="1" applyProtection="1">
      <alignment vertical="center"/>
      <protection hidden="1"/>
    </xf>
    <xf numFmtId="0" fontId="7" fillId="0" borderId="65" xfId="0" applyFont="1" applyFill="1" applyBorder="1" applyAlignment="1" applyProtection="1">
      <alignment vertical="center"/>
      <protection hidden="1"/>
    </xf>
    <xf numFmtId="177" fontId="7" fillId="0" borderId="33" xfId="1" applyNumberFormat="1" applyFont="1" applyBorder="1" applyProtection="1">
      <alignment vertical="center"/>
      <protection locked="0"/>
    </xf>
    <xf numFmtId="0" fontId="7" fillId="0" borderId="56" xfId="0" applyFont="1" applyFill="1" applyBorder="1" applyAlignment="1" applyProtection="1">
      <alignment vertical="center"/>
      <protection hidden="1"/>
    </xf>
    <xf numFmtId="177" fontId="7" fillId="0" borderId="33" xfId="0" applyNumberFormat="1" applyFont="1" applyFill="1" applyBorder="1" applyAlignment="1" applyProtection="1">
      <alignment vertical="center"/>
      <protection hidden="1"/>
    </xf>
    <xf numFmtId="0" fontId="7" fillId="0" borderId="57" xfId="0" applyFont="1" applyFill="1" applyBorder="1" applyAlignment="1" applyProtection="1">
      <alignment vertical="center"/>
      <protection hidden="1"/>
    </xf>
    <xf numFmtId="38" fontId="14" fillId="0" borderId="26" xfId="1" applyFont="1" applyFill="1" applyBorder="1" applyAlignment="1" applyProtection="1">
      <alignment horizontal="center" vertical="center" wrapText="1"/>
      <protection locked="0"/>
    </xf>
    <xf numFmtId="0" fontId="7" fillId="0" borderId="26" xfId="2" applyFont="1" applyFill="1" applyBorder="1" applyAlignment="1">
      <alignment horizontal="center" vertical="center" wrapText="1"/>
    </xf>
    <xf numFmtId="38" fontId="7" fillId="0" borderId="26" xfId="1" applyFont="1" applyFill="1" applyBorder="1" applyAlignment="1">
      <alignment horizontal="center" vertical="center" wrapText="1"/>
    </xf>
    <xf numFmtId="38" fontId="15" fillId="0" borderId="26" xfId="1" applyFont="1" applyFill="1" applyBorder="1" applyAlignment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38" fontId="7" fillId="0" borderId="26" xfId="1" applyNumberFormat="1" applyFont="1" applyFill="1" applyBorder="1" applyAlignment="1">
      <alignment horizontal="center" vertical="center" wrapText="1"/>
    </xf>
    <xf numFmtId="38" fontId="16" fillId="0" borderId="26" xfId="1" applyFont="1" applyFill="1" applyBorder="1" applyAlignment="1">
      <alignment horizontal="center" vertical="center" wrapText="1"/>
    </xf>
    <xf numFmtId="0" fontId="7" fillId="0" borderId="59" xfId="0" applyFont="1" applyBorder="1" applyAlignment="1" applyProtection="1">
      <alignment vertical="center"/>
      <protection locked="0"/>
    </xf>
    <xf numFmtId="0" fontId="14" fillId="5" borderId="35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7" fillId="7" borderId="55" xfId="0" applyFont="1" applyFill="1" applyBorder="1" applyAlignment="1">
      <alignment vertical="center" wrapText="1"/>
    </xf>
    <xf numFmtId="0" fontId="6" fillId="7" borderId="55" xfId="2" applyFont="1" applyFill="1" applyBorder="1" applyAlignment="1">
      <alignment vertical="center" wrapText="1"/>
    </xf>
    <xf numFmtId="0" fontId="17" fillId="7" borderId="27" xfId="0" applyFont="1" applyFill="1" applyBorder="1" applyAlignment="1">
      <alignment vertical="center" wrapText="1"/>
    </xf>
    <xf numFmtId="38" fontId="6" fillId="7" borderId="27" xfId="1" applyFont="1" applyFill="1" applyBorder="1" applyAlignment="1">
      <alignment vertical="center" wrapText="1"/>
    </xf>
    <xf numFmtId="38" fontId="17" fillId="7" borderId="27" xfId="1" applyFont="1" applyFill="1" applyBorder="1" applyAlignment="1" applyProtection="1">
      <alignment vertical="center" wrapText="1"/>
      <protection locked="0"/>
    </xf>
    <xf numFmtId="0" fontId="6" fillId="7" borderId="27" xfId="2" applyFont="1" applyFill="1" applyBorder="1" applyAlignment="1">
      <alignment vertical="center" wrapText="1"/>
    </xf>
    <xf numFmtId="38" fontId="6" fillId="7" borderId="55" xfId="1" applyFont="1" applyFill="1" applyBorder="1" applyAlignment="1">
      <alignment vertical="center" wrapText="1"/>
    </xf>
    <xf numFmtId="38" fontId="18" fillId="7" borderId="27" xfId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horizontal="center" vertical="center" wrapText="1" readingOrder="1"/>
    </xf>
    <xf numFmtId="0" fontId="0" fillId="0" borderId="0" xfId="0" applyFont="1">
      <alignment vertical="center"/>
    </xf>
    <xf numFmtId="0" fontId="21" fillId="5" borderId="1" xfId="0" applyFont="1" applyFill="1" applyBorder="1" applyAlignment="1">
      <alignment horizontal="left" vertical="center" wrapText="1" readingOrder="1"/>
    </xf>
    <xf numFmtId="0" fontId="21" fillId="10" borderId="1" xfId="0" applyFont="1" applyFill="1" applyBorder="1" applyAlignment="1">
      <alignment horizontal="left" vertical="center" wrapText="1" readingOrder="1"/>
    </xf>
    <xf numFmtId="0" fontId="21" fillId="11" borderId="1" xfId="0" applyFont="1" applyFill="1" applyBorder="1" applyAlignment="1">
      <alignment horizontal="center" vertical="center" wrapText="1" readingOrder="1"/>
    </xf>
    <xf numFmtId="0" fontId="21" fillId="11" borderId="1" xfId="0" applyFont="1" applyFill="1" applyBorder="1" applyAlignment="1">
      <alignment horizontal="left" vertical="center" wrapText="1" readingOrder="1"/>
    </xf>
    <xf numFmtId="0" fontId="23" fillId="9" borderId="71" xfId="0" applyFont="1" applyFill="1" applyBorder="1" applyAlignment="1">
      <alignment horizontal="center" vertical="center" wrapText="1" readingOrder="1"/>
    </xf>
    <xf numFmtId="0" fontId="23" fillId="9" borderId="72" xfId="0" applyFont="1" applyFill="1" applyBorder="1" applyAlignment="1">
      <alignment horizontal="center" vertical="center" wrapText="1" readingOrder="1"/>
    </xf>
    <xf numFmtId="0" fontId="23" fillId="9" borderId="73" xfId="0" applyFont="1" applyFill="1" applyBorder="1" applyAlignment="1">
      <alignment horizontal="center" vertical="center" wrapText="1" readingOrder="1"/>
    </xf>
    <xf numFmtId="0" fontId="23" fillId="5" borderId="74" xfId="0" applyFont="1" applyFill="1" applyBorder="1" applyAlignment="1">
      <alignment horizontal="center" vertical="center" wrapText="1" readingOrder="1"/>
    </xf>
    <xf numFmtId="0" fontId="23" fillId="5" borderId="75" xfId="0" applyFont="1" applyFill="1" applyBorder="1" applyAlignment="1">
      <alignment horizontal="center" vertical="center" wrapText="1" readingOrder="1"/>
    </xf>
    <xf numFmtId="0" fontId="0" fillId="5" borderId="75" xfId="0" applyFill="1" applyBorder="1" applyAlignment="1">
      <alignment horizontal="center" vertical="center" wrapText="1"/>
    </xf>
    <xf numFmtId="0" fontId="0" fillId="5" borderId="76" xfId="0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left" vertical="center" wrapText="1" readingOrder="1"/>
    </xf>
    <xf numFmtId="0" fontId="24" fillId="0" borderId="78" xfId="0" applyFont="1" applyBorder="1" applyAlignment="1">
      <alignment horizontal="left" vertical="center" wrapText="1" readingOrder="1"/>
    </xf>
    <xf numFmtId="0" fontId="23" fillId="5" borderId="79" xfId="0" applyFont="1" applyFill="1" applyBorder="1" applyAlignment="1">
      <alignment horizontal="left" vertical="center" wrapText="1" readingOrder="1"/>
    </xf>
    <xf numFmtId="0" fontId="23" fillId="5" borderId="80" xfId="0" applyFont="1" applyFill="1" applyBorder="1" applyAlignment="1">
      <alignment horizontal="left" vertical="center" wrapText="1" readingOrder="1"/>
    </xf>
    <xf numFmtId="0" fontId="23" fillId="5" borderId="83" xfId="0" applyFont="1" applyFill="1" applyBorder="1" applyAlignment="1">
      <alignment horizontal="left" vertical="center" wrapText="1" readingOrder="1"/>
    </xf>
    <xf numFmtId="0" fontId="24" fillId="9" borderId="85" xfId="0" applyFont="1" applyFill="1" applyBorder="1" applyAlignment="1">
      <alignment horizontal="center" vertical="center" wrapText="1" readingOrder="1"/>
    </xf>
    <xf numFmtId="0" fontId="24" fillId="9" borderId="86" xfId="0" applyFont="1" applyFill="1" applyBorder="1" applyAlignment="1">
      <alignment horizontal="center" vertical="center" wrapText="1" readingOrder="1"/>
    </xf>
    <xf numFmtId="0" fontId="24" fillId="9" borderId="87" xfId="0" applyFont="1" applyFill="1" applyBorder="1" applyAlignment="1">
      <alignment horizontal="center" vertical="center" wrapText="1" readingOrder="1"/>
    </xf>
    <xf numFmtId="0" fontId="24" fillId="12" borderId="88" xfId="0" applyFont="1" applyFill="1" applyBorder="1" applyAlignment="1">
      <alignment horizontal="center" vertical="center" wrapText="1" readingOrder="1"/>
    </xf>
    <xf numFmtId="0" fontId="24" fillId="12" borderId="75" xfId="0" applyFont="1" applyFill="1" applyBorder="1" applyAlignment="1">
      <alignment horizontal="center" vertical="center" wrapText="1" readingOrder="1"/>
    </xf>
    <xf numFmtId="0" fontId="0" fillId="12" borderId="75" xfId="0" applyFill="1" applyBorder="1" applyAlignment="1">
      <alignment horizontal="center" vertical="center" wrapText="1"/>
    </xf>
    <xf numFmtId="0" fontId="0" fillId="12" borderId="76" xfId="0" applyFill="1" applyBorder="1" applyAlignment="1">
      <alignment horizontal="center" vertical="center" wrapText="1"/>
    </xf>
    <xf numFmtId="0" fontId="24" fillId="12" borderId="89" xfId="0" applyFont="1" applyFill="1" applyBorder="1" applyAlignment="1">
      <alignment horizontal="left" vertical="center" wrapText="1" readingOrder="1"/>
    </xf>
    <xf numFmtId="0" fontId="24" fillId="12" borderId="90" xfId="0" applyFont="1" applyFill="1" applyBorder="1" applyAlignment="1">
      <alignment horizontal="left" vertical="center" wrapText="1" readingOrder="1"/>
    </xf>
    <xf numFmtId="0" fontId="24" fillId="12" borderId="91" xfId="0" applyFont="1" applyFill="1" applyBorder="1" applyAlignment="1">
      <alignment horizontal="left" vertical="center" wrapText="1" readingOrder="1"/>
    </xf>
    <xf numFmtId="0" fontId="21" fillId="9" borderId="2" xfId="0" applyFont="1" applyFill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9" fillId="0" borderId="0" xfId="2" applyFont="1" applyFill="1" applyAlignment="1">
      <alignment vertical="center"/>
    </xf>
    <xf numFmtId="0" fontId="5" fillId="0" borderId="0" xfId="2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8" borderId="2" xfId="0" applyFont="1" applyFill="1" applyBorder="1" applyAlignment="1" applyProtection="1">
      <alignment horizontal="center" vertical="center"/>
      <protection locked="0"/>
    </xf>
    <xf numFmtId="0" fontId="0" fillId="8" borderId="29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0" fillId="0" borderId="4" xfId="1" applyNumberFormat="1" applyFont="1" applyFill="1" applyBorder="1" applyAlignment="1" applyProtection="1">
      <alignment vertical="center" wrapText="1"/>
      <protection locked="0"/>
    </xf>
    <xf numFmtId="177" fontId="0" fillId="0" borderId="5" xfId="1" applyNumberFormat="1" applyFont="1" applyFill="1" applyBorder="1" applyAlignment="1" applyProtection="1">
      <alignment vertical="center" wrapText="1"/>
      <protection locked="0"/>
    </xf>
    <xf numFmtId="177" fontId="0" fillId="0" borderId="6" xfId="1" applyNumberFormat="1" applyFont="1" applyFill="1" applyBorder="1" applyAlignment="1" applyProtection="1">
      <alignment vertical="center" wrapText="1"/>
      <protection locked="0"/>
    </xf>
    <xf numFmtId="38" fontId="3" fillId="2" borderId="4" xfId="1" applyFont="1" applyFill="1" applyBorder="1" applyAlignment="1" applyProtection="1">
      <alignment horizontal="center" vertical="center"/>
    </xf>
    <xf numFmtId="38" fontId="3" fillId="2" borderId="6" xfId="1" applyFont="1" applyFill="1" applyBorder="1" applyAlignment="1" applyProtection="1">
      <alignment horizontal="center" vertical="center"/>
    </xf>
    <xf numFmtId="38" fontId="0" fillId="0" borderId="4" xfId="1" applyFont="1" applyFill="1" applyBorder="1" applyAlignment="1" applyProtection="1">
      <alignment vertical="center" wrapText="1"/>
      <protection locked="0"/>
    </xf>
    <xf numFmtId="38" fontId="0" fillId="0" borderId="5" xfId="1" applyFont="1" applyFill="1" applyBorder="1" applyAlignment="1" applyProtection="1">
      <alignment vertical="center" wrapText="1"/>
      <protection locked="0"/>
    </xf>
    <xf numFmtId="38" fontId="0" fillId="0" borderId="6" xfId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vertical="center"/>
      <protection locked="0"/>
    </xf>
    <xf numFmtId="0" fontId="7" fillId="8" borderId="5" xfId="0" applyFont="1" applyFill="1" applyBorder="1" applyAlignment="1" applyProtection="1">
      <alignment vertical="center"/>
      <protection locked="0"/>
    </xf>
    <xf numFmtId="0" fontId="7" fillId="8" borderId="6" xfId="0" applyFont="1" applyFill="1" applyBorder="1" applyAlignment="1" applyProtection="1">
      <alignment vertical="center"/>
      <protection locked="0"/>
    </xf>
    <xf numFmtId="38" fontId="4" fillId="8" borderId="4" xfId="1" applyFont="1" applyFill="1" applyBorder="1" applyAlignment="1" applyProtection="1">
      <alignment horizontal="center" vertical="center"/>
    </xf>
    <xf numFmtId="38" fontId="4" fillId="8" borderId="6" xfId="1" applyFont="1" applyFill="1" applyBorder="1" applyAlignment="1" applyProtection="1">
      <alignment horizontal="center" vertical="center"/>
    </xf>
    <xf numFmtId="38" fontId="7" fillId="8" borderId="4" xfId="1" applyFont="1" applyFill="1" applyBorder="1" applyAlignment="1" applyProtection="1">
      <alignment vertical="center"/>
      <protection locked="0"/>
    </xf>
    <xf numFmtId="38" fontId="7" fillId="8" borderId="5" xfId="1" applyFont="1" applyFill="1" applyBorder="1" applyAlignment="1" applyProtection="1">
      <alignment vertical="center"/>
      <protection locked="0"/>
    </xf>
    <xf numFmtId="38" fontId="7" fillId="8" borderId="6" xfId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4" xfId="0" applyFont="1" applyFill="1" applyBorder="1" applyAlignment="1" applyProtection="1">
      <alignment horizontal="right" vertical="center"/>
      <protection hidden="1"/>
    </xf>
    <xf numFmtId="0" fontId="7" fillId="0" borderId="17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7" fillId="4" borderId="34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3" fillId="5" borderId="48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9" xfId="0" applyFont="1" applyFill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61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5" fillId="0" borderId="43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4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1" fillId="1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21" fillId="5" borderId="1" xfId="0" applyFont="1" applyFill="1" applyBorder="1" applyAlignment="1">
      <alignment horizontal="center" vertical="center" wrapText="1" readingOrder="1"/>
    </xf>
    <xf numFmtId="0" fontId="24" fillId="0" borderId="81" xfId="0" applyFont="1" applyBorder="1" applyAlignment="1">
      <alignment horizontal="left" vertical="center" wrapText="1" readingOrder="1"/>
    </xf>
    <xf numFmtId="0" fontId="24" fillId="0" borderId="82" xfId="0" applyFont="1" applyBorder="1" applyAlignment="1">
      <alignment horizontal="left" vertical="center" wrapText="1" readingOrder="1"/>
    </xf>
    <xf numFmtId="0" fontId="24" fillId="0" borderId="84" xfId="0" applyFont="1" applyBorder="1" applyAlignment="1">
      <alignment horizontal="left" vertical="center" wrapText="1" readingOrder="1"/>
    </xf>
    <xf numFmtId="0" fontId="24" fillId="12" borderId="79" xfId="0" applyFont="1" applyFill="1" applyBorder="1" applyAlignment="1">
      <alignment horizontal="left" vertical="center" wrapText="1" readingOrder="1"/>
    </xf>
    <xf numFmtId="0" fontId="24" fillId="12" borderId="92" xfId="0" applyFont="1" applyFill="1" applyBorder="1" applyAlignment="1">
      <alignment horizontal="left" vertical="center" wrapText="1" readingOrder="1"/>
    </xf>
    <xf numFmtId="0" fontId="24" fillId="12" borderId="80" xfId="0" applyFont="1" applyFill="1" applyBorder="1" applyAlignment="1">
      <alignment horizontal="left" vertical="center" wrapText="1" readingOrder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FF99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0</xdr:row>
      <xdr:rowOff>0</xdr:rowOff>
    </xdr:from>
    <xdr:to>
      <xdr:col>15</xdr:col>
      <xdr:colOff>647699</xdr:colOff>
      <xdr:row>1</xdr:row>
      <xdr:rowOff>66675</xdr:rowOff>
    </xdr:to>
    <xdr:sp macro="" textlink="">
      <xdr:nvSpPr>
        <xdr:cNvPr id="2" name="正方形/長方形 1"/>
        <xdr:cNvSpPr/>
      </xdr:nvSpPr>
      <xdr:spPr>
        <a:xfrm>
          <a:off x="10382250" y="0"/>
          <a:ext cx="866774" cy="3048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34</xdr:row>
      <xdr:rowOff>34458</xdr:rowOff>
    </xdr:from>
    <xdr:to>
      <xdr:col>2</xdr:col>
      <xdr:colOff>4075477</xdr:colOff>
      <xdr:row>54</xdr:row>
      <xdr:rowOff>47625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8445033"/>
          <a:ext cx="5523276" cy="3099267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54</xdr:row>
      <xdr:rowOff>19049</xdr:rowOff>
    </xdr:from>
    <xdr:to>
      <xdr:col>2</xdr:col>
      <xdr:colOff>4098537</xdr:colOff>
      <xdr:row>77</xdr:row>
      <xdr:rowOff>116335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1" y="11515724"/>
          <a:ext cx="5527286" cy="3383411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32</xdr:row>
      <xdr:rowOff>142875</xdr:rowOff>
    </xdr:from>
    <xdr:to>
      <xdr:col>2</xdr:col>
      <xdr:colOff>0</xdr:colOff>
      <xdr:row>35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323850" y="7200900"/>
          <a:ext cx="1352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＜事業類型＞</a:t>
          </a:r>
        </a:p>
      </xdr:txBody>
    </xdr:sp>
    <xdr:clientData/>
  </xdr:twoCellAnchor>
  <xdr:twoCellAnchor editAs="oneCell">
    <xdr:from>
      <xdr:col>1</xdr:col>
      <xdr:colOff>1</xdr:colOff>
      <xdr:row>79</xdr:row>
      <xdr:rowOff>89542</xdr:rowOff>
    </xdr:from>
    <xdr:to>
      <xdr:col>2</xdr:col>
      <xdr:colOff>4097848</xdr:colOff>
      <xdr:row>102</xdr:row>
      <xdr:rowOff>66674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8126" y="14129392"/>
          <a:ext cx="5536122" cy="3263257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77</xdr:row>
      <xdr:rowOff>85725</xdr:rowOff>
    </xdr:from>
    <xdr:to>
      <xdr:col>1</xdr:col>
      <xdr:colOff>1409700</xdr:colOff>
      <xdr:row>79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285750" y="13839825"/>
          <a:ext cx="1362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＜成果指標＞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1076324</xdr:colOff>
      <xdr:row>5</xdr:row>
      <xdr:rowOff>590550</xdr:rowOff>
    </xdr:from>
    <xdr:to>
      <xdr:col>2</xdr:col>
      <xdr:colOff>5107043</xdr:colOff>
      <xdr:row>5</xdr:row>
      <xdr:rowOff>3057525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4" y="17116425"/>
          <a:ext cx="4030719" cy="2466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Normal="100" zoomScaleSheetLayoutView="100" workbookViewId="0">
      <selection activeCell="D4" sqref="D4:P4"/>
    </sheetView>
  </sheetViews>
  <sheetFormatPr defaultRowHeight="13.5"/>
  <cols>
    <col min="1" max="1" width="1.5" style="43" customWidth="1"/>
    <col min="2" max="2" width="20.1640625" style="43" customWidth="1"/>
    <col min="3" max="3" width="6.83203125" style="43" customWidth="1"/>
    <col min="4" max="4" width="15.83203125" style="43" customWidth="1"/>
    <col min="5" max="16" width="12.83203125" style="43" customWidth="1"/>
    <col min="17" max="17" width="1.5" style="43" customWidth="1"/>
    <col min="19" max="25" width="9.33203125" customWidth="1"/>
    <col min="26" max="251" width="9.33203125" style="43"/>
    <col min="252" max="252" width="4.5" style="43" customWidth="1"/>
    <col min="253" max="253" width="30.1640625" style="43" customWidth="1"/>
    <col min="254" max="254" width="25.83203125" style="43" customWidth="1"/>
    <col min="255" max="255" width="115.1640625" style="43" customWidth="1"/>
    <col min="256" max="256" width="9.1640625" style="43" customWidth="1"/>
    <col min="257" max="257" width="12.6640625" style="43" customWidth="1"/>
    <col min="258" max="258" width="12.1640625" style="43" customWidth="1"/>
    <col min="259" max="259" width="7.83203125" style="43" customWidth="1"/>
    <col min="260" max="260" width="11.5" style="43" customWidth="1"/>
    <col min="261" max="261" width="16" style="43" customWidth="1"/>
    <col min="262" max="507" width="9.33203125" style="43"/>
    <col min="508" max="508" width="4.5" style="43" customWidth="1"/>
    <col min="509" max="509" width="30.1640625" style="43" customWidth="1"/>
    <col min="510" max="510" width="25.83203125" style="43" customWidth="1"/>
    <col min="511" max="511" width="115.1640625" style="43" customWidth="1"/>
    <col min="512" max="512" width="9.1640625" style="43" customWidth="1"/>
    <col min="513" max="513" width="12.6640625" style="43" customWidth="1"/>
    <col min="514" max="514" width="12.1640625" style="43" customWidth="1"/>
    <col min="515" max="515" width="7.83203125" style="43" customWidth="1"/>
    <col min="516" max="516" width="11.5" style="43" customWidth="1"/>
    <col min="517" max="517" width="16" style="43" customWidth="1"/>
    <col min="518" max="763" width="9.33203125" style="43"/>
    <col min="764" max="764" width="4.5" style="43" customWidth="1"/>
    <col min="765" max="765" width="30.1640625" style="43" customWidth="1"/>
    <col min="766" max="766" width="25.83203125" style="43" customWidth="1"/>
    <col min="767" max="767" width="115.1640625" style="43" customWidth="1"/>
    <col min="768" max="768" width="9.1640625" style="43" customWidth="1"/>
    <col min="769" max="769" width="12.6640625" style="43" customWidth="1"/>
    <col min="770" max="770" width="12.1640625" style="43" customWidth="1"/>
    <col min="771" max="771" width="7.83203125" style="43" customWidth="1"/>
    <col min="772" max="772" width="11.5" style="43" customWidth="1"/>
    <col min="773" max="773" width="16" style="43" customWidth="1"/>
    <col min="774" max="1019" width="9.33203125" style="43"/>
    <col min="1020" max="1020" width="4.5" style="43" customWidth="1"/>
    <col min="1021" max="1021" width="30.1640625" style="43" customWidth="1"/>
    <col min="1022" max="1022" width="25.83203125" style="43" customWidth="1"/>
    <col min="1023" max="1023" width="115.1640625" style="43" customWidth="1"/>
    <col min="1024" max="1024" width="9.1640625" style="43" customWidth="1"/>
    <col min="1025" max="1025" width="12.6640625" style="43" customWidth="1"/>
    <col min="1026" max="1026" width="12.1640625" style="43" customWidth="1"/>
    <col min="1027" max="1027" width="7.83203125" style="43" customWidth="1"/>
    <col min="1028" max="1028" width="11.5" style="43" customWidth="1"/>
    <col min="1029" max="1029" width="16" style="43" customWidth="1"/>
    <col min="1030" max="1275" width="9.33203125" style="43"/>
    <col min="1276" max="1276" width="4.5" style="43" customWidth="1"/>
    <col min="1277" max="1277" width="30.1640625" style="43" customWidth="1"/>
    <col min="1278" max="1278" width="25.83203125" style="43" customWidth="1"/>
    <col min="1279" max="1279" width="115.1640625" style="43" customWidth="1"/>
    <col min="1280" max="1280" width="9.1640625" style="43" customWidth="1"/>
    <col min="1281" max="1281" width="12.6640625" style="43" customWidth="1"/>
    <col min="1282" max="1282" width="12.1640625" style="43" customWidth="1"/>
    <col min="1283" max="1283" width="7.83203125" style="43" customWidth="1"/>
    <col min="1284" max="1284" width="11.5" style="43" customWidth="1"/>
    <col min="1285" max="1285" width="16" style="43" customWidth="1"/>
    <col min="1286" max="1531" width="9.33203125" style="43"/>
    <col min="1532" max="1532" width="4.5" style="43" customWidth="1"/>
    <col min="1533" max="1533" width="30.1640625" style="43" customWidth="1"/>
    <col min="1534" max="1534" width="25.83203125" style="43" customWidth="1"/>
    <col min="1535" max="1535" width="115.1640625" style="43" customWidth="1"/>
    <col min="1536" max="1536" width="9.1640625" style="43" customWidth="1"/>
    <col min="1537" max="1537" width="12.6640625" style="43" customWidth="1"/>
    <col min="1538" max="1538" width="12.1640625" style="43" customWidth="1"/>
    <col min="1539" max="1539" width="7.83203125" style="43" customWidth="1"/>
    <col min="1540" max="1540" width="11.5" style="43" customWidth="1"/>
    <col min="1541" max="1541" width="16" style="43" customWidth="1"/>
    <col min="1542" max="1787" width="9.33203125" style="43"/>
    <col min="1788" max="1788" width="4.5" style="43" customWidth="1"/>
    <col min="1789" max="1789" width="30.1640625" style="43" customWidth="1"/>
    <col min="1790" max="1790" width="25.83203125" style="43" customWidth="1"/>
    <col min="1791" max="1791" width="115.1640625" style="43" customWidth="1"/>
    <col min="1792" max="1792" width="9.1640625" style="43" customWidth="1"/>
    <col min="1793" max="1793" width="12.6640625" style="43" customWidth="1"/>
    <col min="1794" max="1794" width="12.1640625" style="43" customWidth="1"/>
    <col min="1795" max="1795" width="7.83203125" style="43" customWidth="1"/>
    <col min="1796" max="1796" width="11.5" style="43" customWidth="1"/>
    <col min="1797" max="1797" width="16" style="43" customWidth="1"/>
    <col min="1798" max="2043" width="9.33203125" style="43"/>
    <col min="2044" max="2044" width="4.5" style="43" customWidth="1"/>
    <col min="2045" max="2045" width="30.1640625" style="43" customWidth="1"/>
    <col min="2046" max="2046" width="25.83203125" style="43" customWidth="1"/>
    <col min="2047" max="2047" width="115.1640625" style="43" customWidth="1"/>
    <col min="2048" max="2048" width="9.1640625" style="43" customWidth="1"/>
    <col min="2049" max="2049" width="12.6640625" style="43" customWidth="1"/>
    <col min="2050" max="2050" width="12.1640625" style="43" customWidth="1"/>
    <col min="2051" max="2051" width="7.83203125" style="43" customWidth="1"/>
    <col min="2052" max="2052" width="11.5" style="43" customWidth="1"/>
    <col min="2053" max="2053" width="16" style="43" customWidth="1"/>
    <col min="2054" max="2299" width="9.33203125" style="43"/>
    <col min="2300" max="2300" width="4.5" style="43" customWidth="1"/>
    <col min="2301" max="2301" width="30.1640625" style="43" customWidth="1"/>
    <col min="2302" max="2302" width="25.83203125" style="43" customWidth="1"/>
    <col min="2303" max="2303" width="115.1640625" style="43" customWidth="1"/>
    <col min="2304" max="2304" width="9.1640625" style="43" customWidth="1"/>
    <col min="2305" max="2305" width="12.6640625" style="43" customWidth="1"/>
    <col min="2306" max="2306" width="12.1640625" style="43" customWidth="1"/>
    <col min="2307" max="2307" width="7.83203125" style="43" customWidth="1"/>
    <col min="2308" max="2308" width="11.5" style="43" customWidth="1"/>
    <col min="2309" max="2309" width="16" style="43" customWidth="1"/>
    <col min="2310" max="2555" width="9.33203125" style="43"/>
    <col min="2556" max="2556" width="4.5" style="43" customWidth="1"/>
    <col min="2557" max="2557" width="30.1640625" style="43" customWidth="1"/>
    <col min="2558" max="2558" width="25.83203125" style="43" customWidth="1"/>
    <col min="2559" max="2559" width="115.1640625" style="43" customWidth="1"/>
    <col min="2560" max="2560" width="9.1640625" style="43" customWidth="1"/>
    <col min="2561" max="2561" width="12.6640625" style="43" customWidth="1"/>
    <col min="2562" max="2562" width="12.1640625" style="43" customWidth="1"/>
    <col min="2563" max="2563" width="7.83203125" style="43" customWidth="1"/>
    <col min="2564" max="2564" width="11.5" style="43" customWidth="1"/>
    <col min="2565" max="2565" width="16" style="43" customWidth="1"/>
    <col min="2566" max="2811" width="9.33203125" style="43"/>
    <col min="2812" max="2812" width="4.5" style="43" customWidth="1"/>
    <col min="2813" max="2813" width="30.1640625" style="43" customWidth="1"/>
    <col min="2814" max="2814" width="25.83203125" style="43" customWidth="1"/>
    <col min="2815" max="2815" width="115.1640625" style="43" customWidth="1"/>
    <col min="2816" max="2816" width="9.1640625" style="43" customWidth="1"/>
    <col min="2817" max="2817" width="12.6640625" style="43" customWidth="1"/>
    <col min="2818" max="2818" width="12.1640625" style="43" customWidth="1"/>
    <col min="2819" max="2819" width="7.83203125" style="43" customWidth="1"/>
    <col min="2820" max="2820" width="11.5" style="43" customWidth="1"/>
    <col min="2821" max="2821" width="16" style="43" customWidth="1"/>
    <col min="2822" max="3067" width="9.33203125" style="43"/>
    <col min="3068" max="3068" width="4.5" style="43" customWidth="1"/>
    <col min="3069" max="3069" width="30.1640625" style="43" customWidth="1"/>
    <col min="3070" max="3070" width="25.83203125" style="43" customWidth="1"/>
    <col min="3071" max="3071" width="115.1640625" style="43" customWidth="1"/>
    <col min="3072" max="3072" width="9.1640625" style="43" customWidth="1"/>
    <col min="3073" max="3073" width="12.6640625" style="43" customWidth="1"/>
    <col min="3074" max="3074" width="12.1640625" style="43" customWidth="1"/>
    <col min="3075" max="3075" width="7.83203125" style="43" customWidth="1"/>
    <col min="3076" max="3076" width="11.5" style="43" customWidth="1"/>
    <col min="3077" max="3077" width="16" style="43" customWidth="1"/>
    <col min="3078" max="3323" width="9.33203125" style="43"/>
    <col min="3324" max="3324" width="4.5" style="43" customWidth="1"/>
    <col min="3325" max="3325" width="30.1640625" style="43" customWidth="1"/>
    <col min="3326" max="3326" width="25.83203125" style="43" customWidth="1"/>
    <col min="3327" max="3327" width="115.1640625" style="43" customWidth="1"/>
    <col min="3328" max="3328" width="9.1640625" style="43" customWidth="1"/>
    <col min="3329" max="3329" width="12.6640625" style="43" customWidth="1"/>
    <col min="3330" max="3330" width="12.1640625" style="43" customWidth="1"/>
    <col min="3331" max="3331" width="7.83203125" style="43" customWidth="1"/>
    <col min="3332" max="3332" width="11.5" style="43" customWidth="1"/>
    <col min="3333" max="3333" width="16" style="43" customWidth="1"/>
    <col min="3334" max="3579" width="9.33203125" style="43"/>
    <col min="3580" max="3580" width="4.5" style="43" customWidth="1"/>
    <col min="3581" max="3581" width="30.1640625" style="43" customWidth="1"/>
    <col min="3582" max="3582" width="25.83203125" style="43" customWidth="1"/>
    <col min="3583" max="3583" width="115.1640625" style="43" customWidth="1"/>
    <col min="3584" max="3584" width="9.1640625" style="43" customWidth="1"/>
    <col min="3585" max="3585" width="12.6640625" style="43" customWidth="1"/>
    <col min="3586" max="3586" width="12.1640625" style="43" customWidth="1"/>
    <col min="3587" max="3587" width="7.83203125" style="43" customWidth="1"/>
    <col min="3588" max="3588" width="11.5" style="43" customWidth="1"/>
    <col min="3589" max="3589" width="16" style="43" customWidth="1"/>
    <col min="3590" max="3835" width="9.33203125" style="43"/>
    <col min="3836" max="3836" width="4.5" style="43" customWidth="1"/>
    <col min="3837" max="3837" width="30.1640625" style="43" customWidth="1"/>
    <col min="3838" max="3838" width="25.83203125" style="43" customWidth="1"/>
    <col min="3839" max="3839" width="115.1640625" style="43" customWidth="1"/>
    <col min="3840" max="3840" width="9.1640625" style="43" customWidth="1"/>
    <col min="3841" max="3841" width="12.6640625" style="43" customWidth="1"/>
    <col min="3842" max="3842" width="12.1640625" style="43" customWidth="1"/>
    <col min="3843" max="3843" width="7.83203125" style="43" customWidth="1"/>
    <col min="3844" max="3844" width="11.5" style="43" customWidth="1"/>
    <col min="3845" max="3845" width="16" style="43" customWidth="1"/>
    <col min="3846" max="4091" width="9.33203125" style="43"/>
    <col min="4092" max="4092" width="4.5" style="43" customWidth="1"/>
    <col min="4093" max="4093" width="30.1640625" style="43" customWidth="1"/>
    <col min="4094" max="4094" width="25.83203125" style="43" customWidth="1"/>
    <col min="4095" max="4095" width="115.1640625" style="43" customWidth="1"/>
    <col min="4096" max="4096" width="9.1640625" style="43" customWidth="1"/>
    <col min="4097" max="4097" width="12.6640625" style="43" customWidth="1"/>
    <col min="4098" max="4098" width="12.1640625" style="43" customWidth="1"/>
    <col min="4099" max="4099" width="7.83203125" style="43" customWidth="1"/>
    <col min="4100" max="4100" width="11.5" style="43" customWidth="1"/>
    <col min="4101" max="4101" width="16" style="43" customWidth="1"/>
    <col min="4102" max="4347" width="9.33203125" style="43"/>
    <col min="4348" max="4348" width="4.5" style="43" customWidth="1"/>
    <col min="4349" max="4349" width="30.1640625" style="43" customWidth="1"/>
    <col min="4350" max="4350" width="25.83203125" style="43" customWidth="1"/>
    <col min="4351" max="4351" width="115.1640625" style="43" customWidth="1"/>
    <col min="4352" max="4352" width="9.1640625" style="43" customWidth="1"/>
    <col min="4353" max="4353" width="12.6640625" style="43" customWidth="1"/>
    <col min="4354" max="4354" width="12.1640625" style="43" customWidth="1"/>
    <col min="4355" max="4355" width="7.83203125" style="43" customWidth="1"/>
    <col min="4356" max="4356" width="11.5" style="43" customWidth="1"/>
    <col min="4357" max="4357" width="16" style="43" customWidth="1"/>
    <col min="4358" max="4603" width="9.33203125" style="43"/>
    <col min="4604" max="4604" width="4.5" style="43" customWidth="1"/>
    <col min="4605" max="4605" width="30.1640625" style="43" customWidth="1"/>
    <col min="4606" max="4606" width="25.83203125" style="43" customWidth="1"/>
    <col min="4607" max="4607" width="115.1640625" style="43" customWidth="1"/>
    <col min="4608" max="4608" width="9.1640625" style="43" customWidth="1"/>
    <col min="4609" max="4609" width="12.6640625" style="43" customWidth="1"/>
    <col min="4610" max="4610" width="12.1640625" style="43" customWidth="1"/>
    <col min="4611" max="4611" width="7.83203125" style="43" customWidth="1"/>
    <col min="4612" max="4612" width="11.5" style="43" customWidth="1"/>
    <col min="4613" max="4613" width="16" style="43" customWidth="1"/>
    <col min="4614" max="4859" width="9.33203125" style="43"/>
    <col min="4860" max="4860" width="4.5" style="43" customWidth="1"/>
    <col min="4861" max="4861" width="30.1640625" style="43" customWidth="1"/>
    <col min="4862" max="4862" width="25.83203125" style="43" customWidth="1"/>
    <col min="4863" max="4863" width="115.1640625" style="43" customWidth="1"/>
    <col min="4864" max="4864" width="9.1640625" style="43" customWidth="1"/>
    <col min="4865" max="4865" width="12.6640625" style="43" customWidth="1"/>
    <col min="4866" max="4866" width="12.1640625" style="43" customWidth="1"/>
    <col min="4867" max="4867" width="7.83203125" style="43" customWidth="1"/>
    <col min="4868" max="4868" width="11.5" style="43" customWidth="1"/>
    <col min="4869" max="4869" width="16" style="43" customWidth="1"/>
    <col min="4870" max="5115" width="9.33203125" style="43"/>
    <col min="5116" max="5116" width="4.5" style="43" customWidth="1"/>
    <col min="5117" max="5117" width="30.1640625" style="43" customWidth="1"/>
    <col min="5118" max="5118" width="25.83203125" style="43" customWidth="1"/>
    <col min="5119" max="5119" width="115.1640625" style="43" customWidth="1"/>
    <col min="5120" max="5120" width="9.1640625" style="43" customWidth="1"/>
    <col min="5121" max="5121" width="12.6640625" style="43" customWidth="1"/>
    <col min="5122" max="5122" width="12.1640625" style="43" customWidth="1"/>
    <col min="5123" max="5123" width="7.83203125" style="43" customWidth="1"/>
    <col min="5124" max="5124" width="11.5" style="43" customWidth="1"/>
    <col min="5125" max="5125" width="16" style="43" customWidth="1"/>
    <col min="5126" max="5371" width="9.33203125" style="43"/>
    <col min="5372" max="5372" width="4.5" style="43" customWidth="1"/>
    <col min="5373" max="5373" width="30.1640625" style="43" customWidth="1"/>
    <col min="5374" max="5374" width="25.83203125" style="43" customWidth="1"/>
    <col min="5375" max="5375" width="115.1640625" style="43" customWidth="1"/>
    <col min="5376" max="5376" width="9.1640625" style="43" customWidth="1"/>
    <col min="5377" max="5377" width="12.6640625" style="43" customWidth="1"/>
    <col min="5378" max="5378" width="12.1640625" style="43" customWidth="1"/>
    <col min="5379" max="5379" width="7.83203125" style="43" customWidth="1"/>
    <col min="5380" max="5380" width="11.5" style="43" customWidth="1"/>
    <col min="5381" max="5381" width="16" style="43" customWidth="1"/>
    <col min="5382" max="5627" width="9.33203125" style="43"/>
    <col min="5628" max="5628" width="4.5" style="43" customWidth="1"/>
    <col min="5629" max="5629" width="30.1640625" style="43" customWidth="1"/>
    <col min="5630" max="5630" width="25.83203125" style="43" customWidth="1"/>
    <col min="5631" max="5631" width="115.1640625" style="43" customWidth="1"/>
    <col min="5632" max="5632" width="9.1640625" style="43" customWidth="1"/>
    <col min="5633" max="5633" width="12.6640625" style="43" customWidth="1"/>
    <col min="5634" max="5634" width="12.1640625" style="43" customWidth="1"/>
    <col min="5635" max="5635" width="7.83203125" style="43" customWidth="1"/>
    <col min="5636" max="5636" width="11.5" style="43" customWidth="1"/>
    <col min="5637" max="5637" width="16" style="43" customWidth="1"/>
    <col min="5638" max="5883" width="9.33203125" style="43"/>
    <col min="5884" max="5884" width="4.5" style="43" customWidth="1"/>
    <col min="5885" max="5885" width="30.1640625" style="43" customWidth="1"/>
    <col min="5886" max="5886" width="25.83203125" style="43" customWidth="1"/>
    <col min="5887" max="5887" width="115.1640625" style="43" customWidth="1"/>
    <col min="5888" max="5888" width="9.1640625" style="43" customWidth="1"/>
    <col min="5889" max="5889" width="12.6640625" style="43" customWidth="1"/>
    <col min="5890" max="5890" width="12.1640625" style="43" customWidth="1"/>
    <col min="5891" max="5891" width="7.83203125" style="43" customWidth="1"/>
    <col min="5892" max="5892" width="11.5" style="43" customWidth="1"/>
    <col min="5893" max="5893" width="16" style="43" customWidth="1"/>
    <col min="5894" max="6139" width="9.33203125" style="43"/>
    <col min="6140" max="6140" width="4.5" style="43" customWidth="1"/>
    <col min="6141" max="6141" width="30.1640625" style="43" customWidth="1"/>
    <col min="6142" max="6142" width="25.83203125" style="43" customWidth="1"/>
    <col min="6143" max="6143" width="115.1640625" style="43" customWidth="1"/>
    <col min="6144" max="6144" width="9.1640625" style="43" customWidth="1"/>
    <col min="6145" max="6145" width="12.6640625" style="43" customWidth="1"/>
    <col min="6146" max="6146" width="12.1640625" style="43" customWidth="1"/>
    <col min="6147" max="6147" width="7.83203125" style="43" customWidth="1"/>
    <col min="6148" max="6148" width="11.5" style="43" customWidth="1"/>
    <col min="6149" max="6149" width="16" style="43" customWidth="1"/>
    <col min="6150" max="6395" width="9.33203125" style="43"/>
    <col min="6396" max="6396" width="4.5" style="43" customWidth="1"/>
    <col min="6397" max="6397" width="30.1640625" style="43" customWidth="1"/>
    <col min="6398" max="6398" width="25.83203125" style="43" customWidth="1"/>
    <col min="6399" max="6399" width="115.1640625" style="43" customWidth="1"/>
    <col min="6400" max="6400" width="9.1640625" style="43" customWidth="1"/>
    <col min="6401" max="6401" width="12.6640625" style="43" customWidth="1"/>
    <col min="6402" max="6402" width="12.1640625" style="43" customWidth="1"/>
    <col min="6403" max="6403" width="7.83203125" style="43" customWidth="1"/>
    <col min="6404" max="6404" width="11.5" style="43" customWidth="1"/>
    <col min="6405" max="6405" width="16" style="43" customWidth="1"/>
    <col min="6406" max="6651" width="9.33203125" style="43"/>
    <col min="6652" max="6652" width="4.5" style="43" customWidth="1"/>
    <col min="6653" max="6653" width="30.1640625" style="43" customWidth="1"/>
    <col min="6654" max="6654" width="25.83203125" style="43" customWidth="1"/>
    <col min="6655" max="6655" width="115.1640625" style="43" customWidth="1"/>
    <col min="6656" max="6656" width="9.1640625" style="43" customWidth="1"/>
    <col min="6657" max="6657" width="12.6640625" style="43" customWidth="1"/>
    <col min="6658" max="6658" width="12.1640625" style="43" customWidth="1"/>
    <col min="6659" max="6659" width="7.83203125" style="43" customWidth="1"/>
    <col min="6660" max="6660" width="11.5" style="43" customWidth="1"/>
    <col min="6661" max="6661" width="16" style="43" customWidth="1"/>
    <col min="6662" max="6907" width="9.33203125" style="43"/>
    <col min="6908" max="6908" width="4.5" style="43" customWidth="1"/>
    <col min="6909" max="6909" width="30.1640625" style="43" customWidth="1"/>
    <col min="6910" max="6910" width="25.83203125" style="43" customWidth="1"/>
    <col min="6911" max="6911" width="115.1640625" style="43" customWidth="1"/>
    <col min="6912" max="6912" width="9.1640625" style="43" customWidth="1"/>
    <col min="6913" max="6913" width="12.6640625" style="43" customWidth="1"/>
    <col min="6914" max="6914" width="12.1640625" style="43" customWidth="1"/>
    <col min="6915" max="6915" width="7.83203125" style="43" customWidth="1"/>
    <col min="6916" max="6916" width="11.5" style="43" customWidth="1"/>
    <col min="6917" max="6917" width="16" style="43" customWidth="1"/>
    <col min="6918" max="7163" width="9.33203125" style="43"/>
    <col min="7164" max="7164" width="4.5" style="43" customWidth="1"/>
    <col min="7165" max="7165" width="30.1640625" style="43" customWidth="1"/>
    <col min="7166" max="7166" width="25.83203125" style="43" customWidth="1"/>
    <col min="7167" max="7167" width="115.1640625" style="43" customWidth="1"/>
    <col min="7168" max="7168" width="9.1640625" style="43" customWidth="1"/>
    <col min="7169" max="7169" width="12.6640625" style="43" customWidth="1"/>
    <col min="7170" max="7170" width="12.1640625" style="43" customWidth="1"/>
    <col min="7171" max="7171" width="7.83203125" style="43" customWidth="1"/>
    <col min="7172" max="7172" width="11.5" style="43" customWidth="1"/>
    <col min="7173" max="7173" width="16" style="43" customWidth="1"/>
    <col min="7174" max="7419" width="9.33203125" style="43"/>
    <col min="7420" max="7420" width="4.5" style="43" customWidth="1"/>
    <col min="7421" max="7421" width="30.1640625" style="43" customWidth="1"/>
    <col min="7422" max="7422" width="25.83203125" style="43" customWidth="1"/>
    <col min="7423" max="7423" width="115.1640625" style="43" customWidth="1"/>
    <col min="7424" max="7424" width="9.1640625" style="43" customWidth="1"/>
    <col min="7425" max="7425" width="12.6640625" style="43" customWidth="1"/>
    <col min="7426" max="7426" width="12.1640625" style="43" customWidth="1"/>
    <col min="7427" max="7427" width="7.83203125" style="43" customWidth="1"/>
    <col min="7428" max="7428" width="11.5" style="43" customWidth="1"/>
    <col min="7429" max="7429" width="16" style="43" customWidth="1"/>
    <col min="7430" max="7675" width="9.33203125" style="43"/>
    <col min="7676" max="7676" width="4.5" style="43" customWidth="1"/>
    <col min="7677" max="7677" width="30.1640625" style="43" customWidth="1"/>
    <col min="7678" max="7678" width="25.83203125" style="43" customWidth="1"/>
    <col min="7679" max="7679" width="115.1640625" style="43" customWidth="1"/>
    <col min="7680" max="7680" width="9.1640625" style="43" customWidth="1"/>
    <col min="7681" max="7681" width="12.6640625" style="43" customWidth="1"/>
    <col min="7682" max="7682" width="12.1640625" style="43" customWidth="1"/>
    <col min="7683" max="7683" width="7.83203125" style="43" customWidth="1"/>
    <col min="7684" max="7684" width="11.5" style="43" customWidth="1"/>
    <col min="7685" max="7685" width="16" style="43" customWidth="1"/>
    <col min="7686" max="7931" width="9.33203125" style="43"/>
    <col min="7932" max="7932" width="4.5" style="43" customWidth="1"/>
    <col min="7933" max="7933" width="30.1640625" style="43" customWidth="1"/>
    <col min="7934" max="7934" width="25.83203125" style="43" customWidth="1"/>
    <col min="7935" max="7935" width="115.1640625" style="43" customWidth="1"/>
    <col min="7936" max="7936" width="9.1640625" style="43" customWidth="1"/>
    <col min="7937" max="7937" width="12.6640625" style="43" customWidth="1"/>
    <col min="7938" max="7938" width="12.1640625" style="43" customWidth="1"/>
    <col min="7939" max="7939" width="7.83203125" style="43" customWidth="1"/>
    <col min="7940" max="7940" width="11.5" style="43" customWidth="1"/>
    <col min="7941" max="7941" width="16" style="43" customWidth="1"/>
    <col min="7942" max="8187" width="9.33203125" style="43"/>
    <col min="8188" max="8188" width="4.5" style="43" customWidth="1"/>
    <col min="8189" max="8189" width="30.1640625" style="43" customWidth="1"/>
    <col min="8190" max="8190" width="25.83203125" style="43" customWidth="1"/>
    <col min="8191" max="8191" width="115.1640625" style="43" customWidth="1"/>
    <col min="8192" max="8192" width="9.1640625" style="43" customWidth="1"/>
    <col min="8193" max="8193" width="12.6640625" style="43" customWidth="1"/>
    <col min="8194" max="8194" width="12.1640625" style="43" customWidth="1"/>
    <col min="8195" max="8195" width="7.83203125" style="43" customWidth="1"/>
    <col min="8196" max="8196" width="11.5" style="43" customWidth="1"/>
    <col min="8197" max="8197" width="16" style="43" customWidth="1"/>
    <col min="8198" max="8443" width="9.33203125" style="43"/>
    <col min="8444" max="8444" width="4.5" style="43" customWidth="1"/>
    <col min="8445" max="8445" width="30.1640625" style="43" customWidth="1"/>
    <col min="8446" max="8446" width="25.83203125" style="43" customWidth="1"/>
    <col min="8447" max="8447" width="115.1640625" style="43" customWidth="1"/>
    <col min="8448" max="8448" width="9.1640625" style="43" customWidth="1"/>
    <col min="8449" max="8449" width="12.6640625" style="43" customWidth="1"/>
    <col min="8450" max="8450" width="12.1640625" style="43" customWidth="1"/>
    <col min="8451" max="8451" width="7.83203125" style="43" customWidth="1"/>
    <col min="8452" max="8452" width="11.5" style="43" customWidth="1"/>
    <col min="8453" max="8453" width="16" style="43" customWidth="1"/>
    <col min="8454" max="8699" width="9.33203125" style="43"/>
    <col min="8700" max="8700" width="4.5" style="43" customWidth="1"/>
    <col min="8701" max="8701" width="30.1640625" style="43" customWidth="1"/>
    <col min="8702" max="8702" width="25.83203125" style="43" customWidth="1"/>
    <col min="8703" max="8703" width="115.1640625" style="43" customWidth="1"/>
    <col min="8704" max="8704" width="9.1640625" style="43" customWidth="1"/>
    <col min="8705" max="8705" width="12.6640625" style="43" customWidth="1"/>
    <col min="8706" max="8706" width="12.1640625" style="43" customWidth="1"/>
    <col min="8707" max="8707" width="7.83203125" style="43" customWidth="1"/>
    <col min="8708" max="8708" width="11.5" style="43" customWidth="1"/>
    <col min="8709" max="8709" width="16" style="43" customWidth="1"/>
    <col min="8710" max="8955" width="9.33203125" style="43"/>
    <col min="8956" max="8956" width="4.5" style="43" customWidth="1"/>
    <col min="8957" max="8957" width="30.1640625" style="43" customWidth="1"/>
    <col min="8958" max="8958" width="25.83203125" style="43" customWidth="1"/>
    <col min="8959" max="8959" width="115.1640625" style="43" customWidth="1"/>
    <col min="8960" max="8960" width="9.1640625" style="43" customWidth="1"/>
    <col min="8961" max="8961" width="12.6640625" style="43" customWidth="1"/>
    <col min="8962" max="8962" width="12.1640625" style="43" customWidth="1"/>
    <col min="8963" max="8963" width="7.83203125" style="43" customWidth="1"/>
    <col min="8964" max="8964" width="11.5" style="43" customWidth="1"/>
    <col min="8965" max="8965" width="16" style="43" customWidth="1"/>
    <col min="8966" max="9211" width="9.33203125" style="43"/>
    <col min="9212" max="9212" width="4.5" style="43" customWidth="1"/>
    <col min="9213" max="9213" width="30.1640625" style="43" customWidth="1"/>
    <col min="9214" max="9214" width="25.83203125" style="43" customWidth="1"/>
    <col min="9215" max="9215" width="115.1640625" style="43" customWidth="1"/>
    <col min="9216" max="9216" width="9.1640625" style="43" customWidth="1"/>
    <col min="9217" max="9217" width="12.6640625" style="43" customWidth="1"/>
    <col min="9218" max="9218" width="12.1640625" style="43" customWidth="1"/>
    <col min="9219" max="9219" width="7.83203125" style="43" customWidth="1"/>
    <col min="9220" max="9220" width="11.5" style="43" customWidth="1"/>
    <col min="9221" max="9221" width="16" style="43" customWidth="1"/>
    <col min="9222" max="9467" width="9.33203125" style="43"/>
    <col min="9468" max="9468" width="4.5" style="43" customWidth="1"/>
    <col min="9469" max="9469" width="30.1640625" style="43" customWidth="1"/>
    <col min="9470" max="9470" width="25.83203125" style="43" customWidth="1"/>
    <col min="9471" max="9471" width="115.1640625" style="43" customWidth="1"/>
    <col min="9472" max="9472" width="9.1640625" style="43" customWidth="1"/>
    <col min="9473" max="9473" width="12.6640625" style="43" customWidth="1"/>
    <col min="9474" max="9474" width="12.1640625" style="43" customWidth="1"/>
    <col min="9475" max="9475" width="7.83203125" style="43" customWidth="1"/>
    <col min="9476" max="9476" width="11.5" style="43" customWidth="1"/>
    <col min="9477" max="9477" width="16" style="43" customWidth="1"/>
    <col min="9478" max="9723" width="9.33203125" style="43"/>
    <col min="9724" max="9724" width="4.5" style="43" customWidth="1"/>
    <col min="9725" max="9725" width="30.1640625" style="43" customWidth="1"/>
    <col min="9726" max="9726" width="25.83203125" style="43" customWidth="1"/>
    <col min="9727" max="9727" width="115.1640625" style="43" customWidth="1"/>
    <col min="9728" max="9728" width="9.1640625" style="43" customWidth="1"/>
    <col min="9729" max="9729" width="12.6640625" style="43" customWidth="1"/>
    <col min="9730" max="9730" width="12.1640625" style="43" customWidth="1"/>
    <col min="9731" max="9731" width="7.83203125" style="43" customWidth="1"/>
    <col min="9732" max="9732" width="11.5" style="43" customWidth="1"/>
    <col min="9733" max="9733" width="16" style="43" customWidth="1"/>
    <col min="9734" max="9979" width="9.33203125" style="43"/>
    <col min="9980" max="9980" width="4.5" style="43" customWidth="1"/>
    <col min="9981" max="9981" width="30.1640625" style="43" customWidth="1"/>
    <col min="9982" max="9982" width="25.83203125" style="43" customWidth="1"/>
    <col min="9983" max="9983" width="115.1640625" style="43" customWidth="1"/>
    <col min="9984" max="9984" width="9.1640625" style="43" customWidth="1"/>
    <col min="9985" max="9985" width="12.6640625" style="43" customWidth="1"/>
    <col min="9986" max="9986" width="12.1640625" style="43" customWidth="1"/>
    <col min="9987" max="9987" width="7.83203125" style="43" customWidth="1"/>
    <col min="9988" max="9988" width="11.5" style="43" customWidth="1"/>
    <col min="9989" max="9989" width="16" style="43" customWidth="1"/>
    <col min="9990" max="10235" width="9.33203125" style="43"/>
    <col min="10236" max="10236" width="4.5" style="43" customWidth="1"/>
    <col min="10237" max="10237" width="30.1640625" style="43" customWidth="1"/>
    <col min="10238" max="10238" width="25.83203125" style="43" customWidth="1"/>
    <col min="10239" max="10239" width="115.1640625" style="43" customWidth="1"/>
    <col min="10240" max="10240" width="9.1640625" style="43" customWidth="1"/>
    <col min="10241" max="10241" width="12.6640625" style="43" customWidth="1"/>
    <col min="10242" max="10242" width="12.1640625" style="43" customWidth="1"/>
    <col min="10243" max="10243" width="7.83203125" style="43" customWidth="1"/>
    <col min="10244" max="10244" width="11.5" style="43" customWidth="1"/>
    <col min="10245" max="10245" width="16" style="43" customWidth="1"/>
    <col min="10246" max="10491" width="9.33203125" style="43"/>
    <col min="10492" max="10492" width="4.5" style="43" customWidth="1"/>
    <col min="10493" max="10493" width="30.1640625" style="43" customWidth="1"/>
    <col min="10494" max="10494" width="25.83203125" style="43" customWidth="1"/>
    <col min="10495" max="10495" width="115.1640625" style="43" customWidth="1"/>
    <col min="10496" max="10496" width="9.1640625" style="43" customWidth="1"/>
    <col min="10497" max="10497" width="12.6640625" style="43" customWidth="1"/>
    <col min="10498" max="10498" width="12.1640625" style="43" customWidth="1"/>
    <col min="10499" max="10499" width="7.83203125" style="43" customWidth="1"/>
    <col min="10500" max="10500" width="11.5" style="43" customWidth="1"/>
    <col min="10501" max="10501" width="16" style="43" customWidth="1"/>
    <col min="10502" max="10747" width="9.33203125" style="43"/>
    <col min="10748" max="10748" width="4.5" style="43" customWidth="1"/>
    <col min="10749" max="10749" width="30.1640625" style="43" customWidth="1"/>
    <col min="10750" max="10750" width="25.83203125" style="43" customWidth="1"/>
    <col min="10751" max="10751" width="115.1640625" style="43" customWidth="1"/>
    <col min="10752" max="10752" width="9.1640625" style="43" customWidth="1"/>
    <col min="10753" max="10753" width="12.6640625" style="43" customWidth="1"/>
    <col min="10754" max="10754" width="12.1640625" style="43" customWidth="1"/>
    <col min="10755" max="10755" width="7.83203125" style="43" customWidth="1"/>
    <col min="10756" max="10756" width="11.5" style="43" customWidth="1"/>
    <col min="10757" max="10757" width="16" style="43" customWidth="1"/>
    <col min="10758" max="11003" width="9.33203125" style="43"/>
    <col min="11004" max="11004" width="4.5" style="43" customWidth="1"/>
    <col min="11005" max="11005" width="30.1640625" style="43" customWidth="1"/>
    <col min="11006" max="11006" width="25.83203125" style="43" customWidth="1"/>
    <col min="11007" max="11007" width="115.1640625" style="43" customWidth="1"/>
    <col min="11008" max="11008" width="9.1640625" style="43" customWidth="1"/>
    <col min="11009" max="11009" width="12.6640625" style="43" customWidth="1"/>
    <col min="11010" max="11010" width="12.1640625" style="43" customWidth="1"/>
    <col min="11011" max="11011" width="7.83203125" style="43" customWidth="1"/>
    <col min="11012" max="11012" width="11.5" style="43" customWidth="1"/>
    <col min="11013" max="11013" width="16" style="43" customWidth="1"/>
    <col min="11014" max="11259" width="9.33203125" style="43"/>
    <col min="11260" max="11260" width="4.5" style="43" customWidth="1"/>
    <col min="11261" max="11261" width="30.1640625" style="43" customWidth="1"/>
    <col min="11262" max="11262" width="25.83203125" style="43" customWidth="1"/>
    <col min="11263" max="11263" width="115.1640625" style="43" customWidth="1"/>
    <col min="11264" max="11264" width="9.1640625" style="43" customWidth="1"/>
    <col min="11265" max="11265" width="12.6640625" style="43" customWidth="1"/>
    <col min="11266" max="11266" width="12.1640625" style="43" customWidth="1"/>
    <col min="11267" max="11267" width="7.83203125" style="43" customWidth="1"/>
    <col min="11268" max="11268" width="11.5" style="43" customWidth="1"/>
    <col min="11269" max="11269" width="16" style="43" customWidth="1"/>
    <col min="11270" max="11515" width="9.33203125" style="43"/>
    <col min="11516" max="11516" width="4.5" style="43" customWidth="1"/>
    <col min="11517" max="11517" width="30.1640625" style="43" customWidth="1"/>
    <col min="11518" max="11518" width="25.83203125" style="43" customWidth="1"/>
    <col min="11519" max="11519" width="115.1640625" style="43" customWidth="1"/>
    <col min="11520" max="11520" width="9.1640625" style="43" customWidth="1"/>
    <col min="11521" max="11521" width="12.6640625" style="43" customWidth="1"/>
    <col min="11522" max="11522" width="12.1640625" style="43" customWidth="1"/>
    <col min="11523" max="11523" width="7.83203125" style="43" customWidth="1"/>
    <col min="11524" max="11524" width="11.5" style="43" customWidth="1"/>
    <col min="11525" max="11525" width="16" style="43" customWidth="1"/>
    <col min="11526" max="11771" width="9.33203125" style="43"/>
    <col min="11772" max="11772" width="4.5" style="43" customWidth="1"/>
    <col min="11773" max="11773" width="30.1640625" style="43" customWidth="1"/>
    <col min="11774" max="11774" width="25.83203125" style="43" customWidth="1"/>
    <col min="11775" max="11775" width="115.1640625" style="43" customWidth="1"/>
    <col min="11776" max="11776" width="9.1640625" style="43" customWidth="1"/>
    <col min="11777" max="11777" width="12.6640625" style="43" customWidth="1"/>
    <col min="11778" max="11778" width="12.1640625" style="43" customWidth="1"/>
    <col min="11779" max="11779" width="7.83203125" style="43" customWidth="1"/>
    <col min="11780" max="11780" width="11.5" style="43" customWidth="1"/>
    <col min="11781" max="11781" width="16" style="43" customWidth="1"/>
    <col min="11782" max="12027" width="9.33203125" style="43"/>
    <col min="12028" max="12028" width="4.5" style="43" customWidth="1"/>
    <col min="12029" max="12029" width="30.1640625" style="43" customWidth="1"/>
    <col min="12030" max="12030" width="25.83203125" style="43" customWidth="1"/>
    <col min="12031" max="12031" width="115.1640625" style="43" customWidth="1"/>
    <col min="12032" max="12032" width="9.1640625" style="43" customWidth="1"/>
    <col min="12033" max="12033" width="12.6640625" style="43" customWidth="1"/>
    <col min="12034" max="12034" width="12.1640625" style="43" customWidth="1"/>
    <col min="12035" max="12035" width="7.83203125" style="43" customWidth="1"/>
    <col min="12036" max="12036" width="11.5" style="43" customWidth="1"/>
    <col min="12037" max="12037" width="16" style="43" customWidth="1"/>
    <col min="12038" max="12283" width="9.33203125" style="43"/>
    <col min="12284" max="12284" width="4.5" style="43" customWidth="1"/>
    <col min="12285" max="12285" width="30.1640625" style="43" customWidth="1"/>
    <col min="12286" max="12286" width="25.83203125" style="43" customWidth="1"/>
    <col min="12287" max="12287" width="115.1640625" style="43" customWidth="1"/>
    <col min="12288" max="12288" width="9.1640625" style="43" customWidth="1"/>
    <col min="12289" max="12289" width="12.6640625" style="43" customWidth="1"/>
    <col min="12290" max="12290" width="12.1640625" style="43" customWidth="1"/>
    <col min="12291" max="12291" width="7.83203125" style="43" customWidth="1"/>
    <col min="12292" max="12292" width="11.5" style="43" customWidth="1"/>
    <col min="12293" max="12293" width="16" style="43" customWidth="1"/>
    <col min="12294" max="12539" width="9.33203125" style="43"/>
    <col min="12540" max="12540" width="4.5" style="43" customWidth="1"/>
    <col min="12541" max="12541" width="30.1640625" style="43" customWidth="1"/>
    <col min="12542" max="12542" width="25.83203125" style="43" customWidth="1"/>
    <col min="12543" max="12543" width="115.1640625" style="43" customWidth="1"/>
    <col min="12544" max="12544" width="9.1640625" style="43" customWidth="1"/>
    <col min="12545" max="12545" width="12.6640625" style="43" customWidth="1"/>
    <col min="12546" max="12546" width="12.1640625" style="43" customWidth="1"/>
    <col min="12547" max="12547" width="7.83203125" style="43" customWidth="1"/>
    <col min="12548" max="12548" width="11.5" style="43" customWidth="1"/>
    <col min="12549" max="12549" width="16" style="43" customWidth="1"/>
    <col min="12550" max="12795" width="9.33203125" style="43"/>
    <col min="12796" max="12796" width="4.5" style="43" customWidth="1"/>
    <col min="12797" max="12797" width="30.1640625" style="43" customWidth="1"/>
    <col min="12798" max="12798" width="25.83203125" style="43" customWidth="1"/>
    <col min="12799" max="12799" width="115.1640625" style="43" customWidth="1"/>
    <col min="12800" max="12800" width="9.1640625" style="43" customWidth="1"/>
    <col min="12801" max="12801" width="12.6640625" style="43" customWidth="1"/>
    <col min="12802" max="12802" width="12.1640625" style="43" customWidth="1"/>
    <col min="12803" max="12803" width="7.83203125" style="43" customWidth="1"/>
    <col min="12804" max="12804" width="11.5" style="43" customWidth="1"/>
    <col min="12805" max="12805" width="16" style="43" customWidth="1"/>
    <col min="12806" max="13051" width="9.33203125" style="43"/>
    <col min="13052" max="13052" width="4.5" style="43" customWidth="1"/>
    <col min="13053" max="13053" width="30.1640625" style="43" customWidth="1"/>
    <col min="13054" max="13054" width="25.83203125" style="43" customWidth="1"/>
    <col min="13055" max="13055" width="115.1640625" style="43" customWidth="1"/>
    <col min="13056" max="13056" width="9.1640625" style="43" customWidth="1"/>
    <col min="13057" max="13057" width="12.6640625" style="43" customWidth="1"/>
    <col min="13058" max="13058" width="12.1640625" style="43" customWidth="1"/>
    <col min="13059" max="13059" width="7.83203125" style="43" customWidth="1"/>
    <col min="13060" max="13060" width="11.5" style="43" customWidth="1"/>
    <col min="13061" max="13061" width="16" style="43" customWidth="1"/>
    <col min="13062" max="13307" width="9.33203125" style="43"/>
    <col min="13308" max="13308" width="4.5" style="43" customWidth="1"/>
    <col min="13309" max="13309" width="30.1640625" style="43" customWidth="1"/>
    <col min="13310" max="13310" width="25.83203125" style="43" customWidth="1"/>
    <col min="13311" max="13311" width="115.1640625" style="43" customWidth="1"/>
    <col min="13312" max="13312" width="9.1640625" style="43" customWidth="1"/>
    <col min="13313" max="13313" width="12.6640625" style="43" customWidth="1"/>
    <col min="13314" max="13314" width="12.1640625" style="43" customWidth="1"/>
    <col min="13315" max="13315" width="7.83203125" style="43" customWidth="1"/>
    <col min="13316" max="13316" width="11.5" style="43" customWidth="1"/>
    <col min="13317" max="13317" width="16" style="43" customWidth="1"/>
    <col min="13318" max="13563" width="9.33203125" style="43"/>
    <col min="13564" max="13564" width="4.5" style="43" customWidth="1"/>
    <col min="13565" max="13565" width="30.1640625" style="43" customWidth="1"/>
    <col min="13566" max="13566" width="25.83203125" style="43" customWidth="1"/>
    <col min="13567" max="13567" width="115.1640625" style="43" customWidth="1"/>
    <col min="13568" max="13568" width="9.1640625" style="43" customWidth="1"/>
    <col min="13569" max="13569" width="12.6640625" style="43" customWidth="1"/>
    <col min="13570" max="13570" width="12.1640625" style="43" customWidth="1"/>
    <col min="13571" max="13571" width="7.83203125" style="43" customWidth="1"/>
    <col min="13572" max="13572" width="11.5" style="43" customWidth="1"/>
    <col min="13573" max="13573" width="16" style="43" customWidth="1"/>
    <col min="13574" max="13819" width="9.33203125" style="43"/>
    <col min="13820" max="13820" width="4.5" style="43" customWidth="1"/>
    <col min="13821" max="13821" width="30.1640625" style="43" customWidth="1"/>
    <col min="13822" max="13822" width="25.83203125" style="43" customWidth="1"/>
    <col min="13823" max="13823" width="115.1640625" style="43" customWidth="1"/>
    <col min="13824" max="13824" width="9.1640625" style="43" customWidth="1"/>
    <col min="13825" max="13825" width="12.6640625" style="43" customWidth="1"/>
    <col min="13826" max="13826" width="12.1640625" style="43" customWidth="1"/>
    <col min="13827" max="13827" width="7.83203125" style="43" customWidth="1"/>
    <col min="13828" max="13828" width="11.5" style="43" customWidth="1"/>
    <col min="13829" max="13829" width="16" style="43" customWidth="1"/>
    <col min="13830" max="14075" width="9.33203125" style="43"/>
    <col min="14076" max="14085" width="9.33203125" style="43" customWidth="1"/>
    <col min="14086" max="14331" width="9.33203125" style="43"/>
    <col min="14332" max="14332" width="4.5" style="43" customWidth="1"/>
    <col min="14333" max="14333" width="30.1640625" style="43" customWidth="1"/>
    <col min="14334" max="14334" width="25.83203125" style="43" customWidth="1"/>
    <col min="14335" max="14335" width="115.1640625" style="43" customWidth="1"/>
    <col min="14336" max="14336" width="9.1640625" style="43" customWidth="1"/>
    <col min="14337" max="14337" width="12.6640625" style="43" customWidth="1"/>
    <col min="14338" max="14338" width="12.1640625" style="43" customWidth="1"/>
    <col min="14339" max="14339" width="7.83203125" style="43" customWidth="1"/>
    <col min="14340" max="14340" width="11.5" style="43" customWidth="1"/>
    <col min="14341" max="14341" width="16" style="43" customWidth="1"/>
    <col min="14342" max="14587" width="9.33203125" style="43"/>
    <col min="14588" max="14588" width="4.5" style="43" customWidth="1"/>
    <col min="14589" max="14589" width="30.1640625" style="43" customWidth="1"/>
    <col min="14590" max="14590" width="25.83203125" style="43" customWidth="1"/>
    <col min="14591" max="14591" width="115.1640625" style="43" customWidth="1"/>
    <col min="14592" max="14592" width="9.1640625" style="43" customWidth="1"/>
    <col min="14593" max="14593" width="12.6640625" style="43" customWidth="1"/>
    <col min="14594" max="14594" width="12.1640625" style="43" customWidth="1"/>
    <col min="14595" max="14595" width="7.83203125" style="43" customWidth="1"/>
    <col min="14596" max="14596" width="11.5" style="43" customWidth="1"/>
    <col min="14597" max="14597" width="16" style="43" customWidth="1"/>
    <col min="14598" max="14843" width="9.33203125" style="43"/>
    <col min="14844" max="14844" width="4.5" style="43" customWidth="1"/>
    <col min="14845" max="14845" width="30.1640625" style="43" customWidth="1"/>
    <col min="14846" max="14846" width="25.83203125" style="43" customWidth="1"/>
    <col min="14847" max="14847" width="115.1640625" style="43" customWidth="1"/>
    <col min="14848" max="14848" width="9.1640625" style="43" customWidth="1"/>
    <col min="14849" max="14849" width="12.6640625" style="43" customWidth="1"/>
    <col min="14850" max="14850" width="12.1640625" style="43" customWidth="1"/>
    <col min="14851" max="14851" width="7.83203125" style="43" customWidth="1"/>
    <col min="14852" max="14852" width="11.5" style="43" customWidth="1"/>
    <col min="14853" max="14853" width="16" style="43" customWidth="1"/>
    <col min="14854" max="15099" width="9.33203125" style="43"/>
    <col min="15100" max="15100" width="4.5" style="43" customWidth="1"/>
    <col min="15101" max="15101" width="30.1640625" style="43" customWidth="1"/>
    <col min="15102" max="15102" width="25.83203125" style="43" customWidth="1"/>
    <col min="15103" max="15103" width="115.1640625" style="43" customWidth="1"/>
    <col min="15104" max="15104" width="9.1640625" style="43" customWidth="1"/>
    <col min="15105" max="15105" width="12.6640625" style="43" customWidth="1"/>
    <col min="15106" max="15106" width="12.1640625" style="43" customWidth="1"/>
    <col min="15107" max="15107" width="7.83203125" style="43" customWidth="1"/>
    <col min="15108" max="15108" width="11.5" style="43" customWidth="1"/>
    <col min="15109" max="15109" width="16" style="43" customWidth="1"/>
    <col min="15110" max="15355" width="9.33203125" style="43"/>
    <col min="15356" max="15356" width="4.5" style="43" customWidth="1"/>
    <col min="15357" max="15357" width="30.1640625" style="43" customWidth="1"/>
    <col min="15358" max="15358" width="25.83203125" style="43" customWidth="1"/>
    <col min="15359" max="15359" width="115.1640625" style="43" customWidth="1"/>
    <col min="15360" max="15360" width="9.1640625" style="43" customWidth="1"/>
    <col min="15361" max="15361" width="12.6640625" style="43" customWidth="1"/>
    <col min="15362" max="15362" width="12.1640625" style="43" customWidth="1"/>
    <col min="15363" max="15363" width="7.83203125" style="43" customWidth="1"/>
    <col min="15364" max="15364" width="11.5" style="43" customWidth="1"/>
    <col min="15365" max="15365" width="16" style="43" customWidth="1"/>
    <col min="15366" max="15611" width="9.33203125" style="43"/>
    <col min="15612" max="15612" width="4.5" style="43" customWidth="1"/>
    <col min="15613" max="15613" width="30.1640625" style="43" customWidth="1"/>
    <col min="15614" max="15614" width="25.83203125" style="43" customWidth="1"/>
    <col min="15615" max="15615" width="115.1640625" style="43" customWidth="1"/>
    <col min="15616" max="15616" width="9.1640625" style="43" customWidth="1"/>
    <col min="15617" max="15617" width="12.6640625" style="43" customWidth="1"/>
    <col min="15618" max="15618" width="12.1640625" style="43" customWidth="1"/>
    <col min="15619" max="15619" width="7.83203125" style="43" customWidth="1"/>
    <col min="15620" max="15620" width="11.5" style="43" customWidth="1"/>
    <col min="15621" max="15621" width="16" style="43" customWidth="1"/>
    <col min="15622" max="15867" width="9.33203125" style="43"/>
    <col min="15868" max="15868" width="4.5" style="43" customWidth="1"/>
    <col min="15869" max="15869" width="30.1640625" style="43" customWidth="1"/>
    <col min="15870" max="15870" width="25.83203125" style="43" customWidth="1"/>
    <col min="15871" max="15871" width="115.1640625" style="43" customWidth="1"/>
    <col min="15872" max="15872" width="9.1640625" style="43" customWidth="1"/>
    <col min="15873" max="15873" width="12.6640625" style="43" customWidth="1"/>
    <col min="15874" max="15874" width="12.1640625" style="43" customWidth="1"/>
    <col min="15875" max="15875" width="7.83203125" style="43" customWidth="1"/>
    <col min="15876" max="15876" width="11.5" style="43" customWidth="1"/>
    <col min="15877" max="15877" width="16" style="43" customWidth="1"/>
    <col min="15878" max="16123" width="9.33203125" style="43"/>
    <col min="16124" max="16124" width="4.5" style="43" customWidth="1"/>
    <col min="16125" max="16125" width="30.1640625" style="43" customWidth="1"/>
    <col min="16126" max="16126" width="25.83203125" style="43" customWidth="1"/>
    <col min="16127" max="16127" width="9.1640625" style="43" customWidth="1"/>
    <col min="16128" max="16128" width="12.6640625" style="43" customWidth="1"/>
    <col min="16129" max="16129" width="12.1640625" style="43" customWidth="1"/>
    <col min="16130" max="16130" width="7.83203125" style="43" customWidth="1"/>
    <col min="16131" max="16131" width="11.5" style="43" customWidth="1"/>
    <col min="16132" max="16132" width="16" style="43" customWidth="1"/>
    <col min="16133" max="16384" width="9.33203125" style="43"/>
  </cols>
  <sheetData>
    <row r="1" spans="1:25" ht="18.75">
      <c r="A1" s="135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P1" s="89" t="s">
        <v>207</v>
      </c>
    </row>
    <row r="2" spans="1:25" ht="10.5" customHeight="1">
      <c r="A2" s="8"/>
      <c r="B2" s="9"/>
      <c r="C2" s="9"/>
      <c r="D2" s="9"/>
      <c r="E2" s="9"/>
      <c r="F2" s="9"/>
      <c r="G2" s="10"/>
      <c r="H2" s="10"/>
      <c r="I2" s="10"/>
      <c r="J2" s="13"/>
      <c r="K2" s="13"/>
    </row>
    <row r="3" spans="1:25" customFormat="1" ht="18" customHeight="1">
      <c r="B3" s="137" t="s">
        <v>0</v>
      </c>
      <c r="C3" s="138"/>
      <c r="D3" s="139" t="s">
        <v>1</v>
      </c>
      <c r="E3" s="140"/>
      <c r="F3" s="14" t="s">
        <v>2</v>
      </c>
      <c r="G3" s="30"/>
      <c r="H3" s="14" t="s">
        <v>3</v>
      </c>
      <c r="I3" s="15"/>
      <c r="J3" s="16" t="s">
        <v>38</v>
      </c>
      <c r="K3" s="17"/>
      <c r="L3" s="20"/>
      <c r="M3" s="141"/>
      <c r="N3" s="142"/>
      <c r="O3" s="20"/>
      <c r="P3" s="21"/>
      <c r="S3" s="44" t="s">
        <v>5</v>
      </c>
      <c r="T3" s="44" t="s">
        <v>6</v>
      </c>
      <c r="U3" s="143" t="s">
        <v>36</v>
      </c>
      <c r="V3" s="143"/>
      <c r="W3" s="143"/>
      <c r="X3" s="143"/>
      <c r="Y3" s="143"/>
    </row>
    <row r="4" spans="1:25" customFormat="1" ht="18" customHeight="1">
      <c r="B4" s="137" t="s">
        <v>7</v>
      </c>
      <c r="C4" s="138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S4" t="s">
        <v>8</v>
      </c>
      <c r="T4" t="s">
        <v>9</v>
      </c>
      <c r="U4" t="s">
        <v>102</v>
      </c>
    </row>
    <row r="5" spans="1:25" customFormat="1" ht="36" customHeight="1" thickBot="1">
      <c r="B5" s="144" t="s">
        <v>10</v>
      </c>
      <c r="C5" s="145"/>
      <c r="D5" s="146"/>
      <c r="E5" s="147"/>
      <c r="F5" s="147"/>
      <c r="G5" s="147"/>
      <c r="H5" s="147"/>
      <c r="I5" s="147"/>
      <c r="J5" s="148"/>
      <c r="K5" s="149" t="s">
        <v>11</v>
      </c>
      <c r="L5" s="150"/>
      <c r="M5" s="151"/>
      <c r="N5" s="152"/>
      <c r="O5" s="152"/>
      <c r="P5" s="153"/>
      <c r="S5" t="s">
        <v>12</v>
      </c>
      <c r="T5" t="s">
        <v>50</v>
      </c>
      <c r="U5" t="s">
        <v>103</v>
      </c>
    </row>
    <row r="6" spans="1:25" customFormat="1" ht="18" customHeight="1" thickTop="1">
      <c r="B6" s="157" t="s">
        <v>13</v>
      </c>
      <c r="C6" s="158"/>
      <c r="D6" s="45" t="s">
        <v>14</v>
      </c>
      <c r="E6" s="46" t="str">
        <f>IF(SUM(E7)+SUM(E8)&gt;0,SUM(E7)+SUM(E8)," ")</f>
        <v xml:space="preserve"> </v>
      </c>
      <c r="F6" s="47" t="s">
        <v>15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"/>
      <c r="S6" t="s">
        <v>16</v>
      </c>
      <c r="T6" t="s">
        <v>51</v>
      </c>
      <c r="U6" t="s">
        <v>104</v>
      </c>
    </row>
    <row r="7" spans="1:25" customFormat="1" ht="18" customHeight="1">
      <c r="B7" s="159"/>
      <c r="C7" s="160"/>
      <c r="D7" s="49" t="s">
        <v>75</v>
      </c>
      <c r="E7" s="50"/>
      <c r="F7" s="51" t="s">
        <v>17</v>
      </c>
      <c r="G7" s="52"/>
      <c r="H7" s="52"/>
      <c r="I7" s="52"/>
      <c r="J7" s="52"/>
      <c r="K7" s="52"/>
      <c r="L7" s="52"/>
      <c r="M7" s="52"/>
      <c r="N7" s="52"/>
      <c r="O7" s="53"/>
      <c r="P7" s="52"/>
      <c r="Q7" s="2"/>
      <c r="S7" t="s">
        <v>18</v>
      </c>
      <c r="T7" t="s">
        <v>52</v>
      </c>
      <c r="U7" t="s">
        <v>109</v>
      </c>
    </row>
    <row r="8" spans="1:25" customFormat="1" ht="18" customHeight="1" thickBot="1">
      <c r="B8" s="161"/>
      <c r="C8" s="162"/>
      <c r="D8" s="54" t="s">
        <v>19</v>
      </c>
      <c r="E8" s="55"/>
      <c r="F8" s="163"/>
      <c r="G8" s="164"/>
      <c r="H8" s="165"/>
      <c r="I8" s="166"/>
      <c r="J8" s="166"/>
      <c r="K8" s="167"/>
      <c r="L8" s="168"/>
      <c r="M8" s="169"/>
      <c r="N8" s="170"/>
      <c r="O8" s="171"/>
      <c r="P8" s="172"/>
      <c r="S8" t="s">
        <v>20</v>
      </c>
      <c r="T8" t="s">
        <v>53</v>
      </c>
      <c r="U8" t="s">
        <v>110</v>
      </c>
    </row>
    <row r="9" spans="1:25" customFormat="1" ht="18" customHeight="1" thickTop="1">
      <c r="B9" s="184" t="s">
        <v>151</v>
      </c>
      <c r="C9" s="185"/>
      <c r="D9" s="190" t="s">
        <v>22</v>
      </c>
      <c r="E9" s="191"/>
      <c r="F9" s="192"/>
      <c r="G9" s="56" t="s">
        <v>23</v>
      </c>
      <c r="H9" s="190" t="s">
        <v>22</v>
      </c>
      <c r="I9" s="191"/>
      <c r="J9" s="192"/>
      <c r="K9" s="56" t="s">
        <v>23</v>
      </c>
      <c r="L9" s="57" t="s">
        <v>24</v>
      </c>
      <c r="M9" s="193" t="s">
        <v>201</v>
      </c>
      <c r="N9" s="194"/>
      <c r="O9" s="195"/>
      <c r="P9" s="18">
        <f>SUM(N10:N16,P10:P16)</f>
        <v>0</v>
      </c>
      <c r="S9" t="s">
        <v>25</v>
      </c>
      <c r="T9" t="s">
        <v>34</v>
      </c>
      <c r="U9" t="s">
        <v>105</v>
      </c>
    </row>
    <row r="10" spans="1:25" customFormat="1" ht="18" customHeight="1">
      <c r="B10" s="186"/>
      <c r="C10" s="187"/>
      <c r="D10" s="173" t="s">
        <v>102</v>
      </c>
      <c r="E10" s="174"/>
      <c r="F10" s="175"/>
      <c r="G10" s="58"/>
      <c r="H10" s="173" t="s">
        <v>107</v>
      </c>
      <c r="I10" s="174"/>
      <c r="J10" s="175"/>
      <c r="K10" s="58"/>
      <c r="L10" s="3" t="str">
        <f>IF(SUM(E6)&gt;0,SUM(G10:G16,K10:K16)," ")</f>
        <v xml:space="preserve"> </v>
      </c>
      <c r="M10" s="59"/>
      <c r="N10" s="60"/>
      <c r="O10" s="61"/>
      <c r="P10" s="60"/>
      <c r="S10" t="s">
        <v>26</v>
      </c>
      <c r="T10" t="s">
        <v>54</v>
      </c>
      <c r="U10" t="s">
        <v>106</v>
      </c>
    </row>
    <row r="11" spans="1:25" customFormat="1" ht="18" customHeight="1">
      <c r="B11" s="186"/>
      <c r="C11" s="187"/>
      <c r="D11" s="173" t="s">
        <v>103</v>
      </c>
      <c r="E11" s="174"/>
      <c r="F11" s="175"/>
      <c r="G11" s="58"/>
      <c r="H11" s="173" t="s">
        <v>112</v>
      </c>
      <c r="I11" s="174"/>
      <c r="J11" s="175"/>
      <c r="K11" s="58"/>
      <c r="L11" s="196" t="str">
        <f>IF(SUM(E6)&lt;&gt;SUM(L10),"事業費総額と不一致！","")</f>
        <v/>
      </c>
      <c r="M11" s="59"/>
      <c r="N11" s="60"/>
      <c r="O11" s="62"/>
      <c r="P11" s="60"/>
      <c r="S11" t="s">
        <v>27</v>
      </c>
      <c r="T11" t="s">
        <v>32</v>
      </c>
      <c r="U11" t="s">
        <v>107</v>
      </c>
    </row>
    <row r="12" spans="1:25" customFormat="1" ht="18" customHeight="1">
      <c r="B12" s="186"/>
      <c r="C12" s="187"/>
      <c r="D12" s="173" t="s">
        <v>104</v>
      </c>
      <c r="E12" s="174"/>
      <c r="F12" s="175"/>
      <c r="G12" s="58"/>
      <c r="H12" s="173" t="s">
        <v>113</v>
      </c>
      <c r="I12" s="174"/>
      <c r="J12" s="175"/>
      <c r="K12" s="58"/>
      <c r="L12" s="197"/>
      <c r="M12" s="59"/>
      <c r="N12" s="60"/>
      <c r="O12" s="62"/>
      <c r="P12" s="60"/>
      <c r="S12" t="s">
        <v>29</v>
      </c>
      <c r="T12" t="s">
        <v>21</v>
      </c>
      <c r="U12" t="s">
        <v>111</v>
      </c>
    </row>
    <row r="13" spans="1:25" customFormat="1" ht="18" customHeight="1">
      <c r="B13" s="186"/>
      <c r="C13" s="187"/>
      <c r="D13" s="173" t="s">
        <v>109</v>
      </c>
      <c r="E13" s="174"/>
      <c r="F13" s="175"/>
      <c r="G13" s="58"/>
      <c r="H13" s="173" t="s">
        <v>108</v>
      </c>
      <c r="I13" s="174"/>
      <c r="J13" s="175"/>
      <c r="K13" s="58"/>
      <c r="L13" s="197" t="str">
        <f>IF(SUM(P9)&lt;&gt;SUM(L10),"費用負担の欄の合計と不一致！","")</f>
        <v/>
      </c>
      <c r="M13" s="59"/>
      <c r="N13" s="60"/>
      <c r="O13" s="62"/>
      <c r="P13" s="60"/>
      <c r="S13" t="s">
        <v>31</v>
      </c>
      <c r="T13" t="s">
        <v>55</v>
      </c>
      <c r="U13" t="s">
        <v>112</v>
      </c>
    </row>
    <row r="14" spans="1:25" customFormat="1" ht="18" customHeight="1">
      <c r="B14" s="186"/>
      <c r="C14" s="187"/>
      <c r="D14" s="173" t="s">
        <v>110</v>
      </c>
      <c r="E14" s="174"/>
      <c r="F14" s="175"/>
      <c r="G14" s="63"/>
      <c r="H14" s="173" t="s">
        <v>222</v>
      </c>
      <c r="I14" s="174"/>
      <c r="J14" s="175"/>
      <c r="K14" s="63"/>
      <c r="L14" s="197"/>
      <c r="M14" s="64"/>
      <c r="N14" s="65"/>
      <c r="O14" s="66"/>
      <c r="P14" s="65"/>
      <c r="T14" t="s">
        <v>56</v>
      </c>
      <c r="U14" t="s">
        <v>113</v>
      </c>
    </row>
    <row r="15" spans="1:25" customFormat="1" ht="18" customHeight="1">
      <c r="B15" s="186"/>
      <c r="C15" s="187"/>
      <c r="D15" s="173" t="s">
        <v>105</v>
      </c>
      <c r="E15" s="174"/>
      <c r="F15" s="175"/>
      <c r="G15" s="63"/>
      <c r="H15" s="173"/>
      <c r="I15" s="174"/>
      <c r="J15" s="175"/>
      <c r="K15" s="63"/>
      <c r="L15" s="197"/>
      <c r="M15" s="64"/>
      <c r="N15" s="65"/>
      <c r="O15" s="66"/>
      <c r="P15" s="65"/>
      <c r="T15" t="s">
        <v>57</v>
      </c>
      <c r="U15" t="s">
        <v>108</v>
      </c>
    </row>
    <row r="16" spans="1:25" customFormat="1" ht="18" customHeight="1" thickBot="1">
      <c r="B16" s="188"/>
      <c r="C16" s="189"/>
      <c r="D16" s="176" t="s">
        <v>106</v>
      </c>
      <c r="E16" s="177"/>
      <c r="F16" s="178"/>
      <c r="G16" s="67"/>
      <c r="H16" s="176"/>
      <c r="I16" s="177"/>
      <c r="J16" s="178"/>
      <c r="K16" s="67"/>
      <c r="L16" s="198"/>
      <c r="M16" s="68"/>
      <c r="N16" s="69"/>
      <c r="O16" s="70"/>
      <c r="P16" s="69"/>
      <c r="T16" t="s">
        <v>58</v>
      </c>
      <c r="U16" t="s">
        <v>222</v>
      </c>
    </row>
    <row r="17" spans="2:25" customFormat="1" ht="54.75" customHeight="1" thickTop="1">
      <c r="B17" s="179" t="s">
        <v>206</v>
      </c>
      <c r="C17" s="180"/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T17" t="s">
        <v>28</v>
      </c>
    </row>
    <row r="18" spans="2:25" customFormat="1" ht="34.5" customHeight="1">
      <c r="B18" s="199" t="s">
        <v>70</v>
      </c>
      <c r="C18" s="200"/>
      <c r="D18" s="25" t="s">
        <v>152</v>
      </c>
      <c r="E18" s="203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/>
      <c r="T18" t="s">
        <v>30</v>
      </c>
    </row>
    <row r="19" spans="2:25" customFormat="1" ht="34.5" customHeight="1">
      <c r="B19" s="186"/>
      <c r="C19" s="187"/>
      <c r="D19" s="26" t="s">
        <v>181</v>
      </c>
      <c r="E19" s="206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8"/>
      <c r="T19" t="s">
        <v>204</v>
      </c>
      <c r="X19" s="12"/>
      <c r="Y19" s="43"/>
    </row>
    <row r="20" spans="2:25" customFormat="1" ht="34.5" customHeight="1">
      <c r="B20" s="186"/>
      <c r="C20" s="187"/>
      <c r="D20" s="26" t="s">
        <v>153</v>
      </c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8"/>
      <c r="T20" t="s">
        <v>203</v>
      </c>
      <c r="X20" s="12"/>
      <c r="Y20" s="43"/>
    </row>
    <row r="21" spans="2:25" customFormat="1" ht="34.5" customHeight="1">
      <c r="B21" s="186"/>
      <c r="C21" s="187"/>
      <c r="D21" s="26" t="s">
        <v>155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8"/>
      <c r="T21" t="s">
        <v>60</v>
      </c>
      <c r="X21" s="12"/>
      <c r="Y21" s="43"/>
    </row>
    <row r="22" spans="2:25" customFormat="1" ht="34.5" customHeight="1">
      <c r="B22" s="186"/>
      <c r="C22" s="187"/>
      <c r="D22" s="26" t="s">
        <v>205</v>
      </c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8"/>
      <c r="X22" s="12"/>
      <c r="Y22" s="43"/>
    </row>
    <row r="23" spans="2:25" customFormat="1" ht="34.5" customHeight="1">
      <c r="B23" s="201"/>
      <c r="C23" s="202"/>
      <c r="D23" s="27" t="s">
        <v>19</v>
      </c>
      <c r="E23" s="209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X23" s="12"/>
      <c r="Y23" s="43"/>
    </row>
    <row r="24" spans="2:25" customFormat="1" ht="15" customHeight="1">
      <c r="B24" s="199" t="s">
        <v>138</v>
      </c>
      <c r="C24" s="212"/>
      <c r="D24" s="215" t="s">
        <v>136</v>
      </c>
      <c r="E24" s="36" t="s">
        <v>124</v>
      </c>
      <c r="F24" s="37" t="s">
        <v>125</v>
      </c>
      <c r="G24" s="37" t="s">
        <v>126</v>
      </c>
      <c r="H24" s="37" t="s">
        <v>127</v>
      </c>
      <c r="I24" s="37" t="s">
        <v>128</v>
      </c>
      <c r="J24" s="37" t="s">
        <v>129</v>
      </c>
      <c r="K24" s="37" t="s">
        <v>130</v>
      </c>
      <c r="L24" s="37" t="s">
        <v>131</v>
      </c>
      <c r="M24" s="37" t="s">
        <v>132</v>
      </c>
      <c r="N24" s="37" t="s">
        <v>133</v>
      </c>
      <c r="O24" s="37" t="s">
        <v>134</v>
      </c>
      <c r="P24" s="38" t="s">
        <v>135</v>
      </c>
    </row>
    <row r="25" spans="2:25" customFormat="1" ht="69" customHeight="1">
      <c r="B25" s="159"/>
      <c r="C25" s="160"/>
      <c r="D25" s="216"/>
      <c r="E25" s="34"/>
      <c r="F25" s="34"/>
      <c r="G25" s="34"/>
      <c r="H25" s="34"/>
      <c r="I25" s="34"/>
      <c r="J25" s="34"/>
      <c r="K25" s="41"/>
      <c r="L25" s="34"/>
      <c r="M25" s="34"/>
      <c r="N25" s="34"/>
      <c r="O25" s="34"/>
      <c r="P25" s="35"/>
    </row>
    <row r="26" spans="2:25" customFormat="1" ht="34.5" customHeight="1">
      <c r="B26" s="159"/>
      <c r="C26" s="160"/>
      <c r="D26" s="22" t="s">
        <v>71</v>
      </c>
      <c r="E26" s="39"/>
      <c r="F26" s="42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2:25" customFormat="1" ht="34.5" customHeight="1">
      <c r="B27" s="159"/>
      <c r="C27" s="160"/>
      <c r="D27" s="24" t="s">
        <v>35</v>
      </c>
      <c r="E27" s="217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</row>
    <row r="28" spans="2:25" customFormat="1" ht="34.5" customHeight="1">
      <c r="B28" s="213"/>
      <c r="C28" s="214"/>
      <c r="D28" s="28" t="s">
        <v>42</v>
      </c>
      <c r="E28" s="220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2"/>
    </row>
    <row r="29" spans="2:25" customFormat="1" ht="34.5" customHeight="1">
      <c r="B29" s="199" t="s">
        <v>41</v>
      </c>
      <c r="C29" s="200"/>
      <c r="D29" s="23" t="s">
        <v>46</v>
      </c>
      <c r="E29" s="20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4"/>
    </row>
    <row r="30" spans="2:25" customFormat="1" ht="18" customHeight="1">
      <c r="B30" s="186"/>
      <c r="C30" s="187"/>
      <c r="D30" s="22" t="s">
        <v>3</v>
      </c>
      <c r="E30" s="217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6"/>
    </row>
    <row r="31" spans="2:25" customFormat="1" ht="18" customHeight="1">
      <c r="B31" s="186"/>
      <c r="C31" s="187"/>
      <c r="D31" s="22" t="s">
        <v>47</v>
      </c>
      <c r="E31" s="217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</row>
    <row r="32" spans="2:25" customFormat="1" ht="34.5" customHeight="1">
      <c r="B32" s="186"/>
      <c r="C32" s="187"/>
      <c r="D32" s="24" t="s">
        <v>44</v>
      </c>
      <c r="E32" s="217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/>
    </row>
    <row r="33" spans="1:25" customFormat="1" ht="34.5" customHeight="1">
      <c r="A33" s="43"/>
      <c r="B33" s="186"/>
      <c r="C33" s="187"/>
      <c r="D33" s="24" t="s">
        <v>45</v>
      </c>
      <c r="E33" s="217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6"/>
    </row>
    <row r="34" spans="1:25" ht="39" customHeight="1">
      <c r="B34" s="201"/>
      <c r="C34" s="202"/>
      <c r="D34" s="28" t="s">
        <v>73</v>
      </c>
      <c r="E34" s="220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</row>
    <row r="35" spans="1:25" customFormat="1" ht="25.5" customHeight="1">
      <c r="B35" s="229" t="s">
        <v>188</v>
      </c>
      <c r="C35" s="230"/>
      <c r="D35" s="79" t="s">
        <v>182</v>
      </c>
      <c r="E35" s="81" t="s">
        <v>65</v>
      </c>
      <c r="F35" s="71"/>
      <c r="G35" s="83" t="s">
        <v>37</v>
      </c>
      <c r="H35" s="71"/>
      <c r="I35" s="82" t="s">
        <v>120</v>
      </c>
      <c r="J35" s="72"/>
      <c r="K35" s="84" t="s">
        <v>161</v>
      </c>
      <c r="L35" s="72"/>
      <c r="M35" s="86"/>
      <c r="N35" s="72"/>
      <c r="O35" s="86"/>
      <c r="P35" s="72"/>
      <c r="X35" s="12"/>
      <c r="Y35" s="43"/>
    </row>
    <row r="36" spans="1:25" customFormat="1" ht="25.5" customHeight="1">
      <c r="B36" s="229"/>
      <c r="C36" s="230"/>
      <c r="D36" s="80" t="s">
        <v>114</v>
      </c>
      <c r="E36" s="81" t="s">
        <v>121</v>
      </c>
      <c r="F36" s="71"/>
      <c r="G36" s="84" t="s">
        <v>122</v>
      </c>
      <c r="H36" s="72"/>
      <c r="I36" s="87" t="s">
        <v>158</v>
      </c>
      <c r="J36" s="73"/>
      <c r="K36" s="84" t="s">
        <v>159</v>
      </c>
      <c r="L36" s="72"/>
      <c r="M36" s="86" t="s">
        <v>160</v>
      </c>
      <c r="N36" s="72"/>
      <c r="O36" s="86" t="s">
        <v>162</v>
      </c>
      <c r="P36" s="72"/>
      <c r="X36" s="12"/>
      <c r="Y36" s="43"/>
    </row>
    <row r="37" spans="1:25" customFormat="1" ht="25.5" customHeight="1">
      <c r="B37" s="229"/>
      <c r="C37" s="230"/>
      <c r="D37" s="80" t="s">
        <v>183</v>
      </c>
      <c r="E37" s="81" t="s">
        <v>121</v>
      </c>
      <c r="F37" s="71"/>
      <c r="G37" s="84" t="s">
        <v>122</v>
      </c>
      <c r="H37" s="72"/>
      <c r="I37" s="87" t="s">
        <v>158</v>
      </c>
      <c r="J37" s="73"/>
      <c r="K37" s="84" t="s">
        <v>159</v>
      </c>
      <c r="L37" s="72"/>
      <c r="M37" s="86"/>
      <c r="N37" s="72"/>
      <c r="O37" s="86"/>
      <c r="P37" s="72"/>
      <c r="X37" s="12"/>
      <c r="Y37" s="43"/>
    </row>
    <row r="38" spans="1:25" customFormat="1" ht="25.5" customHeight="1">
      <c r="B38" s="229"/>
      <c r="C38" s="230"/>
      <c r="D38" s="80" t="s">
        <v>115</v>
      </c>
      <c r="E38" s="81" t="s">
        <v>121</v>
      </c>
      <c r="F38" s="71"/>
      <c r="G38" s="84" t="s">
        <v>122</v>
      </c>
      <c r="H38" s="73"/>
      <c r="I38" s="87" t="s">
        <v>158</v>
      </c>
      <c r="J38" s="73"/>
      <c r="K38" s="84" t="s">
        <v>159</v>
      </c>
      <c r="L38" s="72"/>
      <c r="M38" s="86"/>
      <c r="N38" s="72"/>
      <c r="O38" s="86"/>
      <c r="P38" s="72"/>
    </row>
    <row r="39" spans="1:25" customFormat="1" ht="25.5" customHeight="1">
      <c r="B39" s="229"/>
      <c r="C39" s="230"/>
      <c r="D39" s="80" t="s">
        <v>184</v>
      </c>
      <c r="E39" s="81" t="s">
        <v>121</v>
      </c>
      <c r="F39" s="71"/>
      <c r="G39" s="84" t="s">
        <v>122</v>
      </c>
      <c r="H39" s="73"/>
      <c r="I39" s="87" t="s">
        <v>158</v>
      </c>
      <c r="J39" s="73"/>
      <c r="K39" s="84" t="s">
        <v>159</v>
      </c>
      <c r="L39" s="72"/>
      <c r="M39" s="86"/>
      <c r="N39" s="72"/>
      <c r="O39" s="86"/>
      <c r="P39" s="72"/>
    </row>
    <row r="40" spans="1:25" customFormat="1" ht="25.5" customHeight="1">
      <c r="B40" s="229"/>
      <c r="C40" s="230"/>
      <c r="D40" s="80" t="s">
        <v>116</v>
      </c>
      <c r="E40" s="82" t="s">
        <v>140</v>
      </c>
      <c r="F40" s="72"/>
      <c r="G40" s="83" t="s">
        <v>192</v>
      </c>
      <c r="H40" s="71"/>
      <c r="I40" s="81" t="s">
        <v>165</v>
      </c>
      <c r="J40" s="74"/>
      <c r="K40" s="86" t="s">
        <v>123</v>
      </c>
      <c r="L40" s="72"/>
      <c r="M40" s="86" t="s">
        <v>163</v>
      </c>
      <c r="N40" s="72"/>
      <c r="O40" s="86"/>
      <c r="P40" s="72"/>
      <c r="X40" s="12"/>
      <c r="Y40" s="43"/>
    </row>
    <row r="41" spans="1:25" customFormat="1" ht="25.5" customHeight="1">
      <c r="B41" s="229"/>
      <c r="C41" s="230"/>
      <c r="D41" s="80" t="s">
        <v>117</v>
      </c>
      <c r="E41" s="82" t="s">
        <v>140</v>
      </c>
      <c r="F41" s="75"/>
      <c r="G41" s="83" t="s">
        <v>192</v>
      </c>
      <c r="H41" s="71"/>
      <c r="I41" s="81" t="s">
        <v>165</v>
      </c>
      <c r="J41" s="74"/>
      <c r="K41" s="83"/>
      <c r="L41" s="72"/>
      <c r="M41" s="86"/>
      <c r="N41" s="72"/>
      <c r="O41" s="86"/>
      <c r="P41" s="72"/>
      <c r="X41" s="12"/>
      <c r="Y41" s="12"/>
    </row>
    <row r="42" spans="1:25" customFormat="1" ht="25.5" customHeight="1">
      <c r="B42" s="229"/>
      <c r="C42" s="230"/>
      <c r="D42" s="79" t="s">
        <v>68</v>
      </c>
      <c r="E42" s="81" t="s">
        <v>65</v>
      </c>
      <c r="F42" s="71"/>
      <c r="G42" s="83" t="s">
        <v>37</v>
      </c>
      <c r="H42" s="73"/>
      <c r="I42" s="82" t="s">
        <v>164</v>
      </c>
      <c r="J42" s="73"/>
      <c r="K42" s="86" t="s">
        <v>200</v>
      </c>
      <c r="L42" s="72"/>
      <c r="M42" s="86"/>
      <c r="N42" s="72"/>
      <c r="O42" s="86"/>
      <c r="P42" s="72"/>
    </row>
    <row r="43" spans="1:25" customFormat="1" ht="25.5" customHeight="1">
      <c r="B43" s="229"/>
      <c r="C43" s="230"/>
      <c r="D43" s="80" t="s">
        <v>118</v>
      </c>
      <c r="E43" s="81" t="s">
        <v>121</v>
      </c>
      <c r="F43" s="71"/>
      <c r="G43" s="84" t="s">
        <v>122</v>
      </c>
      <c r="H43" s="76"/>
      <c r="I43" s="81" t="s">
        <v>164</v>
      </c>
      <c r="J43" s="74"/>
      <c r="K43" s="83" t="s">
        <v>200</v>
      </c>
      <c r="L43" s="72"/>
      <c r="M43" s="83"/>
      <c r="N43" s="72"/>
      <c r="O43" s="83"/>
      <c r="P43" s="72"/>
    </row>
    <row r="44" spans="1:25" customFormat="1" ht="25.5" customHeight="1">
      <c r="B44" s="229"/>
      <c r="C44" s="230"/>
      <c r="D44" s="79" t="s">
        <v>185</v>
      </c>
      <c r="E44" s="82" t="s">
        <v>166</v>
      </c>
      <c r="F44" s="71"/>
      <c r="G44" s="85" t="s">
        <v>168</v>
      </c>
      <c r="H44" s="73"/>
      <c r="I44" s="81" t="s">
        <v>66</v>
      </c>
      <c r="J44" s="73"/>
      <c r="K44" s="83" t="s">
        <v>169</v>
      </c>
      <c r="L44" s="77"/>
      <c r="M44" s="86" t="s">
        <v>195</v>
      </c>
      <c r="N44" s="72"/>
      <c r="O44" s="86"/>
      <c r="P44" s="72"/>
    </row>
    <row r="45" spans="1:25" customFormat="1" ht="25.5" customHeight="1">
      <c r="B45" s="229"/>
      <c r="C45" s="230"/>
      <c r="D45" s="79" t="s">
        <v>186</v>
      </c>
      <c r="E45" s="82" t="s">
        <v>167</v>
      </c>
      <c r="F45" s="71"/>
      <c r="G45" s="85" t="s">
        <v>168</v>
      </c>
      <c r="H45" s="73"/>
      <c r="I45" s="81" t="s">
        <v>170</v>
      </c>
      <c r="J45" s="73"/>
      <c r="K45" s="83" t="s">
        <v>171</v>
      </c>
      <c r="L45" s="77"/>
      <c r="M45" s="86" t="s">
        <v>196</v>
      </c>
      <c r="N45" s="72"/>
      <c r="O45" s="86"/>
      <c r="P45" s="72"/>
    </row>
    <row r="46" spans="1:25" customFormat="1" ht="25.5" customHeight="1">
      <c r="B46" s="229"/>
      <c r="C46" s="230"/>
      <c r="D46" s="80" t="s">
        <v>69</v>
      </c>
      <c r="E46" s="82" t="s">
        <v>172</v>
      </c>
      <c r="F46" s="71"/>
      <c r="G46" s="85" t="s">
        <v>173</v>
      </c>
      <c r="H46" s="73"/>
      <c r="I46" s="81" t="s">
        <v>67</v>
      </c>
      <c r="J46" s="73"/>
      <c r="K46" s="88"/>
      <c r="L46" s="77"/>
      <c r="M46" s="86"/>
      <c r="N46" s="72"/>
      <c r="O46" s="86"/>
      <c r="P46" s="72"/>
    </row>
    <row r="47" spans="1:25" customFormat="1" ht="25.5" customHeight="1">
      <c r="B47" s="231"/>
      <c r="C47" s="232"/>
      <c r="D47" s="79" t="s">
        <v>223</v>
      </c>
      <c r="E47" s="82" t="s">
        <v>174</v>
      </c>
      <c r="F47" s="72"/>
      <c r="G47" s="86" t="s">
        <v>175</v>
      </c>
      <c r="H47" s="72"/>
      <c r="I47" s="81" t="s">
        <v>176</v>
      </c>
      <c r="J47" s="73"/>
      <c r="K47" s="83" t="s">
        <v>177</v>
      </c>
      <c r="L47" s="77"/>
      <c r="M47" s="86" t="s">
        <v>178</v>
      </c>
      <c r="N47" s="72"/>
      <c r="O47" s="86"/>
      <c r="P47" s="72"/>
    </row>
    <row r="48" spans="1:25" customFormat="1" ht="45.75" customHeight="1">
      <c r="B48" s="201" t="s">
        <v>119</v>
      </c>
      <c r="C48" s="202"/>
      <c r="D48" s="233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5"/>
    </row>
    <row r="49" spans="2:16" ht="18" customHeight="1">
      <c r="B49" s="199" t="s">
        <v>214</v>
      </c>
      <c r="C49" s="200"/>
      <c r="D49" s="4" t="s">
        <v>4</v>
      </c>
      <c r="E49" s="236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8"/>
    </row>
    <row r="50" spans="2:16" ht="18" customHeight="1">
      <c r="B50" s="186"/>
      <c r="C50" s="187"/>
      <c r="D50" s="5" t="s">
        <v>43</v>
      </c>
      <c r="E50" s="6" t="s">
        <v>48</v>
      </c>
      <c r="F50" s="239"/>
      <c r="G50" s="240"/>
      <c r="H50" s="240"/>
      <c r="I50" s="240"/>
      <c r="J50" s="78" t="s">
        <v>49</v>
      </c>
      <c r="K50" s="239"/>
      <c r="L50" s="239"/>
      <c r="M50" s="78" t="s">
        <v>187</v>
      </c>
      <c r="N50" s="239"/>
      <c r="O50" s="240"/>
      <c r="P50" s="241"/>
    </row>
    <row r="51" spans="2:16" ht="18" customHeight="1">
      <c r="B51" s="201"/>
      <c r="C51" s="202"/>
      <c r="D51" s="19" t="s">
        <v>39</v>
      </c>
      <c r="E51" s="242" t="s">
        <v>74</v>
      </c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4"/>
    </row>
    <row r="52" spans="2:16" ht="13.35" customHeight="1">
      <c r="B52" s="43" t="s">
        <v>101</v>
      </c>
    </row>
    <row r="53" spans="2:16" ht="13.35" customHeight="1"/>
  </sheetData>
  <mergeCells count="65">
    <mergeCell ref="B35:C47"/>
    <mergeCell ref="B48:C48"/>
    <mergeCell ref="D48:P48"/>
    <mergeCell ref="B49:C51"/>
    <mergeCell ref="E49:P49"/>
    <mergeCell ref="F50:I50"/>
    <mergeCell ref="K50:L50"/>
    <mergeCell ref="N50:P50"/>
    <mergeCell ref="E51:P51"/>
    <mergeCell ref="B24:C28"/>
    <mergeCell ref="D24:D25"/>
    <mergeCell ref="E27:P27"/>
    <mergeCell ref="E28:P28"/>
    <mergeCell ref="B29:C34"/>
    <mergeCell ref="E29:P29"/>
    <mergeCell ref="E30:P30"/>
    <mergeCell ref="E31:P31"/>
    <mergeCell ref="E32:P32"/>
    <mergeCell ref="E33:P33"/>
    <mergeCell ref="E34:P34"/>
    <mergeCell ref="B18:C23"/>
    <mergeCell ref="E18:P18"/>
    <mergeCell ref="E19:P19"/>
    <mergeCell ref="E20:P20"/>
    <mergeCell ref="E21:P21"/>
    <mergeCell ref="E22:P22"/>
    <mergeCell ref="E23:P23"/>
    <mergeCell ref="B17:C17"/>
    <mergeCell ref="D17:P17"/>
    <mergeCell ref="B9:C16"/>
    <mergeCell ref="D9:F9"/>
    <mergeCell ref="H9:J9"/>
    <mergeCell ref="M9:O9"/>
    <mergeCell ref="D10:F10"/>
    <mergeCell ref="H10:J10"/>
    <mergeCell ref="D11:F11"/>
    <mergeCell ref="H11:J11"/>
    <mergeCell ref="L11:L12"/>
    <mergeCell ref="D12:F12"/>
    <mergeCell ref="H12:J12"/>
    <mergeCell ref="D13:F13"/>
    <mergeCell ref="H13:J13"/>
    <mergeCell ref="L13:L16"/>
    <mergeCell ref="D14:F14"/>
    <mergeCell ref="H14:J14"/>
    <mergeCell ref="D15:F15"/>
    <mergeCell ref="H15:J15"/>
    <mergeCell ref="D16:F16"/>
    <mergeCell ref="H16:J16"/>
    <mergeCell ref="B6:C8"/>
    <mergeCell ref="F8:G8"/>
    <mergeCell ref="H8:K8"/>
    <mergeCell ref="L8:M8"/>
    <mergeCell ref="N8:P8"/>
    <mergeCell ref="B5:C5"/>
    <mergeCell ref="D5:J5"/>
    <mergeCell ref="K5:L5"/>
    <mergeCell ref="M5:P5"/>
    <mergeCell ref="B4:C4"/>
    <mergeCell ref="D4:P4"/>
    <mergeCell ref="A1:K1"/>
    <mergeCell ref="B3:C3"/>
    <mergeCell ref="D3:E3"/>
    <mergeCell ref="M3:N3"/>
    <mergeCell ref="U3:Y3"/>
  </mergeCells>
  <phoneticPr fontId="2"/>
  <dataValidations count="6">
    <dataValidation type="list" allowBlank="1" showInputMessage="1" showErrorMessage="1" sqref="Q6">
      <formula1>$T$4:$T$48</formula1>
    </dataValidation>
    <dataValidation type="list" allowBlank="1" showInputMessage="1" showErrorMessage="1" sqref="H6:P6">
      <formula1>$T$4:$T$19</formula1>
    </dataValidation>
    <dataValidation type="decimal" allowBlank="1" showInputMessage="1" showErrorMessage="1" sqref="E7:E8 K10:K16 G10:G16">
      <formula1>0</formula1>
      <formula2>1000000</formula2>
    </dataValidation>
    <dataValidation type="list" allowBlank="1" showInputMessage="1" showErrorMessage="1" sqref="D3:E3">
      <formula1>$S$4:$S$13</formula1>
    </dataValidation>
    <dataValidation type="list" allowBlank="1" showInputMessage="1" showErrorMessage="1" sqref="H10:J16 D10:F16">
      <formula1>$U$4:$U$16</formula1>
    </dataValidation>
    <dataValidation type="list" allowBlank="1" showInputMessage="1" showErrorMessage="1" sqref="G6">
      <formula1>$T$4:$T$21</formula1>
    </dataValidation>
  </dataValidations>
  <pageMargins left="0.35433070866141736" right="0.15748031496062992" top="0.51181102362204722" bottom="0.23622047244094491" header="0.51181102362204722" footer="0.23622047244094491"/>
  <pageSetup paperSize="9" scale="60" orientation="portrait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view="pageBreakPreview" topLeftCell="B1" zoomScaleNormal="100" zoomScaleSheetLayoutView="100" workbookViewId="0">
      <selection activeCell="H14" sqref="H14:J14"/>
    </sheetView>
  </sheetViews>
  <sheetFormatPr defaultRowHeight="13.5"/>
  <cols>
    <col min="1" max="1" width="1.5" style="7" customWidth="1"/>
    <col min="2" max="2" width="20.1640625" style="7" customWidth="1"/>
    <col min="3" max="3" width="6.83203125" style="7" customWidth="1"/>
    <col min="4" max="4" width="15.83203125" style="7" customWidth="1"/>
    <col min="5" max="16" width="12.83203125" style="7" customWidth="1"/>
    <col min="17" max="17" width="1.5" style="7" customWidth="1"/>
    <col min="19" max="25" width="9.33203125" customWidth="1"/>
    <col min="26" max="251" width="9.33203125" style="7"/>
    <col min="252" max="252" width="4.5" style="7" customWidth="1"/>
    <col min="253" max="253" width="30.1640625" style="7" customWidth="1"/>
    <col min="254" max="254" width="25.83203125" style="7" customWidth="1"/>
    <col min="255" max="255" width="115.1640625" style="7" customWidth="1"/>
    <col min="256" max="256" width="9.1640625" style="7" customWidth="1"/>
    <col min="257" max="257" width="12.6640625" style="7" customWidth="1"/>
    <col min="258" max="258" width="12.1640625" style="7" customWidth="1"/>
    <col min="259" max="259" width="7.83203125" style="7" customWidth="1"/>
    <col min="260" max="260" width="11.5" style="7" customWidth="1"/>
    <col min="261" max="261" width="16" style="7" customWidth="1"/>
    <col min="262" max="507" width="9.33203125" style="7"/>
    <col min="508" max="508" width="4.5" style="7" customWidth="1"/>
    <col min="509" max="509" width="30.1640625" style="7" customWidth="1"/>
    <col min="510" max="510" width="25.83203125" style="7" customWidth="1"/>
    <col min="511" max="511" width="115.1640625" style="7" customWidth="1"/>
    <col min="512" max="512" width="9.1640625" style="7" customWidth="1"/>
    <col min="513" max="513" width="12.6640625" style="7" customWidth="1"/>
    <col min="514" max="514" width="12.1640625" style="7" customWidth="1"/>
    <col min="515" max="515" width="7.83203125" style="7" customWidth="1"/>
    <col min="516" max="516" width="11.5" style="7" customWidth="1"/>
    <col min="517" max="517" width="16" style="7" customWidth="1"/>
    <col min="518" max="763" width="9.33203125" style="7"/>
    <col min="764" max="764" width="4.5" style="7" customWidth="1"/>
    <col min="765" max="765" width="30.1640625" style="7" customWidth="1"/>
    <col min="766" max="766" width="25.83203125" style="7" customWidth="1"/>
    <col min="767" max="767" width="115.1640625" style="7" customWidth="1"/>
    <col min="768" max="768" width="9.1640625" style="7" customWidth="1"/>
    <col min="769" max="769" width="12.6640625" style="7" customWidth="1"/>
    <col min="770" max="770" width="12.1640625" style="7" customWidth="1"/>
    <col min="771" max="771" width="7.83203125" style="7" customWidth="1"/>
    <col min="772" max="772" width="11.5" style="7" customWidth="1"/>
    <col min="773" max="773" width="16" style="7" customWidth="1"/>
    <col min="774" max="1019" width="9.33203125" style="7"/>
    <col min="1020" max="1020" width="4.5" style="7" customWidth="1"/>
    <col min="1021" max="1021" width="30.1640625" style="7" customWidth="1"/>
    <col min="1022" max="1022" width="25.83203125" style="7" customWidth="1"/>
    <col min="1023" max="1023" width="115.1640625" style="7" customWidth="1"/>
    <col min="1024" max="1024" width="9.1640625" style="7" customWidth="1"/>
    <col min="1025" max="1025" width="12.6640625" style="7" customWidth="1"/>
    <col min="1026" max="1026" width="12.1640625" style="7" customWidth="1"/>
    <col min="1027" max="1027" width="7.83203125" style="7" customWidth="1"/>
    <col min="1028" max="1028" width="11.5" style="7" customWidth="1"/>
    <col min="1029" max="1029" width="16" style="7" customWidth="1"/>
    <col min="1030" max="1275" width="9.33203125" style="7"/>
    <col min="1276" max="1276" width="4.5" style="7" customWidth="1"/>
    <col min="1277" max="1277" width="30.1640625" style="7" customWidth="1"/>
    <col min="1278" max="1278" width="25.83203125" style="7" customWidth="1"/>
    <col min="1279" max="1279" width="115.1640625" style="7" customWidth="1"/>
    <col min="1280" max="1280" width="9.1640625" style="7" customWidth="1"/>
    <col min="1281" max="1281" width="12.6640625" style="7" customWidth="1"/>
    <col min="1282" max="1282" width="12.1640625" style="7" customWidth="1"/>
    <col min="1283" max="1283" width="7.83203125" style="7" customWidth="1"/>
    <col min="1284" max="1284" width="11.5" style="7" customWidth="1"/>
    <col min="1285" max="1285" width="16" style="7" customWidth="1"/>
    <col min="1286" max="1531" width="9.33203125" style="7"/>
    <col min="1532" max="1532" width="4.5" style="7" customWidth="1"/>
    <col min="1533" max="1533" width="30.1640625" style="7" customWidth="1"/>
    <col min="1534" max="1534" width="25.83203125" style="7" customWidth="1"/>
    <col min="1535" max="1535" width="115.1640625" style="7" customWidth="1"/>
    <col min="1536" max="1536" width="9.1640625" style="7" customWidth="1"/>
    <col min="1537" max="1537" width="12.6640625" style="7" customWidth="1"/>
    <col min="1538" max="1538" width="12.1640625" style="7" customWidth="1"/>
    <col min="1539" max="1539" width="7.83203125" style="7" customWidth="1"/>
    <col min="1540" max="1540" width="11.5" style="7" customWidth="1"/>
    <col min="1541" max="1541" width="16" style="7" customWidth="1"/>
    <col min="1542" max="1787" width="9.33203125" style="7"/>
    <col min="1788" max="1788" width="4.5" style="7" customWidth="1"/>
    <col min="1789" max="1789" width="30.1640625" style="7" customWidth="1"/>
    <col min="1790" max="1790" width="25.83203125" style="7" customWidth="1"/>
    <col min="1791" max="1791" width="115.1640625" style="7" customWidth="1"/>
    <col min="1792" max="1792" width="9.1640625" style="7" customWidth="1"/>
    <col min="1793" max="1793" width="12.6640625" style="7" customWidth="1"/>
    <col min="1794" max="1794" width="12.1640625" style="7" customWidth="1"/>
    <col min="1795" max="1795" width="7.83203125" style="7" customWidth="1"/>
    <col min="1796" max="1796" width="11.5" style="7" customWidth="1"/>
    <col min="1797" max="1797" width="16" style="7" customWidth="1"/>
    <col min="1798" max="2043" width="9.33203125" style="7"/>
    <col min="2044" max="2044" width="4.5" style="7" customWidth="1"/>
    <col min="2045" max="2045" width="30.1640625" style="7" customWidth="1"/>
    <col min="2046" max="2046" width="25.83203125" style="7" customWidth="1"/>
    <col min="2047" max="2047" width="115.1640625" style="7" customWidth="1"/>
    <col min="2048" max="2048" width="9.1640625" style="7" customWidth="1"/>
    <col min="2049" max="2049" width="12.6640625" style="7" customWidth="1"/>
    <col min="2050" max="2050" width="12.1640625" style="7" customWidth="1"/>
    <col min="2051" max="2051" width="7.83203125" style="7" customWidth="1"/>
    <col min="2052" max="2052" width="11.5" style="7" customWidth="1"/>
    <col min="2053" max="2053" width="16" style="7" customWidth="1"/>
    <col min="2054" max="2299" width="9.33203125" style="7"/>
    <col min="2300" max="2300" width="4.5" style="7" customWidth="1"/>
    <col min="2301" max="2301" width="30.1640625" style="7" customWidth="1"/>
    <col min="2302" max="2302" width="25.83203125" style="7" customWidth="1"/>
    <col min="2303" max="2303" width="115.1640625" style="7" customWidth="1"/>
    <col min="2304" max="2304" width="9.1640625" style="7" customWidth="1"/>
    <col min="2305" max="2305" width="12.6640625" style="7" customWidth="1"/>
    <col min="2306" max="2306" width="12.1640625" style="7" customWidth="1"/>
    <col min="2307" max="2307" width="7.83203125" style="7" customWidth="1"/>
    <col min="2308" max="2308" width="11.5" style="7" customWidth="1"/>
    <col min="2309" max="2309" width="16" style="7" customWidth="1"/>
    <col min="2310" max="2555" width="9.33203125" style="7"/>
    <col min="2556" max="2556" width="4.5" style="7" customWidth="1"/>
    <col min="2557" max="2557" width="30.1640625" style="7" customWidth="1"/>
    <col min="2558" max="2558" width="25.83203125" style="7" customWidth="1"/>
    <col min="2559" max="2559" width="115.1640625" style="7" customWidth="1"/>
    <col min="2560" max="2560" width="9.1640625" style="7" customWidth="1"/>
    <col min="2561" max="2561" width="12.6640625" style="7" customWidth="1"/>
    <col min="2562" max="2562" width="12.1640625" style="7" customWidth="1"/>
    <col min="2563" max="2563" width="7.83203125" style="7" customWidth="1"/>
    <col min="2564" max="2564" width="11.5" style="7" customWidth="1"/>
    <col min="2565" max="2565" width="16" style="7" customWidth="1"/>
    <col min="2566" max="2811" width="9.33203125" style="7"/>
    <col min="2812" max="2812" width="4.5" style="7" customWidth="1"/>
    <col min="2813" max="2813" width="30.1640625" style="7" customWidth="1"/>
    <col min="2814" max="2814" width="25.83203125" style="7" customWidth="1"/>
    <col min="2815" max="2815" width="115.1640625" style="7" customWidth="1"/>
    <col min="2816" max="2816" width="9.1640625" style="7" customWidth="1"/>
    <col min="2817" max="2817" width="12.6640625" style="7" customWidth="1"/>
    <col min="2818" max="2818" width="12.1640625" style="7" customWidth="1"/>
    <col min="2819" max="2819" width="7.83203125" style="7" customWidth="1"/>
    <col min="2820" max="2820" width="11.5" style="7" customWidth="1"/>
    <col min="2821" max="2821" width="16" style="7" customWidth="1"/>
    <col min="2822" max="3067" width="9.33203125" style="7"/>
    <col min="3068" max="3068" width="4.5" style="7" customWidth="1"/>
    <col min="3069" max="3069" width="30.1640625" style="7" customWidth="1"/>
    <col min="3070" max="3070" width="25.83203125" style="7" customWidth="1"/>
    <col min="3071" max="3071" width="115.1640625" style="7" customWidth="1"/>
    <col min="3072" max="3072" width="9.1640625" style="7" customWidth="1"/>
    <col min="3073" max="3073" width="12.6640625" style="7" customWidth="1"/>
    <col min="3074" max="3074" width="12.1640625" style="7" customWidth="1"/>
    <col min="3075" max="3075" width="7.83203125" style="7" customWidth="1"/>
    <col min="3076" max="3076" width="11.5" style="7" customWidth="1"/>
    <col min="3077" max="3077" width="16" style="7" customWidth="1"/>
    <col min="3078" max="3323" width="9.33203125" style="7"/>
    <col min="3324" max="3324" width="4.5" style="7" customWidth="1"/>
    <col min="3325" max="3325" width="30.1640625" style="7" customWidth="1"/>
    <col min="3326" max="3326" width="25.83203125" style="7" customWidth="1"/>
    <col min="3327" max="3327" width="115.1640625" style="7" customWidth="1"/>
    <col min="3328" max="3328" width="9.1640625" style="7" customWidth="1"/>
    <col min="3329" max="3329" width="12.6640625" style="7" customWidth="1"/>
    <col min="3330" max="3330" width="12.1640625" style="7" customWidth="1"/>
    <col min="3331" max="3331" width="7.83203125" style="7" customWidth="1"/>
    <col min="3332" max="3332" width="11.5" style="7" customWidth="1"/>
    <col min="3333" max="3333" width="16" style="7" customWidth="1"/>
    <col min="3334" max="3579" width="9.33203125" style="7"/>
    <col min="3580" max="3580" width="4.5" style="7" customWidth="1"/>
    <col min="3581" max="3581" width="30.1640625" style="7" customWidth="1"/>
    <col min="3582" max="3582" width="25.83203125" style="7" customWidth="1"/>
    <col min="3583" max="3583" width="115.1640625" style="7" customWidth="1"/>
    <col min="3584" max="3584" width="9.1640625" style="7" customWidth="1"/>
    <col min="3585" max="3585" width="12.6640625" style="7" customWidth="1"/>
    <col min="3586" max="3586" width="12.1640625" style="7" customWidth="1"/>
    <col min="3587" max="3587" width="7.83203125" style="7" customWidth="1"/>
    <col min="3588" max="3588" width="11.5" style="7" customWidth="1"/>
    <col min="3589" max="3589" width="16" style="7" customWidth="1"/>
    <col min="3590" max="3835" width="9.33203125" style="7"/>
    <col min="3836" max="3836" width="4.5" style="7" customWidth="1"/>
    <col min="3837" max="3837" width="30.1640625" style="7" customWidth="1"/>
    <col min="3838" max="3838" width="25.83203125" style="7" customWidth="1"/>
    <col min="3839" max="3839" width="115.1640625" style="7" customWidth="1"/>
    <col min="3840" max="3840" width="9.1640625" style="7" customWidth="1"/>
    <col min="3841" max="3841" width="12.6640625" style="7" customWidth="1"/>
    <col min="3842" max="3842" width="12.1640625" style="7" customWidth="1"/>
    <col min="3843" max="3843" width="7.83203125" style="7" customWidth="1"/>
    <col min="3844" max="3844" width="11.5" style="7" customWidth="1"/>
    <col min="3845" max="3845" width="16" style="7" customWidth="1"/>
    <col min="3846" max="4091" width="9.33203125" style="7"/>
    <col min="4092" max="4092" width="4.5" style="7" customWidth="1"/>
    <col min="4093" max="4093" width="30.1640625" style="7" customWidth="1"/>
    <col min="4094" max="4094" width="25.83203125" style="7" customWidth="1"/>
    <col min="4095" max="4095" width="115.1640625" style="7" customWidth="1"/>
    <col min="4096" max="4096" width="9.1640625" style="7" customWidth="1"/>
    <col min="4097" max="4097" width="12.6640625" style="7" customWidth="1"/>
    <col min="4098" max="4098" width="12.1640625" style="7" customWidth="1"/>
    <col min="4099" max="4099" width="7.83203125" style="7" customWidth="1"/>
    <col min="4100" max="4100" width="11.5" style="7" customWidth="1"/>
    <col min="4101" max="4101" width="16" style="7" customWidth="1"/>
    <col min="4102" max="4347" width="9.33203125" style="7"/>
    <col min="4348" max="4348" width="4.5" style="7" customWidth="1"/>
    <col min="4349" max="4349" width="30.1640625" style="7" customWidth="1"/>
    <col min="4350" max="4350" width="25.83203125" style="7" customWidth="1"/>
    <col min="4351" max="4351" width="115.1640625" style="7" customWidth="1"/>
    <col min="4352" max="4352" width="9.1640625" style="7" customWidth="1"/>
    <col min="4353" max="4353" width="12.6640625" style="7" customWidth="1"/>
    <col min="4354" max="4354" width="12.1640625" style="7" customWidth="1"/>
    <col min="4355" max="4355" width="7.83203125" style="7" customWidth="1"/>
    <col min="4356" max="4356" width="11.5" style="7" customWidth="1"/>
    <col min="4357" max="4357" width="16" style="7" customWidth="1"/>
    <col min="4358" max="4603" width="9.33203125" style="7"/>
    <col min="4604" max="4604" width="4.5" style="7" customWidth="1"/>
    <col min="4605" max="4605" width="30.1640625" style="7" customWidth="1"/>
    <col min="4606" max="4606" width="25.83203125" style="7" customWidth="1"/>
    <col min="4607" max="4607" width="115.1640625" style="7" customWidth="1"/>
    <col min="4608" max="4608" width="9.1640625" style="7" customWidth="1"/>
    <col min="4609" max="4609" width="12.6640625" style="7" customWidth="1"/>
    <col min="4610" max="4610" width="12.1640625" style="7" customWidth="1"/>
    <col min="4611" max="4611" width="7.83203125" style="7" customWidth="1"/>
    <col min="4612" max="4612" width="11.5" style="7" customWidth="1"/>
    <col min="4613" max="4613" width="16" style="7" customWidth="1"/>
    <col min="4614" max="4859" width="9.33203125" style="7"/>
    <col min="4860" max="4860" width="4.5" style="7" customWidth="1"/>
    <col min="4861" max="4861" width="30.1640625" style="7" customWidth="1"/>
    <col min="4862" max="4862" width="25.83203125" style="7" customWidth="1"/>
    <col min="4863" max="4863" width="115.1640625" style="7" customWidth="1"/>
    <col min="4864" max="4864" width="9.1640625" style="7" customWidth="1"/>
    <col min="4865" max="4865" width="12.6640625" style="7" customWidth="1"/>
    <col min="4866" max="4866" width="12.1640625" style="7" customWidth="1"/>
    <col min="4867" max="4867" width="7.83203125" style="7" customWidth="1"/>
    <col min="4868" max="4868" width="11.5" style="7" customWidth="1"/>
    <col min="4869" max="4869" width="16" style="7" customWidth="1"/>
    <col min="4870" max="5115" width="9.33203125" style="7"/>
    <col min="5116" max="5116" width="4.5" style="7" customWidth="1"/>
    <col min="5117" max="5117" width="30.1640625" style="7" customWidth="1"/>
    <col min="5118" max="5118" width="25.83203125" style="7" customWidth="1"/>
    <col min="5119" max="5119" width="115.1640625" style="7" customWidth="1"/>
    <col min="5120" max="5120" width="9.1640625" style="7" customWidth="1"/>
    <col min="5121" max="5121" width="12.6640625" style="7" customWidth="1"/>
    <col min="5122" max="5122" width="12.1640625" style="7" customWidth="1"/>
    <col min="5123" max="5123" width="7.83203125" style="7" customWidth="1"/>
    <col min="5124" max="5124" width="11.5" style="7" customWidth="1"/>
    <col min="5125" max="5125" width="16" style="7" customWidth="1"/>
    <col min="5126" max="5371" width="9.33203125" style="7"/>
    <col min="5372" max="5372" width="4.5" style="7" customWidth="1"/>
    <col min="5373" max="5373" width="30.1640625" style="7" customWidth="1"/>
    <col min="5374" max="5374" width="25.83203125" style="7" customWidth="1"/>
    <col min="5375" max="5375" width="115.1640625" style="7" customWidth="1"/>
    <col min="5376" max="5376" width="9.1640625" style="7" customWidth="1"/>
    <col min="5377" max="5377" width="12.6640625" style="7" customWidth="1"/>
    <col min="5378" max="5378" width="12.1640625" style="7" customWidth="1"/>
    <col min="5379" max="5379" width="7.83203125" style="7" customWidth="1"/>
    <col min="5380" max="5380" width="11.5" style="7" customWidth="1"/>
    <col min="5381" max="5381" width="16" style="7" customWidth="1"/>
    <col min="5382" max="5627" width="9.33203125" style="7"/>
    <col min="5628" max="5628" width="4.5" style="7" customWidth="1"/>
    <col min="5629" max="5629" width="30.1640625" style="7" customWidth="1"/>
    <col min="5630" max="5630" width="25.83203125" style="7" customWidth="1"/>
    <col min="5631" max="5631" width="115.1640625" style="7" customWidth="1"/>
    <col min="5632" max="5632" width="9.1640625" style="7" customWidth="1"/>
    <col min="5633" max="5633" width="12.6640625" style="7" customWidth="1"/>
    <col min="5634" max="5634" width="12.1640625" style="7" customWidth="1"/>
    <col min="5635" max="5635" width="7.83203125" style="7" customWidth="1"/>
    <col min="5636" max="5636" width="11.5" style="7" customWidth="1"/>
    <col min="5637" max="5637" width="16" style="7" customWidth="1"/>
    <col min="5638" max="5883" width="9.33203125" style="7"/>
    <col min="5884" max="5884" width="4.5" style="7" customWidth="1"/>
    <col min="5885" max="5885" width="30.1640625" style="7" customWidth="1"/>
    <col min="5886" max="5886" width="25.83203125" style="7" customWidth="1"/>
    <col min="5887" max="5887" width="115.1640625" style="7" customWidth="1"/>
    <col min="5888" max="5888" width="9.1640625" style="7" customWidth="1"/>
    <col min="5889" max="5889" width="12.6640625" style="7" customWidth="1"/>
    <col min="5890" max="5890" width="12.1640625" style="7" customWidth="1"/>
    <col min="5891" max="5891" width="7.83203125" style="7" customWidth="1"/>
    <col min="5892" max="5892" width="11.5" style="7" customWidth="1"/>
    <col min="5893" max="5893" width="16" style="7" customWidth="1"/>
    <col min="5894" max="6139" width="9.33203125" style="7"/>
    <col min="6140" max="6140" width="4.5" style="7" customWidth="1"/>
    <col min="6141" max="6141" width="30.1640625" style="7" customWidth="1"/>
    <col min="6142" max="6142" width="25.83203125" style="7" customWidth="1"/>
    <col min="6143" max="6143" width="115.1640625" style="7" customWidth="1"/>
    <col min="6144" max="6144" width="9.1640625" style="7" customWidth="1"/>
    <col min="6145" max="6145" width="12.6640625" style="7" customWidth="1"/>
    <col min="6146" max="6146" width="12.1640625" style="7" customWidth="1"/>
    <col min="6147" max="6147" width="7.83203125" style="7" customWidth="1"/>
    <col min="6148" max="6148" width="11.5" style="7" customWidth="1"/>
    <col min="6149" max="6149" width="16" style="7" customWidth="1"/>
    <col min="6150" max="6395" width="9.33203125" style="7"/>
    <col min="6396" max="6396" width="4.5" style="7" customWidth="1"/>
    <col min="6397" max="6397" width="30.1640625" style="7" customWidth="1"/>
    <col min="6398" max="6398" width="25.83203125" style="7" customWidth="1"/>
    <col min="6399" max="6399" width="115.1640625" style="7" customWidth="1"/>
    <col min="6400" max="6400" width="9.1640625" style="7" customWidth="1"/>
    <col min="6401" max="6401" width="12.6640625" style="7" customWidth="1"/>
    <col min="6402" max="6402" width="12.1640625" style="7" customWidth="1"/>
    <col min="6403" max="6403" width="7.83203125" style="7" customWidth="1"/>
    <col min="6404" max="6404" width="11.5" style="7" customWidth="1"/>
    <col min="6405" max="6405" width="16" style="7" customWidth="1"/>
    <col min="6406" max="6651" width="9.33203125" style="7"/>
    <col min="6652" max="6652" width="4.5" style="7" customWidth="1"/>
    <col min="6653" max="6653" width="30.1640625" style="7" customWidth="1"/>
    <col min="6654" max="6654" width="25.83203125" style="7" customWidth="1"/>
    <col min="6655" max="6655" width="115.1640625" style="7" customWidth="1"/>
    <col min="6656" max="6656" width="9.1640625" style="7" customWidth="1"/>
    <col min="6657" max="6657" width="12.6640625" style="7" customWidth="1"/>
    <col min="6658" max="6658" width="12.1640625" style="7" customWidth="1"/>
    <col min="6659" max="6659" width="7.83203125" style="7" customWidth="1"/>
    <col min="6660" max="6660" width="11.5" style="7" customWidth="1"/>
    <col min="6661" max="6661" width="16" style="7" customWidth="1"/>
    <col min="6662" max="6907" width="9.33203125" style="7"/>
    <col min="6908" max="6908" width="4.5" style="7" customWidth="1"/>
    <col min="6909" max="6909" width="30.1640625" style="7" customWidth="1"/>
    <col min="6910" max="6910" width="25.83203125" style="7" customWidth="1"/>
    <col min="6911" max="6911" width="115.1640625" style="7" customWidth="1"/>
    <col min="6912" max="6912" width="9.1640625" style="7" customWidth="1"/>
    <col min="6913" max="6913" width="12.6640625" style="7" customWidth="1"/>
    <col min="6914" max="6914" width="12.1640625" style="7" customWidth="1"/>
    <col min="6915" max="6915" width="7.83203125" style="7" customWidth="1"/>
    <col min="6916" max="6916" width="11.5" style="7" customWidth="1"/>
    <col min="6917" max="6917" width="16" style="7" customWidth="1"/>
    <col min="6918" max="7163" width="9.33203125" style="7"/>
    <col min="7164" max="7164" width="4.5" style="7" customWidth="1"/>
    <col min="7165" max="7165" width="30.1640625" style="7" customWidth="1"/>
    <col min="7166" max="7166" width="25.83203125" style="7" customWidth="1"/>
    <col min="7167" max="7167" width="115.1640625" style="7" customWidth="1"/>
    <col min="7168" max="7168" width="9.1640625" style="7" customWidth="1"/>
    <col min="7169" max="7169" width="12.6640625" style="7" customWidth="1"/>
    <col min="7170" max="7170" width="12.1640625" style="7" customWidth="1"/>
    <col min="7171" max="7171" width="7.83203125" style="7" customWidth="1"/>
    <col min="7172" max="7172" width="11.5" style="7" customWidth="1"/>
    <col min="7173" max="7173" width="16" style="7" customWidth="1"/>
    <col min="7174" max="7419" width="9.33203125" style="7"/>
    <col min="7420" max="7420" width="4.5" style="7" customWidth="1"/>
    <col min="7421" max="7421" width="30.1640625" style="7" customWidth="1"/>
    <col min="7422" max="7422" width="25.83203125" style="7" customWidth="1"/>
    <col min="7423" max="7423" width="115.1640625" style="7" customWidth="1"/>
    <col min="7424" max="7424" width="9.1640625" style="7" customWidth="1"/>
    <col min="7425" max="7425" width="12.6640625" style="7" customWidth="1"/>
    <col min="7426" max="7426" width="12.1640625" style="7" customWidth="1"/>
    <col min="7427" max="7427" width="7.83203125" style="7" customWidth="1"/>
    <col min="7428" max="7428" width="11.5" style="7" customWidth="1"/>
    <col min="7429" max="7429" width="16" style="7" customWidth="1"/>
    <col min="7430" max="7675" width="9.33203125" style="7"/>
    <col min="7676" max="7676" width="4.5" style="7" customWidth="1"/>
    <col min="7677" max="7677" width="30.1640625" style="7" customWidth="1"/>
    <col min="7678" max="7678" width="25.83203125" style="7" customWidth="1"/>
    <col min="7679" max="7679" width="115.1640625" style="7" customWidth="1"/>
    <col min="7680" max="7680" width="9.1640625" style="7" customWidth="1"/>
    <col min="7681" max="7681" width="12.6640625" style="7" customWidth="1"/>
    <col min="7682" max="7682" width="12.1640625" style="7" customWidth="1"/>
    <col min="7683" max="7683" width="7.83203125" style="7" customWidth="1"/>
    <col min="7684" max="7684" width="11.5" style="7" customWidth="1"/>
    <col min="7685" max="7685" width="16" style="7" customWidth="1"/>
    <col min="7686" max="7931" width="9.33203125" style="7"/>
    <col min="7932" max="7932" width="4.5" style="7" customWidth="1"/>
    <col min="7933" max="7933" width="30.1640625" style="7" customWidth="1"/>
    <col min="7934" max="7934" width="25.83203125" style="7" customWidth="1"/>
    <col min="7935" max="7935" width="115.1640625" style="7" customWidth="1"/>
    <col min="7936" max="7936" width="9.1640625" style="7" customWidth="1"/>
    <col min="7937" max="7937" width="12.6640625" style="7" customWidth="1"/>
    <col min="7938" max="7938" width="12.1640625" style="7" customWidth="1"/>
    <col min="7939" max="7939" width="7.83203125" style="7" customWidth="1"/>
    <col min="7940" max="7940" width="11.5" style="7" customWidth="1"/>
    <col min="7941" max="7941" width="16" style="7" customWidth="1"/>
    <col min="7942" max="8187" width="9.33203125" style="7"/>
    <col min="8188" max="8188" width="4.5" style="7" customWidth="1"/>
    <col min="8189" max="8189" width="30.1640625" style="7" customWidth="1"/>
    <col min="8190" max="8190" width="25.83203125" style="7" customWidth="1"/>
    <col min="8191" max="8191" width="115.1640625" style="7" customWidth="1"/>
    <col min="8192" max="8192" width="9.1640625" style="7" customWidth="1"/>
    <col min="8193" max="8193" width="12.6640625" style="7" customWidth="1"/>
    <col min="8194" max="8194" width="12.1640625" style="7" customWidth="1"/>
    <col min="8195" max="8195" width="7.83203125" style="7" customWidth="1"/>
    <col min="8196" max="8196" width="11.5" style="7" customWidth="1"/>
    <col min="8197" max="8197" width="16" style="7" customWidth="1"/>
    <col min="8198" max="8443" width="9.33203125" style="7"/>
    <col min="8444" max="8444" width="4.5" style="7" customWidth="1"/>
    <col min="8445" max="8445" width="30.1640625" style="7" customWidth="1"/>
    <col min="8446" max="8446" width="25.83203125" style="7" customWidth="1"/>
    <col min="8447" max="8447" width="115.1640625" style="7" customWidth="1"/>
    <col min="8448" max="8448" width="9.1640625" style="7" customWidth="1"/>
    <col min="8449" max="8449" width="12.6640625" style="7" customWidth="1"/>
    <col min="8450" max="8450" width="12.1640625" style="7" customWidth="1"/>
    <col min="8451" max="8451" width="7.83203125" style="7" customWidth="1"/>
    <col min="8452" max="8452" width="11.5" style="7" customWidth="1"/>
    <col min="8453" max="8453" width="16" style="7" customWidth="1"/>
    <col min="8454" max="8699" width="9.33203125" style="7"/>
    <col min="8700" max="8700" width="4.5" style="7" customWidth="1"/>
    <col min="8701" max="8701" width="30.1640625" style="7" customWidth="1"/>
    <col min="8702" max="8702" width="25.83203125" style="7" customWidth="1"/>
    <col min="8703" max="8703" width="115.1640625" style="7" customWidth="1"/>
    <col min="8704" max="8704" width="9.1640625" style="7" customWidth="1"/>
    <col min="8705" max="8705" width="12.6640625" style="7" customWidth="1"/>
    <col min="8706" max="8706" width="12.1640625" style="7" customWidth="1"/>
    <col min="8707" max="8707" width="7.83203125" style="7" customWidth="1"/>
    <col min="8708" max="8708" width="11.5" style="7" customWidth="1"/>
    <col min="8709" max="8709" width="16" style="7" customWidth="1"/>
    <col min="8710" max="8955" width="9.33203125" style="7"/>
    <col min="8956" max="8956" width="4.5" style="7" customWidth="1"/>
    <col min="8957" max="8957" width="30.1640625" style="7" customWidth="1"/>
    <col min="8958" max="8958" width="25.83203125" style="7" customWidth="1"/>
    <col min="8959" max="8959" width="115.1640625" style="7" customWidth="1"/>
    <col min="8960" max="8960" width="9.1640625" style="7" customWidth="1"/>
    <col min="8961" max="8961" width="12.6640625" style="7" customWidth="1"/>
    <col min="8962" max="8962" width="12.1640625" style="7" customWidth="1"/>
    <col min="8963" max="8963" width="7.83203125" style="7" customWidth="1"/>
    <col min="8964" max="8964" width="11.5" style="7" customWidth="1"/>
    <col min="8965" max="8965" width="16" style="7" customWidth="1"/>
    <col min="8966" max="9211" width="9.33203125" style="7"/>
    <col min="9212" max="9212" width="4.5" style="7" customWidth="1"/>
    <col min="9213" max="9213" width="30.1640625" style="7" customWidth="1"/>
    <col min="9214" max="9214" width="25.83203125" style="7" customWidth="1"/>
    <col min="9215" max="9215" width="115.1640625" style="7" customWidth="1"/>
    <col min="9216" max="9216" width="9.1640625" style="7" customWidth="1"/>
    <col min="9217" max="9217" width="12.6640625" style="7" customWidth="1"/>
    <col min="9218" max="9218" width="12.1640625" style="7" customWidth="1"/>
    <col min="9219" max="9219" width="7.83203125" style="7" customWidth="1"/>
    <col min="9220" max="9220" width="11.5" style="7" customWidth="1"/>
    <col min="9221" max="9221" width="16" style="7" customWidth="1"/>
    <col min="9222" max="9467" width="9.33203125" style="7"/>
    <col min="9468" max="9468" width="4.5" style="7" customWidth="1"/>
    <col min="9469" max="9469" width="30.1640625" style="7" customWidth="1"/>
    <col min="9470" max="9470" width="25.83203125" style="7" customWidth="1"/>
    <col min="9471" max="9471" width="115.1640625" style="7" customWidth="1"/>
    <col min="9472" max="9472" width="9.1640625" style="7" customWidth="1"/>
    <col min="9473" max="9473" width="12.6640625" style="7" customWidth="1"/>
    <col min="9474" max="9474" width="12.1640625" style="7" customWidth="1"/>
    <col min="9475" max="9475" width="7.83203125" style="7" customWidth="1"/>
    <col min="9476" max="9476" width="11.5" style="7" customWidth="1"/>
    <col min="9477" max="9477" width="16" style="7" customWidth="1"/>
    <col min="9478" max="9723" width="9.33203125" style="7"/>
    <col min="9724" max="9724" width="4.5" style="7" customWidth="1"/>
    <col min="9725" max="9725" width="30.1640625" style="7" customWidth="1"/>
    <col min="9726" max="9726" width="25.83203125" style="7" customWidth="1"/>
    <col min="9727" max="9727" width="115.1640625" style="7" customWidth="1"/>
    <col min="9728" max="9728" width="9.1640625" style="7" customWidth="1"/>
    <col min="9729" max="9729" width="12.6640625" style="7" customWidth="1"/>
    <col min="9730" max="9730" width="12.1640625" style="7" customWidth="1"/>
    <col min="9731" max="9731" width="7.83203125" style="7" customWidth="1"/>
    <col min="9732" max="9732" width="11.5" style="7" customWidth="1"/>
    <col min="9733" max="9733" width="16" style="7" customWidth="1"/>
    <col min="9734" max="9979" width="9.33203125" style="7"/>
    <col min="9980" max="9980" width="4.5" style="7" customWidth="1"/>
    <col min="9981" max="9981" width="30.1640625" style="7" customWidth="1"/>
    <col min="9982" max="9982" width="25.83203125" style="7" customWidth="1"/>
    <col min="9983" max="9983" width="115.1640625" style="7" customWidth="1"/>
    <col min="9984" max="9984" width="9.1640625" style="7" customWidth="1"/>
    <col min="9985" max="9985" width="12.6640625" style="7" customWidth="1"/>
    <col min="9986" max="9986" width="12.1640625" style="7" customWidth="1"/>
    <col min="9987" max="9987" width="7.83203125" style="7" customWidth="1"/>
    <col min="9988" max="9988" width="11.5" style="7" customWidth="1"/>
    <col min="9989" max="9989" width="16" style="7" customWidth="1"/>
    <col min="9990" max="10235" width="9.33203125" style="7"/>
    <col min="10236" max="10236" width="4.5" style="7" customWidth="1"/>
    <col min="10237" max="10237" width="30.1640625" style="7" customWidth="1"/>
    <col min="10238" max="10238" width="25.83203125" style="7" customWidth="1"/>
    <col min="10239" max="10239" width="115.1640625" style="7" customWidth="1"/>
    <col min="10240" max="10240" width="9.1640625" style="7" customWidth="1"/>
    <col min="10241" max="10241" width="12.6640625" style="7" customWidth="1"/>
    <col min="10242" max="10242" width="12.1640625" style="7" customWidth="1"/>
    <col min="10243" max="10243" width="7.83203125" style="7" customWidth="1"/>
    <col min="10244" max="10244" width="11.5" style="7" customWidth="1"/>
    <col min="10245" max="10245" width="16" style="7" customWidth="1"/>
    <col min="10246" max="10491" width="9.33203125" style="7"/>
    <col min="10492" max="10492" width="4.5" style="7" customWidth="1"/>
    <col min="10493" max="10493" width="30.1640625" style="7" customWidth="1"/>
    <col min="10494" max="10494" width="25.83203125" style="7" customWidth="1"/>
    <col min="10495" max="10495" width="115.1640625" style="7" customWidth="1"/>
    <col min="10496" max="10496" width="9.1640625" style="7" customWidth="1"/>
    <col min="10497" max="10497" width="12.6640625" style="7" customWidth="1"/>
    <col min="10498" max="10498" width="12.1640625" style="7" customWidth="1"/>
    <col min="10499" max="10499" width="7.83203125" style="7" customWidth="1"/>
    <col min="10500" max="10500" width="11.5" style="7" customWidth="1"/>
    <col min="10501" max="10501" width="16" style="7" customWidth="1"/>
    <col min="10502" max="10747" width="9.33203125" style="7"/>
    <col min="10748" max="10748" width="4.5" style="7" customWidth="1"/>
    <col min="10749" max="10749" width="30.1640625" style="7" customWidth="1"/>
    <col min="10750" max="10750" width="25.83203125" style="7" customWidth="1"/>
    <col min="10751" max="10751" width="115.1640625" style="7" customWidth="1"/>
    <col min="10752" max="10752" width="9.1640625" style="7" customWidth="1"/>
    <col min="10753" max="10753" width="12.6640625" style="7" customWidth="1"/>
    <col min="10754" max="10754" width="12.1640625" style="7" customWidth="1"/>
    <col min="10755" max="10755" width="7.83203125" style="7" customWidth="1"/>
    <col min="10756" max="10756" width="11.5" style="7" customWidth="1"/>
    <col min="10757" max="10757" width="16" style="7" customWidth="1"/>
    <col min="10758" max="11003" width="9.33203125" style="7"/>
    <col min="11004" max="11004" width="4.5" style="7" customWidth="1"/>
    <col min="11005" max="11005" width="30.1640625" style="7" customWidth="1"/>
    <col min="11006" max="11006" width="25.83203125" style="7" customWidth="1"/>
    <col min="11007" max="11007" width="115.1640625" style="7" customWidth="1"/>
    <col min="11008" max="11008" width="9.1640625" style="7" customWidth="1"/>
    <col min="11009" max="11009" width="12.6640625" style="7" customWidth="1"/>
    <col min="11010" max="11010" width="12.1640625" style="7" customWidth="1"/>
    <col min="11011" max="11011" width="7.83203125" style="7" customWidth="1"/>
    <col min="11012" max="11012" width="11.5" style="7" customWidth="1"/>
    <col min="11013" max="11013" width="16" style="7" customWidth="1"/>
    <col min="11014" max="11259" width="9.33203125" style="7"/>
    <col min="11260" max="11260" width="4.5" style="7" customWidth="1"/>
    <col min="11261" max="11261" width="30.1640625" style="7" customWidth="1"/>
    <col min="11262" max="11262" width="25.83203125" style="7" customWidth="1"/>
    <col min="11263" max="11263" width="115.1640625" style="7" customWidth="1"/>
    <col min="11264" max="11264" width="9.1640625" style="7" customWidth="1"/>
    <col min="11265" max="11265" width="12.6640625" style="7" customWidth="1"/>
    <col min="11266" max="11266" width="12.1640625" style="7" customWidth="1"/>
    <col min="11267" max="11267" width="7.83203125" style="7" customWidth="1"/>
    <col min="11268" max="11268" width="11.5" style="7" customWidth="1"/>
    <col min="11269" max="11269" width="16" style="7" customWidth="1"/>
    <col min="11270" max="11515" width="9.33203125" style="7"/>
    <col min="11516" max="11516" width="4.5" style="7" customWidth="1"/>
    <col min="11517" max="11517" width="30.1640625" style="7" customWidth="1"/>
    <col min="11518" max="11518" width="25.83203125" style="7" customWidth="1"/>
    <col min="11519" max="11519" width="115.1640625" style="7" customWidth="1"/>
    <col min="11520" max="11520" width="9.1640625" style="7" customWidth="1"/>
    <col min="11521" max="11521" width="12.6640625" style="7" customWidth="1"/>
    <col min="11522" max="11522" width="12.1640625" style="7" customWidth="1"/>
    <col min="11523" max="11523" width="7.83203125" style="7" customWidth="1"/>
    <col min="11524" max="11524" width="11.5" style="7" customWidth="1"/>
    <col min="11525" max="11525" width="16" style="7" customWidth="1"/>
    <col min="11526" max="11771" width="9.33203125" style="7"/>
    <col min="11772" max="11772" width="4.5" style="7" customWidth="1"/>
    <col min="11773" max="11773" width="30.1640625" style="7" customWidth="1"/>
    <col min="11774" max="11774" width="25.83203125" style="7" customWidth="1"/>
    <col min="11775" max="11775" width="115.1640625" style="7" customWidth="1"/>
    <col min="11776" max="11776" width="9.1640625" style="7" customWidth="1"/>
    <col min="11777" max="11777" width="12.6640625" style="7" customWidth="1"/>
    <col min="11778" max="11778" width="12.1640625" style="7" customWidth="1"/>
    <col min="11779" max="11779" width="7.83203125" style="7" customWidth="1"/>
    <col min="11780" max="11780" width="11.5" style="7" customWidth="1"/>
    <col min="11781" max="11781" width="16" style="7" customWidth="1"/>
    <col min="11782" max="12027" width="9.33203125" style="7"/>
    <col min="12028" max="12028" width="4.5" style="7" customWidth="1"/>
    <col min="12029" max="12029" width="30.1640625" style="7" customWidth="1"/>
    <col min="12030" max="12030" width="25.83203125" style="7" customWidth="1"/>
    <col min="12031" max="12031" width="115.1640625" style="7" customWidth="1"/>
    <col min="12032" max="12032" width="9.1640625" style="7" customWidth="1"/>
    <col min="12033" max="12033" width="12.6640625" style="7" customWidth="1"/>
    <col min="12034" max="12034" width="12.1640625" style="7" customWidth="1"/>
    <col min="12035" max="12035" width="7.83203125" style="7" customWidth="1"/>
    <col min="12036" max="12036" width="11.5" style="7" customWidth="1"/>
    <col min="12037" max="12037" width="16" style="7" customWidth="1"/>
    <col min="12038" max="12283" width="9.33203125" style="7"/>
    <col min="12284" max="12284" width="4.5" style="7" customWidth="1"/>
    <col min="12285" max="12285" width="30.1640625" style="7" customWidth="1"/>
    <col min="12286" max="12286" width="25.83203125" style="7" customWidth="1"/>
    <col min="12287" max="12287" width="115.1640625" style="7" customWidth="1"/>
    <col min="12288" max="12288" width="9.1640625" style="7" customWidth="1"/>
    <col min="12289" max="12289" width="12.6640625" style="7" customWidth="1"/>
    <col min="12290" max="12290" width="12.1640625" style="7" customWidth="1"/>
    <col min="12291" max="12291" width="7.83203125" style="7" customWidth="1"/>
    <col min="12292" max="12292" width="11.5" style="7" customWidth="1"/>
    <col min="12293" max="12293" width="16" style="7" customWidth="1"/>
    <col min="12294" max="12539" width="9.33203125" style="7"/>
    <col min="12540" max="12540" width="4.5" style="7" customWidth="1"/>
    <col min="12541" max="12541" width="30.1640625" style="7" customWidth="1"/>
    <col min="12542" max="12542" width="25.83203125" style="7" customWidth="1"/>
    <col min="12543" max="12543" width="115.1640625" style="7" customWidth="1"/>
    <col min="12544" max="12544" width="9.1640625" style="7" customWidth="1"/>
    <col min="12545" max="12545" width="12.6640625" style="7" customWidth="1"/>
    <col min="12546" max="12546" width="12.1640625" style="7" customWidth="1"/>
    <col min="12547" max="12547" width="7.83203125" style="7" customWidth="1"/>
    <col min="12548" max="12548" width="11.5" style="7" customWidth="1"/>
    <col min="12549" max="12549" width="16" style="7" customWidth="1"/>
    <col min="12550" max="12795" width="9.33203125" style="7"/>
    <col min="12796" max="12796" width="4.5" style="7" customWidth="1"/>
    <col min="12797" max="12797" width="30.1640625" style="7" customWidth="1"/>
    <col min="12798" max="12798" width="25.83203125" style="7" customWidth="1"/>
    <col min="12799" max="12799" width="115.1640625" style="7" customWidth="1"/>
    <col min="12800" max="12800" width="9.1640625" style="7" customWidth="1"/>
    <col min="12801" max="12801" width="12.6640625" style="7" customWidth="1"/>
    <col min="12802" max="12802" width="12.1640625" style="7" customWidth="1"/>
    <col min="12803" max="12803" width="7.83203125" style="7" customWidth="1"/>
    <col min="12804" max="12804" width="11.5" style="7" customWidth="1"/>
    <col min="12805" max="12805" width="16" style="7" customWidth="1"/>
    <col min="12806" max="13051" width="9.33203125" style="7"/>
    <col min="13052" max="13052" width="4.5" style="7" customWidth="1"/>
    <col min="13053" max="13053" width="30.1640625" style="7" customWidth="1"/>
    <col min="13054" max="13054" width="25.83203125" style="7" customWidth="1"/>
    <col min="13055" max="13055" width="115.1640625" style="7" customWidth="1"/>
    <col min="13056" max="13056" width="9.1640625" style="7" customWidth="1"/>
    <col min="13057" max="13057" width="12.6640625" style="7" customWidth="1"/>
    <col min="13058" max="13058" width="12.1640625" style="7" customWidth="1"/>
    <col min="13059" max="13059" width="7.83203125" style="7" customWidth="1"/>
    <col min="13060" max="13060" width="11.5" style="7" customWidth="1"/>
    <col min="13061" max="13061" width="16" style="7" customWidth="1"/>
    <col min="13062" max="13307" width="9.33203125" style="7"/>
    <col min="13308" max="13308" width="4.5" style="7" customWidth="1"/>
    <col min="13309" max="13309" width="30.1640625" style="7" customWidth="1"/>
    <col min="13310" max="13310" width="25.83203125" style="7" customWidth="1"/>
    <col min="13311" max="13311" width="115.1640625" style="7" customWidth="1"/>
    <col min="13312" max="13312" width="9.1640625" style="7" customWidth="1"/>
    <col min="13313" max="13313" width="12.6640625" style="7" customWidth="1"/>
    <col min="13314" max="13314" width="12.1640625" style="7" customWidth="1"/>
    <col min="13315" max="13315" width="7.83203125" style="7" customWidth="1"/>
    <col min="13316" max="13316" width="11.5" style="7" customWidth="1"/>
    <col min="13317" max="13317" width="16" style="7" customWidth="1"/>
    <col min="13318" max="13563" width="9.33203125" style="7"/>
    <col min="13564" max="13564" width="4.5" style="7" customWidth="1"/>
    <col min="13565" max="13565" width="30.1640625" style="7" customWidth="1"/>
    <col min="13566" max="13566" width="25.83203125" style="7" customWidth="1"/>
    <col min="13567" max="13567" width="115.1640625" style="7" customWidth="1"/>
    <col min="13568" max="13568" width="9.1640625" style="7" customWidth="1"/>
    <col min="13569" max="13569" width="12.6640625" style="7" customWidth="1"/>
    <col min="13570" max="13570" width="12.1640625" style="7" customWidth="1"/>
    <col min="13571" max="13571" width="7.83203125" style="7" customWidth="1"/>
    <col min="13572" max="13572" width="11.5" style="7" customWidth="1"/>
    <col min="13573" max="13573" width="16" style="7" customWidth="1"/>
    <col min="13574" max="13819" width="9.33203125" style="7"/>
    <col min="13820" max="13820" width="4.5" style="7" customWidth="1"/>
    <col min="13821" max="13821" width="30.1640625" style="7" customWidth="1"/>
    <col min="13822" max="13822" width="25.83203125" style="7" customWidth="1"/>
    <col min="13823" max="13823" width="115.1640625" style="7" customWidth="1"/>
    <col min="13824" max="13824" width="9.1640625" style="7" customWidth="1"/>
    <col min="13825" max="13825" width="12.6640625" style="7" customWidth="1"/>
    <col min="13826" max="13826" width="12.1640625" style="7" customWidth="1"/>
    <col min="13827" max="13827" width="7.83203125" style="7" customWidth="1"/>
    <col min="13828" max="13828" width="11.5" style="7" customWidth="1"/>
    <col min="13829" max="13829" width="16" style="7" customWidth="1"/>
    <col min="13830" max="14075" width="9.33203125" style="7"/>
    <col min="14076" max="14085" width="9.33203125" style="7" customWidth="1"/>
    <col min="14086" max="14331" width="9.33203125" style="7"/>
    <col min="14332" max="14332" width="4.5" style="7" customWidth="1"/>
    <col min="14333" max="14333" width="30.1640625" style="7" customWidth="1"/>
    <col min="14334" max="14334" width="25.83203125" style="7" customWidth="1"/>
    <col min="14335" max="14335" width="115.1640625" style="7" customWidth="1"/>
    <col min="14336" max="14336" width="9.1640625" style="7" customWidth="1"/>
    <col min="14337" max="14337" width="12.6640625" style="7" customWidth="1"/>
    <col min="14338" max="14338" width="12.1640625" style="7" customWidth="1"/>
    <col min="14339" max="14339" width="7.83203125" style="7" customWidth="1"/>
    <col min="14340" max="14340" width="11.5" style="7" customWidth="1"/>
    <col min="14341" max="14341" width="16" style="7" customWidth="1"/>
    <col min="14342" max="14587" width="9.33203125" style="7"/>
    <col min="14588" max="14588" width="4.5" style="7" customWidth="1"/>
    <col min="14589" max="14589" width="30.1640625" style="7" customWidth="1"/>
    <col min="14590" max="14590" width="25.83203125" style="7" customWidth="1"/>
    <col min="14591" max="14591" width="115.1640625" style="7" customWidth="1"/>
    <col min="14592" max="14592" width="9.1640625" style="7" customWidth="1"/>
    <col min="14593" max="14593" width="12.6640625" style="7" customWidth="1"/>
    <col min="14594" max="14594" width="12.1640625" style="7" customWidth="1"/>
    <col min="14595" max="14595" width="7.83203125" style="7" customWidth="1"/>
    <col min="14596" max="14596" width="11.5" style="7" customWidth="1"/>
    <col min="14597" max="14597" width="16" style="7" customWidth="1"/>
    <col min="14598" max="14843" width="9.33203125" style="7"/>
    <col min="14844" max="14844" width="4.5" style="7" customWidth="1"/>
    <col min="14845" max="14845" width="30.1640625" style="7" customWidth="1"/>
    <col min="14846" max="14846" width="25.83203125" style="7" customWidth="1"/>
    <col min="14847" max="14847" width="115.1640625" style="7" customWidth="1"/>
    <col min="14848" max="14848" width="9.1640625" style="7" customWidth="1"/>
    <col min="14849" max="14849" width="12.6640625" style="7" customWidth="1"/>
    <col min="14850" max="14850" width="12.1640625" style="7" customWidth="1"/>
    <col min="14851" max="14851" width="7.83203125" style="7" customWidth="1"/>
    <col min="14852" max="14852" width="11.5" style="7" customWidth="1"/>
    <col min="14853" max="14853" width="16" style="7" customWidth="1"/>
    <col min="14854" max="15099" width="9.33203125" style="7"/>
    <col min="15100" max="15100" width="4.5" style="7" customWidth="1"/>
    <col min="15101" max="15101" width="30.1640625" style="7" customWidth="1"/>
    <col min="15102" max="15102" width="25.83203125" style="7" customWidth="1"/>
    <col min="15103" max="15103" width="115.1640625" style="7" customWidth="1"/>
    <col min="15104" max="15104" width="9.1640625" style="7" customWidth="1"/>
    <col min="15105" max="15105" width="12.6640625" style="7" customWidth="1"/>
    <col min="15106" max="15106" width="12.1640625" style="7" customWidth="1"/>
    <col min="15107" max="15107" width="7.83203125" style="7" customWidth="1"/>
    <col min="15108" max="15108" width="11.5" style="7" customWidth="1"/>
    <col min="15109" max="15109" width="16" style="7" customWidth="1"/>
    <col min="15110" max="15355" width="9.33203125" style="7"/>
    <col min="15356" max="15356" width="4.5" style="7" customWidth="1"/>
    <col min="15357" max="15357" width="30.1640625" style="7" customWidth="1"/>
    <col min="15358" max="15358" width="25.83203125" style="7" customWidth="1"/>
    <col min="15359" max="15359" width="115.1640625" style="7" customWidth="1"/>
    <col min="15360" max="15360" width="9.1640625" style="7" customWidth="1"/>
    <col min="15361" max="15361" width="12.6640625" style="7" customWidth="1"/>
    <col min="15362" max="15362" width="12.1640625" style="7" customWidth="1"/>
    <col min="15363" max="15363" width="7.83203125" style="7" customWidth="1"/>
    <col min="15364" max="15364" width="11.5" style="7" customWidth="1"/>
    <col min="15365" max="15365" width="16" style="7" customWidth="1"/>
    <col min="15366" max="15611" width="9.33203125" style="7"/>
    <col min="15612" max="15612" width="4.5" style="7" customWidth="1"/>
    <col min="15613" max="15613" width="30.1640625" style="7" customWidth="1"/>
    <col min="15614" max="15614" width="25.83203125" style="7" customWidth="1"/>
    <col min="15615" max="15615" width="115.1640625" style="7" customWidth="1"/>
    <col min="15616" max="15616" width="9.1640625" style="7" customWidth="1"/>
    <col min="15617" max="15617" width="12.6640625" style="7" customWidth="1"/>
    <col min="15618" max="15618" width="12.1640625" style="7" customWidth="1"/>
    <col min="15619" max="15619" width="7.83203125" style="7" customWidth="1"/>
    <col min="15620" max="15620" width="11.5" style="7" customWidth="1"/>
    <col min="15621" max="15621" width="16" style="7" customWidth="1"/>
    <col min="15622" max="15867" width="9.33203125" style="7"/>
    <col min="15868" max="15868" width="4.5" style="7" customWidth="1"/>
    <col min="15869" max="15869" width="30.1640625" style="7" customWidth="1"/>
    <col min="15870" max="15870" width="25.83203125" style="7" customWidth="1"/>
    <col min="15871" max="15871" width="115.1640625" style="7" customWidth="1"/>
    <col min="15872" max="15872" width="9.1640625" style="7" customWidth="1"/>
    <col min="15873" max="15873" width="12.6640625" style="7" customWidth="1"/>
    <col min="15874" max="15874" width="12.1640625" style="7" customWidth="1"/>
    <col min="15875" max="15875" width="7.83203125" style="7" customWidth="1"/>
    <col min="15876" max="15876" width="11.5" style="7" customWidth="1"/>
    <col min="15877" max="15877" width="16" style="7" customWidth="1"/>
    <col min="15878" max="16123" width="9.33203125" style="7"/>
    <col min="16124" max="16124" width="4.5" style="7" customWidth="1"/>
    <col min="16125" max="16125" width="30.1640625" style="7" customWidth="1"/>
    <col min="16126" max="16126" width="25.83203125" style="7" customWidth="1"/>
    <col min="16127" max="16127" width="9.1640625" style="7" customWidth="1"/>
    <col min="16128" max="16128" width="12.6640625" style="7" customWidth="1"/>
    <col min="16129" max="16129" width="12.1640625" style="7" customWidth="1"/>
    <col min="16130" max="16130" width="7.83203125" style="7" customWidth="1"/>
    <col min="16131" max="16131" width="11.5" style="7" customWidth="1"/>
    <col min="16132" max="16132" width="16" style="7" customWidth="1"/>
    <col min="16133" max="16384" width="9.33203125" style="7"/>
  </cols>
  <sheetData>
    <row r="1" spans="1:25" ht="18.75">
      <c r="A1" s="135" t="s">
        <v>198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P1" s="89" t="s">
        <v>207</v>
      </c>
    </row>
    <row r="2" spans="1:25" ht="10.5" customHeight="1">
      <c r="A2" s="8"/>
      <c r="B2" s="9"/>
      <c r="C2" s="9"/>
      <c r="D2" s="9"/>
      <c r="E2" s="9"/>
      <c r="F2" s="9"/>
      <c r="G2" s="10"/>
      <c r="H2" s="10"/>
      <c r="I2" s="10"/>
      <c r="J2" s="13"/>
      <c r="K2" s="13"/>
    </row>
    <row r="3" spans="1:25" customFormat="1" ht="18" customHeight="1">
      <c r="B3" s="137" t="s">
        <v>0</v>
      </c>
      <c r="C3" s="138"/>
      <c r="D3" s="139" t="s">
        <v>1</v>
      </c>
      <c r="E3" s="140"/>
      <c r="F3" s="14" t="s">
        <v>2</v>
      </c>
      <c r="G3" s="30"/>
      <c r="H3" s="14" t="s">
        <v>3</v>
      </c>
      <c r="I3" s="15">
        <v>41426</v>
      </c>
      <c r="J3" s="16" t="s">
        <v>38</v>
      </c>
      <c r="K3" s="17">
        <v>41609</v>
      </c>
      <c r="L3" s="20"/>
      <c r="M3" s="141"/>
      <c r="N3" s="142"/>
      <c r="O3" s="20"/>
      <c r="P3" s="21"/>
      <c r="S3" s="11" t="s">
        <v>5</v>
      </c>
      <c r="T3" s="11" t="s">
        <v>6</v>
      </c>
      <c r="U3" s="143" t="s">
        <v>36</v>
      </c>
      <c r="V3" s="143"/>
      <c r="W3" s="143"/>
      <c r="X3" s="143"/>
      <c r="Y3" s="143"/>
    </row>
    <row r="4" spans="1:25" customFormat="1" ht="18" customHeight="1">
      <c r="B4" s="137" t="s">
        <v>7</v>
      </c>
      <c r="C4" s="138"/>
      <c r="D4" s="154" t="s">
        <v>208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S4" t="s">
        <v>8</v>
      </c>
      <c r="T4" t="s">
        <v>9</v>
      </c>
      <c r="U4" t="s">
        <v>102</v>
      </c>
    </row>
    <row r="5" spans="1:25" customFormat="1" ht="36" customHeight="1" thickBot="1">
      <c r="B5" s="144" t="s">
        <v>10</v>
      </c>
      <c r="C5" s="145"/>
      <c r="D5" s="146" t="s">
        <v>209</v>
      </c>
      <c r="E5" s="147"/>
      <c r="F5" s="147"/>
      <c r="G5" s="147"/>
      <c r="H5" s="147"/>
      <c r="I5" s="147"/>
      <c r="J5" s="148"/>
      <c r="K5" s="149" t="s">
        <v>11</v>
      </c>
      <c r="L5" s="150"/>
      <c r="M5" s="151" t="s">
        <v>59</v>
      </c>
      <c r="N5" s="152"/>
      <c r="O5" s="152"/>
      <c r="P5" s="153"/>
      <c r="S5" t="s">
        <v>12</v>
      </c>
      <c r="T5" t="s">
        <v>50</v>
      </c>
      <c r="U5" t="s">
        <v>103</v>
      </c>
    </row>
    <row r="6" spans="1:25" customFormat="1" ht="18" customHeight="1" thickTop="1">
      <c r="B6" s="157" t="s">
        <v>13</v>
      </c>
      <c r="C6" s="158"/>
      <c r="D6" s="45" t="s">
        <v>14</v>
      </c>
      <c r="E6" s="46">
        <f>IF(SUM(E7)+SUM(E8)&gt;0,SUM(E7)+SUM(E8)," ")</f>
        <v>5000</v>
      </c>
      <c r="F6" s="47" t="s">
        <v>15</v>
      </c>
      <c r="G6" s="48" t="s">
        <v>9</v>
      </c>
      <c r="H6" s="48"/>
      <c r="I6" s="48"/>
      <c r="J6" s="48"/>
      <c r="K6" s="48"/>
      <c r="L6" s="48"/>
      <c r="M6" s="48"/>
      <c r="N6" s="48"/>
      <c r="O6" s="48"/>
      <c r="P6" s="48"/>
      <c r="Q6" s="1"/>
      <c r="S6" t="s">
        <v>16</v>
      </c>
      <c r="T6" t="s">
        <v>51</v>
      </c>
      <c r="U6" t="s">
        <v>104</v>
      </c>
    </row>
    <row r="7" spans="1:25" customFormat="1" ht="18" customHeight="1">
      <c r="B7" s="159"/>
      <c r="C7" s="160"/>
      <c r="D7" s="49" t="s">
        <v>75</v>
      </c>
      <c r="E7" s="50">
        <v>2500</v>
      </c>
      <c r="F7" s="51" t="s">
        <v>17</v>
      </c>
      <c r="G7" s="52" t="s">
        <v>179</v>
      </c>
      <c r="H7" s="52"/>
      <c r="I7" s="52"/>
      <c r="J7" s="52"/>
      <c r="K7" s="52"/>
      <c r="L7" s="52"/>
      <c r="M7" s="52"/>
      <c r="N7" s="52"/>
      <c r="O7" s="53"/>
      <c r="P7" s="52"/>
      <c r="Q7" s="2"/>
      <c r="S7" t="s">
        <v>18</v>
      </c>
      <c r="T7" t="s">
        <v>52</v>
      </c>
      <c r="U7" t="s">
        <v>109</v>
      </c>
    </row>
    <row r="8" spans="1:25" customFormat="1" ht="18" customHeight="1" thickBot="1">
      <c r="B8" s="161"/>
      <c r="C8" s="162"/>
      <c r="D8" s="54" t="s">
        <v>19</v>
      </c>
      <c r="E8" s="55">
        <v>2500</v>
      </c>
      <c r="F8" s="163"/>
      <c r="G8" s="164"/>
      <c r="H8" s="165"/>
      <c r="I8" s="166"/>
      <c r="J8" s="166"/>
      <c r="K8" s="167"/>
      <c r="L8" s="168"/>
      <c r="M8" s="169"/>
      <c r="N8" s="170"/>
      <c r="O8" s="171"/>
      <c r="P8" s="172"/>
      <c r="S8" t="s">
        <v>20</v>
      </c>
      <c r="T8" t="s">
        <v>53</v>
      </c>
      <c r="U8" t="s">
        <v>110</v>
      </c>
    </row>
    <row r="9" spans="1:25" customFormat="1" ht="18" customHeight="1" thickTop="1">
      <c r="B9" s="184" t="s">
        <v>151</v>
      </c>
      <c r="C9" s="185"/>
      <c r="D9" s="190" t="s">
        <v>22</v>
      </c>
      <c r="E9" s="191"/>
      <c r="F9" s="192"/>
      <c r="G9" s="56" t="s">
        <v>23</v>
      </c>
      <c r="H9" s="190" t="s">
        <v>22</v>
      </c>
      <c r="I9" s="191"/>
      <c r="J9" s="192"/>
      <c r="K9" s="56" t="s">
        <v>23</v>
      </c>
      <c r="L9" s="57" t="s">
        <v>24</v>
      </c>
      <c r="M9" s="193" t="s">
        <v>201</v>
      </c>
      <c r="N9" s="194"/>
      <c r="O9" s="195"/>
      <c r="P9" s="18">
        <f>SUM(N10:N16,P10:P16)</f>
        <v>5000</v>
      </c>
      <c r="S9" t="s">
        <v>25</v>
      </c>
      <c r="T9" t="s">
        <v>34</v>
      </c>
      <c r="U9" t="s">
        <v>105</v>
      </c>
    </row>
    <row r="10" spans="1:25" customFormat="1" ht="18" customHeight="1">
      <c r="B10" s="186"/>
      <c r="C10" s="187"/>
      <c r="D10" s="173" t="s">
        <v>102</v>
      </c>
      <c r="E10" s="174"/>
      <c r="F10" s="175"/>
      <c r="G10" s="58">
        <v>1000</v>
      </c>
      <c r="H10" s="173" t="s">
        <v>107</v>
      </c>
      <c r="I10" s="174"/>
      <c r="J10" s="175"/>
      <c r="K10" s="58">
        <v>2000</v>
      </c>
      <c r="L10" s="3">
        <f>IF(SUM(E6)&gt;0,SUM(G10:G16,K10:K16)," ")</f>
        <v>5000</v>
      </c>
      <c r="M10" s="59" t="s">
        <v>61</v>
      </c>
      <c r="N10" s="60">
        <v>300</v>
      </c>
      <c r="O10" s="61"/>
      <c r="P10" s="60"/>
      <c r="S10" t="s">
        <v>26</v>
      </c>
      <c r="T10" t="s">
        <v>54</v>
      </c>
      <c r="U10" t="s">
        <v>106</v>
      </c>
    </row>
    <row r="11" spans="1:25" customFormat="1" ht="18" customHeight="1">
      <c r="B11" s="186"/>
      <c r="C11" s="187"/>
      <c r="D11" s="173" t="s">
        <v>103</v>
      </c>
      <c r="E11" s="174"/>
      <c r="F11" s="175"/>
      <c r="G11" s="58"/>
      <c r="H11" s="173" t="s">
        <v>112</v>
      </c>
      <c r="I11" s="174"/>
      <c r="J11" s="175"/>
      <c r="K11" s="58"/>
      <c r="L11" s="196" t="str">
        <f>IF(SUM(E6)&lt;&gt;SUM(L10),"事業費総額と不一致！","")</f>
        <v/>
      </c>
      <c r="M11" s="59" t="s">
        <v>62</v>
      </c>
      <c r="N11" s="60">
        <v>300</v>
      </c>
      <c r="O11" s="62"/>
      <c r="P11" s="60"/>
      <c r="S11" t="s">
        <v>27</v>
      </c>
      <c r="T11" t="s">
        <v>32</v>
      </c>
      <c r="U11" t="s">
        <v>107</v>
      </c>
    </row>
    <row r="12" spans="1:25" customFormat="1" ht="18" customHeight="1">
      <c r="B12" s="186"/>
      <c r="C12" s="187"/>
      <c r="D12" s="173" t="s">
        <v>104</v>
      </c>
      <c r="E12" s="174"/>
      <c r="F12" s="175"/>
      <c r="G12" s="58"/>
      <c r="H12" s="173" t="s">
        <v>113</v>
      </c>
      <c r="I12" s="174"/>
      <c r="J12" s="175"/>
      <c r="K12" s="58"/>
      <c r="L12" s="197"/>
      <c r="M12" s="59" t="s">
        <v>63</v>
      </c>
      <c r="N12" s="60">
        <v>300</v>
      </c>
      <c r="O12" s="62"/>
      <c r="P12" s="60"/>
      <c r="S12" t="s">
        <v>29</v>
      </c>
      <c r="T12" t="s">
        <v>21</v>
      </c>
      <c r="U12" t="s">
        <v>111</v>
      </c>
    </row>
    <row r="13" spans="1:25" customFormat="1" ht="18" customHeight="1">
      <c r="B13" s="186"/>
      <c r="C13" s="187"/>
      <c r="D13" s="173" t="s">
        <v>109</v>
      </c>
      <c r="E13" s="174"/>
      <c r="F13" s="175"/>
      <c r="G13" s="58"/>
      <c r="H13" s="173" t="s">
        <v>108</v>
      </c>
      <c r="I13" s="174"/>
      <c r="J13" s="175"/>
      <c r="K13" s="58"/>
      <c r="L13" s="197" t="str">
        <f>IF(SUM(P9)&lt;&gt;SUM(L10),"費用負担の欄の合計と不一致！","")</f>
        <v/>
      </c>
      <c r="M13" s="59" t="s">
        <v>64</v>
      </c>
      <c r="N13" s="60">
        <v>1600</v>
      </c>
      <c r="O13" s="62"/>
      <c r="P13" s="60"/>
      <c r="S13" t="s">
        <v>31</v>
      </c>
      <c r="T13" t="s">
        <v>55</v>
      </c>
      <c r="U13" t="s">
        <v>112</v>
      </c>
    </row>
    <row r="14" spans="1:25" customFormat="1" ht="18" customHeight="1">
      <c r="B14" s="186"/>
      <c r="C14" s="187"/>
      <c r="D14" s="173" t="s">
        <v>110</v>
      </c>
      <c r="E14" s="174"/>
      <c r="F14" s="175"/>
      <c r="G14" s="63"/>
      <c r="H14" s="173" t="s">
        <v>222</v>
      </c>
      <c r="I14" s="174"/>
      <c r="J14" s="175"/>
      <c r="K14" s="63"/>
      <c r="L14" s="197"/>
      <c r="M14" s="64" t="s">
        <v>180</v>
      </c>
      <c r="N14" s="65">
        <v>2500</v>
      </c>
      <c r="O14" s="66"/>
      <c r="P14" s="65"/>
      <c r="T14" t="s">
        <v>56</v>
      </c>
      <c r="U14" t="s">
        <v>113</v>
      </c>
    </row>
    <row r="15" spans="1:25" customFormat="1" ht="18" customHeight="1">
      <c r="B15" s="186"/>
      <c r="C15" s="187"/>
      <c r="D15" s="173" t="s">
        <v>105</v>
      </c>
      <c r="E15" s="174"/>
      <c r="F15" s="175"/>
      <c r="G15" s="63">
        <v>1000</v>
      </c>
      <c r="H15" s="173"/>
      <c r="I15" s="174"/>
      <c r="J15" s="175"/>
      <c r="K15" s="63"/>
      <c r="L15" s="197"/>
      <c r="M15" s="64"/>
      <c r="N15" s="65"/>
      <c r="O15" s="66"/>
      <c r="P15" s="65"/>
      <c r="T15" t="s">
        <v>57</v>
      </c>
      <c r="U15" t="s">
        <v>108</v>
      </c>
    </row>
    <row r="16" spans="1:25" customFormat="1" ht="18" customHeight="1" thickBot="1">
      <c r="B16" s="188"/>
      <c r="C16" s="189"/>
      <c r="D16" s="176" t="s">
        <v>106</v>
      </c>
      <c r="E16" s="177"/>
      <c r="F16" s="178"/>
      <c r="G16" s="67">
        <v>1000</v>
      </c>
      <c r="H16" s="176"/>
      <c r="I16" s="177"/>
      <c r="J16" s="178"/>
      <c r="K16" s="67"/>
      <c r="L16" s="198"/>
      <c r="M16" s="68"/>
      <c r="N16" s="69"/>
      <c r="O16" s="70"/>
      <c r="P16" s="69"/>
      <c r="T16" t="s">
        <v>58</v>
      </c>
      <c r="U16" t="s">
        <v>222</v>
      </c>
    </row>
    <row r="17" spans="2:25" customFormat="1" ht="54.75" customHeight="1" thickTop="1">
      <c r="B17" s="179" t="s">
        <v>206</v>
      </c>
      <c r="C17" s="180"/>
      <c r="D17" s="181" t="s">
        <v>210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T17" t="s">
        <v>28</v>
      </c>
    </row>
    <row r="18" spans="2:25" customFormat="1" ht="34.5" customHeight="1">
      <c r="B18" s="199" t="s">
        <v>70</v>
      </c>
      <c r="C18" s="200"/>
      <c r="D18" s="25" t="s">
        <v>152</v>
      </c>
      <c r="E18" s="203" t="s">
        <v>211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/>
      <c r="T18" t="s">
        <v>30</v>
      </c>
    </row>
    <row r="19" spans="2:25" customFormat="1" ht="34.5" customHeight="1">
      <c r="B19" s="186"/>
      <c r="C19" s="187"/>
      <c r="D19" s="26" t="s">
        <v>181</v>
      </c>
      <c r="E19" s="206" t="s">
        <v>212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8"/>
      <c r="T19" t="s">
        <v>60</v>
      </c>
      <c r="X19" s="12"/>
      <c r="Y19" s="7"/>
    </row>
    <row r="20" spans="2:25" customFormat="1" ht="34.5" customHeight="1">
      <c r="B20" s="186"/>
      <c r="C20" s="187"/>
      <c r="D20" s="26" t="s">
        <v>153</v>
      </c>
      <c r="E20" s="206" t="s">
        <v>213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8"/>
      <c r="X20" s="12"/>
      <c r="Y20" s="7"/>
    </row>
    <row r="21" spans="2:25" customFormat="1" ht="34.5" customHeight="1">
      <c r="B21" s="186"/>
      <c r="C21" s="187"/>
      <c r="D21" s="26" t="s">
        <v>155</v>
      </c>
      <c r="E21" s="206" t="s">
        <v>154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8"/>
      <c r="X21" s="12"/>
      <c r="Y21" s="7"/>
    </row>
    <row r="22" spans="2:25" customFormat="1" ht="34.5" customHeight="1">
      <c r="B22" s="186"/>
      <c r="C22" s="187"/>
      <c r="D22" s="26" t="s">
        <v>205</v>
      </c>
      <c r="E22" s="206" t="s">
        <v>194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8"/>
      <c r="X22" s="12"/>
      <c r="Y22" s="7"/>
    </row>
    <row r="23" spans="2:25" customFormat="1" ht="34.5" customHeight="1">
      <c r="B23" s="201"/>
      <c r="C23" s="202"/>
      <c r="D23" s="27" t="s">
        <v>19</v>
      </c>
      <c r="E23" s="209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X23" s="12"/>
      <c r="Y23" s="7"/>
    </row>
    <row r="24" spans="2:25" customFormat="1" ht="15" customHeight="1">
      <c r="B24" s="199" t="s">
        <v>138</v>
      </c>
      <c r="C24" s="212"/>
      <c r="D24" s="215" t="s">
        <v>136</v>
      </c>
      <c r="E24" s="36" t="s">
        <v>124</v>
      </c>
      <c r="F24" s="37" t="s">
        <v>125</v>
      </c>
      <c r="G24" s="37" t="s">
        <v>126</v>
      </c>
      <c r="H24" s="37" t="s">
        <v>127</v>
      </c>
      <c r="I24" s="37" t="s">
        <v>128</v>
      </c>
      <c r="J24" s="37" t="s">
        <v>129</v>
      </c>
      <c r="K24" s="37" t="s">
        <v>130</v>
      </c>
      <c r="L24" s="37" t="s">
        <v>131</v>
      </c>
      <c r="M24" s="37" t="s">
        <v>132</v>
      </c>
      <c r="N24" s="37" t="s">
        <v>133</v>
      </c>
      <c r="O24" s="37" t="s">
        <v>134</v>
      </c>
      <c r="P24" s="38" t="s">
        <v>135</v>
      </c>
    </row>
    <row r="25" spans="2:25" customFormat="1" ht="69" customHeight="1">
      <c r="B25" s="159"/>
      <c r="C25" s="160"/>
      <c r="D25" s="216"/>
      <c r="E25" s="34"/>
      <c r="F25" s="34"/>
      <c r="G25" s="34"/>
      <c r="H25" s="34"/>
      <c r="I25" s="34" t="s">
        <v>137</v>
      </c>
      <c r="J25" s="34"/>
      <c r="K25" s="41" t="s">
        <v>189</v>
      </c>
      <c r="L25" s="34"/>
      <c r="M25" s="34"/>
      <c r="N25" s="34" t="s">
        <v>139</v>
      </c>
      <c r="O25" s="34"/>
      <c r="P25" s="35"/>
    </row>
    <row r="26" spans="2:25" customFormat="1" ht="34.5" customHeight="1">
      <c r="B26" s="159"/>
      <c r="C26" s="160"/>
      <c r="D26" s="22" t="s">
        <v>71</v>
      </c>
      <c r="E26" s="39"/>
      <c r="F26" s="42" t="s">
        <v>217</v>
      </c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2:25" customFormat="1" ht="34.5" customHeight="1">
      <c r="B27" s="159"/>
      <c r="C27" s="160"/>
      <c r="D27" s="24" t="s">
        <v>35</v>
      </c>
      <c r="E27" s="217" t="s">
        <v>218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</row>
    <row r="28" spans="2:25" customFormat="1" ht="34.5" customHeight="1">
      <c r="B28" s="213"/>
      <c r="C28" s="214"/>
      <c r="D28" s="28" t="s">
        <v>42</v>
      </c>
      <c r="E28" s="220" t="s">
        <v>190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2"/>
    </row>
    <row r="29" spans="2:25" customFormat="1" ht="34.5" customHeight="1">
      <c r="B29" s="199" t="s">
        <v>41</v>
      </c>
      <c r="C29" s="200"/>
      <c r="D29" s="23" t="s">
        <v>46</v>
      </c>
      <c r="E29" s="203" t="s">
        <v>221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4"/>
    </row>
    <row r="30" spans="2:25" customFormat="1" ht="18" customHeight="1">
      <c r="B30" s="186"/>
      <c r="C30" s="187"/>
      <c r="D30" s="22" t="s">
        <v>3</v>
      </c>
      <c r="E30" s="217" t="s">
        <v>219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6"/>
    </row>
    <row r="31" spans="2:25" customFormat="1" ht="18" customHeight="1">
      <c r="B31" s="186"/>
      <c r="C31" s="187"/>
      <c r="D31" s="22" t="s">
        <v>47</v>
      </c>
      <c r="E31" s="217" t="s">
        <v>72</v>
      </c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</row>
    <row r="32" spans="2:25" customFormat="1" ht="34.5" customHeight="1">
      <c r="B32" s="186"/>
      <c r="C32" s="187"/>
      <c r="D32" s="24" t="s">
        <v>44</v>
      </c>
      <c r="E32" s="217" t="s">
        <v>216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/>
    </row>
    <row r="33" spans="1:25" customFormat="1" ht="34.5" customHeight="1">
      <c r="A33" s="7"/>
      <c r="B33" s="186"/>
      <c r="C33" s="187"/>
      <c r="D33" s="24" t="s">
        <v>45</v>
      </c>
      <c r="E33" s="217" t="s">
        <v>191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6"/>
    </row>
    <row r="34" spans="1:25" ht="39" customHeight="1">
      <c r="B34" s="201"/>
      <c r="C34" s="202"/>
      <c r="D34" s="28" t="s">
        <v>73</v>
      </c>
      <c r="E34" s="220" t="s">
        <v>220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</row>
    <row r="35" spans="1:25" customFormat="1" ht="25.5" customHeight="1">
      <c r="B35" s="229" t="s">
        <v>188</v>
      </c>
      <c r="C35" s="230"/>
      <c r="D35" s="79" t="s">
        <v>182</v>
      </c>
      <c r="E35" s="81" t="s">
        <v>65</v>
      </c>
      <c r="F35" s="71">
        <v>2</v>
      </c>
      <c r="G35" s="83" t="s">
        <v>37</v>
      </c>
      <c r="H35" s="71">
        <v>2</v>
      </c>
      <c r="I35" s="82" t="s">
        <v>120</v>
      </c>
      <c r="J35" s="72">
        <v>6</v>
      </c>
      <c r="K35" s="84" t="s">
        <v>161</v>
      </c>
      <c r="L35" s="72">
        <v>300</v>
      </c>
      <c r="M35" s="86"/>
      <c r="N35" s="72"/>
      <c r="O35" s="86"/>
      <c r="P35" s="72"/>
      <c r="X35" s="12"/>
      <c r="Y35" s="7"/>
    </row>
    <row r="36" spans="1:25" customFormat="1" ht="25.5" customHeight="1">
      <c r="B36" s="229"/>
      <c r="C36" s="230"/>
      <c r="D36" s="80" t="s">
        <v>114</v>
      </c>
      <c r="E36" s="81" t="s">
        <v>121</v>
      </c>
      <c r="F36" s="71"/>
      <c r="G36" s="84" t="s">
        <v>122</v>
      </c>
      <c r="H36" s="72"/>
      <c r="I36" s="87" t="s">
        <v>158</v>
      </c>
      <c r="J36" s="73"/>
      <c r="K36" s="84" t="s">
        <v>159</v>
      </c>
      <c r="L36" s="72"/>
      <c r="M36" s="86" t="s">
        <v>160</v>
      </c>
      <c r="N36" s="72"/>
      <c r="O36" s="86" t="s">
        <v>162</v>
      </c>
      <c r="P36" s="72"/>
      <c r="X36" s="12"/>
      <c r="Y36" s="7"/>
    </row>
    <row r="37" spans="1:25" customFormat="1" ht="25.5" customHeight="1">
      <c r="B37" s="229"/>
      <c r="C37" s="230"/>
      <c r="D37" s="80" t="s">
        <v>183</v>
      </c>
      <c r="E37" s="81" t="s">
        <v>121</v>
      </c>
      <c r="F37" s="71"/>
      <c r="G37" s="84" t="s">
        <v>122</v>
      </c>
      <c r="H37" s="72"/>
      <c r="I37" s="87" t="s">
        <v>158</v>
      </c>
      <c r="J37" s="73"/>
      <c r="K37" s="84" t="s">
        <v>159</v>
      </c>
      <c r="L37" s="72"/>
      <c r="M37" s="86"/>
      <c r="N37" s="72"/>
      <c r="O37" s="86"/>
      <c r="P37" s="72"/>
      <c r="X37" s="12"/>
      <c r="Y37" s="31"/>
    </row>
    <row r="38" spans="1:25" customFormat="1" ht="25.5" customHeight="1">
      <c r="B38" s="229"/>
      <c r="C38" s="230"/>
      <c r="D38" s="80" t="s">
        <v>115</v>
      </c>
      <c r="E38" s="81" t="s">
        <v>121</v>
      </c>
      <c r="F38" s="71"/>
      <c r="G38" s="84" t="s">
        <v>122</v>
      </c>
      <c r="H38" s="73"/>
      <c r="I38" s="87" t="s">
        <v>158</v>
      </c>
      <c r="J38" s="73"/>
      <c r="K38" s="84" t="s">
        <v>159</v>
      </c>
      <c r="L38" s="72"/>
      <c r="M38" s="86"/>
      <c r="N38" s="72"/>
      <c r="O38" s="86"/>
      <c r="P38" s="72"/>
    </row>
    <row r="39" spans="1:25" customFormat="1" ht="25.5" customHeight="1">
      <c r="B39" s="229"/>
      <c r="C39" s="230"/>
      <c r="D39" s="80" t="s">
        <v>184</v>
      </c>
      <c r="E39" s="81" t="s">
        <v>121</v>
      </c>
      <c r="F39" s="71"/>
      <c r="G39" s="84" t="s">
        <v>122</v>
      </c>
      <c r="H39" s="73"/>
      <c r="I39" s="87" t="s">
        <v>158</v>
      </c>
      <c r="J39" s="73"/>
      <c r="K39" s="84" t="s">
        <v>159</v>
      </c>
      <c r="L39" s="72"/>
      <c r="M39" s="86"/>
      <c r="N39" s="72"/>
      <c r="O39" s="86"/>
      <c r="P39" s="72"/>
    </row>
    <row r="40" spans="1:25" customFormat="1" ht="25.5" customHeight="1">
      <c r="B40" s="229"/>
      <c r="C40" s="230"/>
      <c r="D40" s="80" t="s">
        <v>116</v>
      </c>
      <c r="E40" s="82" t="s">
        <v>140</v>
      </c>
      <c r="F40" s="72" t="s">
        <v>197</v>
      </c>
      <c r="G40" s="83" t="s">
        <v>192</v>
      </c>
      <c r="H40" s="71" t="s">
        <v>193</v>
      </c>
      <c r="I40" s="81" t="s">
        <v>165</v>
      </c>
      <c r="J40" s="74">
        <v>600</v>
      </c>
      <c r="K40" s="86" t="s">
        <v>123</v>
      </c>
      <c r="L40" s="72">
        <v>10</v>
      </c>
      <c r="M40" s="86" t="s">
        <v>163</v>
      </c>
      <c r="N40" s="72">
        <v>300</v>
      </c>
      <c r="O40" s="86"/>
      <c r="P40" s="72"/>
      <c r="X40" s="12"/>
      <c r="Y40" s="7"/>
    </row>
    <row r="41" spans="1:25" customFormat="1" ht="25.5" customHeight="1">
      <c r="B41" s="229"/>
      <c r="C41" s="230"/>
      <c r="D41" s="80" t="s">
        <v>117</v>
      </c>
      <c r="E41" s="82" t="s">
        <v>140</v>
      </c>
      <c r="F41" s="75" t="s">
        <v>197</v>
      </c>
      <c r="G41" s="83" t="s">
        <v>192</v>
      </c>
      <c r="H41" s="71" t="s">
        <v>193</v>
      </c>
      <c r="I41" s="81" t="s">
        <v>165</v>
      </c>
      <c r="J41" s="74">
        <v>600</v>
      </c>
      <c r="K41" s="83"/>
      <c r="L41" s="72"/>
      <c r="M41" s="86"/>
      <c r="N41" s="72"/>
      <c r="O41" s="86"/>
      <c r="P41" s="72"/>
      <c r="X41" s="12"/>
      <c r="Y41" s="12"/>
    </row>
    <row r="42" spans="1:25" customFormat="1" ht="25.5" customHeight="1">
      <c r="B42" s="229"/>
      <c r="C42" s="230"/>
      <c r="D42" s="79" t="s">
        <v>68</v>
      </c>
      <c r="E42" s="81" t="s">
        <v>65</v>
      </c>
      <c r="F42" s="71">
        <v>2</v>
      </c>
      <c r="G42" s="83" t="s">
        <v>37</v>
      </c>
      <c r="H42" s="73">
        <v>4</v>
      </c>
      <c r="I42" s="82" t="s">
        <v>164</v>
      </c>
      <c r="J42" s="73">
        <v>300</v>
      </c>
      <c r="K42" s="86" t="s">
        <v>200</v>
      </c>
      <c r="L42" s="72">
        <v>3000</v>
      </c>
      <c r="M42" s="86"/>
      <c r="N42" s="72"/>
      <c r="O42" s="86"/>
      <c r="P42" s="72"/>
    </row>
    <row r="43" spans="1:25" customFormat="1" ht="25.5" customHeight="1">
      <c r="B43" s="229"/>
      <c r="C43" s="230"/>
      <c r="D43" s="80" t="s">
        <v>118</v>
      </c>
      <c r="E43" s="81" t="s">
        <v>121</v>
      </c>
      <c r="F43" s="71"/>
      <c r="G43" s="84" t="s">
        <v>122</v>
      </c>
      <c r="H43" s="76"/>
      <c r="I43" s="81" t="s">
        <v>164</v>
      </c>
      <c r="J43" s="74"/>
      <c r="K43" s="83" t="s">
        <v>200</v>
      </c>
      <c r="L43" s="72"/>
      <c r="M43" s="83"/>
      <c r="N43" s="72"/>
      <c r="O43" s="83"/>
      <c r="P43" s="72"/>
    </row>
    <row r="44" spans="1:25" customFormat="1" ht="25.5" customHeight="1">
      <c r="B44" s="229"/>
      <c r="C44" s="230"/>
      <c r="D44" s="79" t="s">
        <v>185</v>
      </c>
      <c r="E44" s="82" t="s">
        <v>166</v>
      </c>
      <c r="F44" s="71"/>
      <c r="G44" s="85" t="s">
        <v>168</v>
      </c>
      <c r="H44" s="73"/>
      <c r="I44" s="81" t="s">
        <v>66</v>
      </c>
      <c r="J44" s="73"/>
      <c r="K44" s="83" t="s">
        <v>169</v>
      </c>
      <c r="L44" s="77"/>
      <c r="M44" s="86" t="s">
        <v>195</v>
      </c>
      <c r="N44" s="72"/>
      <c r="O44" s="86"/>
      <c r="P44" s="72"/>
    </row>
    <row r="45" spans="1:25" customFormat="1" ht="25.5" customHeight="1">
      <c r="B45" s="229"/>
      <c r="C45" s="230"/>
      <c r="D45" s="79" t="s">
        <v>186</v>
      </c>
      <c r="E45" s="82" t="s">
        <v>167</v>
      </c>
      <c r="F45" s="71"/>
      <c r="G45" s="85" t="s">
        <v>168</v>
      </c>
      <c r="H45" s="73"/>
      <c r="I45" s="81" t="s">
        <v>170</v>
      </c>
      <c r="J45" s="73"/>
      <c r="K45" s="83" t="s">
        <v>171</v>
      </c>
      <c r="L45" s="77"/>
      <c r="M45" s="86" t="s">
        <v>196</v>
      </c>
      <c r="N45" s="72"/>
      <c r="O45" s="86"/>
      <c r="P45" s="72"/>
    </row>
    <row r="46" spans="1:25" customFormat="1" ht="25.5" customHeight="1">
      <c r="B46" s="229"/>
      <c r="C46" s="230"/>
      <c r="D46" s="80" t="s">
        <v>69</v>
      </c>
      <c r="E46" s="82" t="s">
        <v>172</v>
      </c>
      <c r="F46" s="71"/>
      <c r="G46" s="85" t="s">
        <v>173</v>
      </c>
      <c r="H46" s="73"/>
      <c r="I46" s="81" t="s">
        <v>67</v>
      </c>
      <c r="J46" s="73"/>
      <c r="K46" s="88"/>
      <c r="L46" s="77"/>
      <c r="M46" s="86"/>
      <c r="N46" s="72"/>
      <c r="O46" s="86"/>
      <c r="P46" s="72"/>
    </row>
    <row r="47" spans="1:25" customFormat="1" ht="25.5" customHeight="1">
      <c r="B47" s="231"/>
      <c r="C47" s="232"/>
      <c r="D47" s="79" t="s">
        <v>223</v>
      </c>
      <c r="E47" s="82" t="s">
        <v>174</v>
      </c>
      <c r="F47" s="72"/>
      <c r="G47" s="86" t="s">
        <v>175</v>
      </c>
      <c r="H47" s="72"/>
      <c r="I47" s="81" t="s">
        <v>176</v>
      </c>
      <c r="J47" s="73"/>
      <c r="K47" s="83" t="s">
        <v>177</v>
      </c>
      <c r="L47" s="77"/>
      <c r="M47" s="86" t="s">
        <v>178</v>
      </c>
      <c r="N47" s="72"/>
      <c r="O47" s="86"/>
      <c r="P47" s="72"/>
    </row>
    <row r="48" spans="1:25" customFormat="1" ht="45.75" customHeight="1">
      <c r="B48" s="201" t="s">
        <v>119</v>
      </c>
      <c r="C48" s="202"/>
      <c r="D48" s="233" t="s">
        <v>215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5"/>
    </row>
    <row r="49" spans="2:16" ht="18" customHeight="1">
      <c r="B49" s="199" t="s">
        <v>214</v>
      </c>
      <c r="C49" s="200"/>
      <c r="D49" s="4" t="s">
        <v>4</v>
      </c>
      <c r="E49" s="236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8"/>
    </row>
    <row r="50" spans="2:16" ht="18" customHeight="1">
      <c r="B50" s="186"/>
      <c r="C50" s="187"/>
      <c r="D50" s="5" t="s">
        <v>43</v>
      </c>
      <c r="E50" s="6" t="s">
        <v>48</v>
      </c>
      <c r="F50" s="239"/>
      <c r="G50" s="240"/>
      <c r="H50" s="240"/>
      <c r="I50" s="240"/>
      <c r="J50" s="78" t="s">
        <v>49</v>
      </c>
      <c r="K50" s="239"/>
      <c r="L50" s="239"/>
      <c r="M50" s="78" t="s">
        <v>187</v>
      </c>
      <c r="N50" s="239"/>
      <c r="O50" s="240"/>
      <c r="P50" s="241"/>
    </row>
    <row r="51" spans="2:16" ht="18" customHeight="1">
      <c r="B51" s="201"/>
      <c r="C51" s="202"/>
      <c r="D51" s="19" t="s">
        <v>39</v>
      </c>
      <c r="E51" s="242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4"/>
    </row>
    <row r="52" spans="2:16" ht="13.35" customHeight="1">
      <c r="B52" s="29" t="s">
        <v>101</v>
      </c>
    </row>
    <row r="53" spans="2:16" ht="13.35" customHeight="1">
      <c r="B53" s="29"/>
    </row>
  </sheetData>
  <mergeCells count="65">
    <mergeCell ref="B35:C47"/>
    <mergeCell ref="B24:C28"/>
    <mergeCell ref="D24:D25"/>
    <mergeCell ref="E27:P27"/>
    <mergeCell ref="E28:P28"/>
    <mergeCell ref="E33:P33"/>
    <mergeCell ref="E34:P34"/>
    <mergeCell ref="A1:K1"/>
    <mergeCell ref="D3:E3"/>
    <mergeCell ref="M3:N3"/>
    <mergeCell ref="U3:Y3"/>
    <mergeCell ref="H12:J12"/>
    <mergeCell ref="D9:F9"/>
    <mergeCell ref="H9:J9"/>
    <mergeCell ref="D10:F10"/>
    <mergeCell ref="H10:J10"/>
    <mergeCell ref="D11:F11"/>
    <mergeCell ref="H11:J11"/>
    <mergeCell ref="L11:L12"/>
    <mergeCell ref="D12:F12"/>
    <mergeCell ref="B6:C8"/>
    <mergeCell ref="B5:C5"/>
    <mergeCell ref="B4:C4"/>
    <mergeCell ref="E23:P23"/>
    <mergeCell ref="E29:P29"/>
    <mergeCell ref="E30:P30"/>
    <mergeCell ref="E31:P31"/>
    <mergeCell ref="E32:P32"/>
    <mergeCell ref="E22:P22"/>
    <mergeCell ref="B17:C17"/>
    <mergeCell ref="B9:C16"/>
    <mergeCell ref="D14:F14"/>
    <mergeCell ref="D15:F15"/>
    <mergeCell ref="H14:J14"/>
    <mergeCell ref="H15:J15"/>
    <mergeCell ref="E21:P21"/>
    <mergeCell ref="D13:F13"/>
    <mergeCell ref="H13:J13"/>
    <mergeCell ref="L13:L16"/>
    <mergeCell ref="D16:F16"/>
    <mergeCell ref="H16:J16"/>
    <mergeCell ref="B3:C3"/>
    <mergeCell ref="B18:C23"/>
    <mergeCell ref="B29:C34"/>
    <mergeCell ref="D17:P17"/>
    <mergeCell ref="M9:O9"/>
    <mergeCell ref="D4:P4"/>
    <mergeCell ref="D5:J5"/>
    <mergeCell ref="K5:L5"/>
    <mergeCell ref="M5:P5"/>
    <mergeCell ref="F8:G8"/>
    <mergeCell ref="H8:K8"/>
    <mergeCell ref="L8:M8"/>
    <mergeCell ref="N8:P8"/>
    <mergeCell ref="E18:P18"/>
    <mergeCell ref="E19:P19"/>
    <mergeCell ref="E20:P20"/>
    <mergeCell ref="B48:C48"/>
    <mergeCell ref="B49:C51"/>
    <mergeCell ref="E49:P49"/>
    <mergeCell ref="F50:I50"/>
    <mergeCell ref="K50:L50"/>
    <mergeCell ref="N50:P50"/>
    <mergeCell ref="E51:P51"/>
    <mergeCell ref="D48:P48"/>
  </mergeCells>
  <phoneticPr fontId="2"/>
  <dataValidations count="5">
    <dataValidation type="list" allowBlank="1" showInputMessage="1" showErrorMessage="1" sqref="H10:J16 D10:F16">
      <formula1>$U$4:$U$16</formula1>
    </dataValidation>
    <dataValidation type="list" allowBlank="1" showInputMessage="1" showErrorMessage="1" sqref="D3:E3">
      <formula1>$S$4:$S$13</formula1>
    </dataValidation>
    <dataValidation type="decimal" allowBlank="1" showInputMessage="1" showErrorMessage="1" sqref="E7:E8 K10:K16 G10:G16">
      <formula1>0</formula1>
      <formula2>1000000</formula2>
    </dataValidation>
    <dataValidation type="list" allowBlank="1" showInputMessage="1" showErrorMessage="1" sqref="G6:P6">
      <formula1>$T$4:$T$19</formula1>
    </dataValidation>
    <dataValidation type="list" allowBlank="1" showInputMessage="1" showErrorMessage="1" sqref="Q6">
      <formula1>$T$4:$T$48</formula1>
    </dataValidation>
  </dataValidations>
  <pageMargins left="0.35433070866141736" right="0.15748031496062992" top="0.51181102362204722" bottom="0.23622047244094491" header="0.51181102362204722" footer="0.23622047244094491"/>
  <pageSetup paperSize="9" scale="60" orientation="portrait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Normal="100" zoomScaleSheetLayoutView="100" workbookViewId="0">
      <selection activeCell="C37" sqref="C37"/>
    </sheetView>
  </sheetViews>
  <sheetFormatPr defaultRowHeight="11.25"/>
  <cols>
    <col min="1" max="1" width="4.1640625" customWidth="1"/>
    <col min="2" max="2" width="25.1640625" style="94" customWidth="1"/>
    <col min="3" max="3" width="78.33203125" style="90" customWidth="1"/>
    <col min="4" max="4" width="30.6640625" customWidth="1"/>
  </cols>
  <sheetData>
    <row r="1" spans="1:3" ht="17.25">
      <c r="A1" s="32" t="s">
        <v>85</v>
      </c>
    </row>
    <row r="3" spans="1:3" ht="13.5">
      <c r="A3" s="96">
        <v>1</v>
      </c>
      <c r="B3" s="97" t="s">
        <v>82</v>
      </c>
      <c r="C3" s="98" t="s">
        <v>76</v>
      </c>
    </row>
    <row r="4" spans="1:3" ht="13.5">
      <c r="A4" s="96">
        <v>2</v>
      </c>
      <c r="B4" s="97" t="s">
        <v>2</v>
      </c>
      <c r="C4" s="98" t="s">
        <v>77</v>
      </c>
    </row>
    <row r="5" spans="1:3" ht="13.5">
      <c r="A5" s="96">
        <v>3</v>
      </c>
      <c r="B5" s="97" t="s">
        <v>3</v>
      </c>
      <c r="C5" s="98" t="s">
        <v>78</v>
      </c>
    </row>
    <row r="6" spans="1:3" ht="13.5">
      <c r="A6" s="96">
        <v>4</v>
      </c>
      <c r="B6" s="97" t="s">
        <v>10</v>
      </c>
      <c r="C6" s="98" t="s">
        <v>80</v>
      </c>
    </row>
    <row r="7" spans="1:3" ht="13.5">
      <c r="A7" s="96">
        <v>5</v>
      </c>
      <c r="B7" s="97" t="s">
        <v>11</v>
      </c>
      <c r="C7" s="98" t="s">
        <v>79</v>
      </c>
    </row>
    <row r="8" spans="1:3" ht="13.5">
      <c r="A8" s="96">
        <v>6</v>
      </c>
      <c r="B8" s="97" t="s">
        <v>47</v>
      </c>
      <c r="C8" s="98" t="s">
        <v>81</v>
      </c>
    </row>
    <row r="9" spans="1:3" ht="13.5">
      <c r="A9" s="96">
        <v>7</v>
      </c>
      <c r="B9" s="97" t="s">
        <v>83</v>
      </c>
      <c r="C9" s="98" t="s">
        <v>84</v>
      </c>
    </row>
    <row r="10" spans="1:3" ht="13.5">
      <c r="A10" s="96">
        <v>8</v>
      </c>
      <c r="B10" s="97" t="s">
        <v>151</v>
      </c>
      <c r="C10" s="98" t="s">
        <v>202</v>
      </c>
    </row>
    <row r="11" spans="1:3" ht="27">
      <c r="A11" s="96">
        <v>9</v>
      </c>
      <c r="B11" s="97" t="s">
        <v>86</v>
      </c>
      <c r="C11" s="99" t="s">
        <v>88</v>
      </c>
    </row>
    <row r="12" spans="1:3" ht="27">
      <c r="A12" s="96">
        <v>10</v>
      </c>
      <c r="B12" s="97" t="s">
        <v>33</v>
      </c>
      <c r="C12" s="99" t="s">
        <v>89</v>
      </c>
    </row>
    <row r="13" spans="1:3" ht="13.5">
      <c r="A13" s="248">
        <v>11</v>
      </c>
      <c r="B13" s="245" t="s">
        <v>90</v>
      </c>
      <c r="C13" s="100" t="s">
        <v>91</v>
      </c>
    </row>
    <row r="14" spans="1:3" ht="13.5">
      <c r="A14" s="249"/>
      <c r="B14" s="246"/>
      <c r="C14" s="101" t="s">
        <v>92</v>
      </c>
    </row>
    <row r="15" spans="1:3" ht="27">
      <c r="A15" s="249"/>
      <c r="B15" s="246"/>
      <c r="C15" s="101" t="s">
        <v>156</v>
      </c>
    </row>
    <row r="16" spans="1:3" ht="13.5">
      <c r="A16" s="249"/>
      <c r="B16" s="246"/>
      <c r="C16" s="101" t="s">
        <v>157</v>
      </c>
    </row>
    <row r="17" spans="1:3" ht="27">
      <c r="A17" s="250"/>
      <c r="B17" s="247"/>
      <c r="C17" s="102" t="s">
        <v>93</v>
      </c>
    </row>
    <row r="18" spans="1:3" ht="13.5">
      <c r="A18" s="248">
        <v>12</v>
      </c>
      <c r="B18" s="245" t="s">
        <v>141</v>
      </c>
      <c r="C18" s="100" t="s">
        <v>144</v>
      </c>
    </row>
    <row r="19" spans="1:3" ht="27">
      <c r="A19" s="249"/>
      <c r="B19" s="246"/>
      <c r="C19" s="101" t="s">
        <v>143</v>
      </c>
    </row>
    <row r="20" spans="1:3" ht="13.5">
      <c r="A20" s="249"/>
      <c r="B20" s="246"/>
      <c r="C20" s="101" t="s">
        <v>142</v>
      </c>
    </row>
    <row r="21" spans="1:3" ht="27">
      <c r="A21" s="250"/>
      <c r="B21" s="247"/>
      <c r="C21" s="102" t="s">
        <v>145</v>
      </c>
    </row>
    <row r="22" spans="1:3" ht="27">
      <c r="A22" s="248">
        <v>13</v>
      </c>
      <c r="B22" s="245" t="s">
        <v>94</v>
      </c>
      <c r="C22" s="100" t="s">
        <v>95</v>
      </c>
    </row>
    <row r="23" spans="1:3" ht="13.5">
      <c r="A23" s="249"/>
      <c r="B23" s="246"/>
      <c r="C23" s="101" t="s">
        <v>199</v>
      </c>
    </row>
    <row r="24" spans="1:3" ht="13.5">
      <c r="A24" s="249"/>
      <c r="B24" s="246"/>
      <c r="C24" s="101" t="s">
        <v>96</v>
      </c>
    </row>
    <row r="25" spans="1:3" ht="13.5">
      <c r="A25" s="249"/>
      <c r="B25" s="246"/>
      <c r="C25" s="101" t="s">
        <v>97</v>
      </c>
    </row>
    <row r="26" spans="1:3" ht="27">
      <c r="A26" s="249"/>
      <c r="B26" s="246"/>
      <c r="C26" s="101" t="s">
        <v>100</v>
      </c>
    </row>
    <row r="27" spans="1:3" ht="13.5">
      <c r="A27" s="249"/>
      <c r="B27" s="246"/>
      <c r="C27" s="101" t="s">
        <v>98</v>
      </c>
    </row>
    <row r="28" spans="1:3" ht="27">
      <c r="A28" s="250"/>
      <c r="B28" s="247"/>
      <c r="C28" s="102" t="s">
        <v>99</v>
      </c>
    </row>
    <row r="29" spans="1:3" ht="13.5">
      <c r="A29" s="96">
        <v>14</v>
      </c>
      <c r="B29" s="97" t="s">
        <v>147</v>
      </c>
      <c r="C29" s="99" t="s">
        <v>146</v>
      </c>
    </row>
    <row r="30" spans="1:3" ht="13.5">
      <c r="A30" s="96">
        <v>15</v>
      </c>
      <c r="B30" s="97" t="s">
        <v>119</v>
      </c>
      <c r="C30" s="99" t="s">
        <v>148</v>
      </c>
    </row>
    <row r="31" spans="1:3" ht="13.5">
      <c r="A31" s="96">
        <v>16</v>
      </c>
      <c r="B31" s="97" t="s">
        <v>149</v>
      </c>
      <c r="C31" s="99" t="s">
        <v>150</v>
      </c>
    </row>
    <row r="32" spans="1:3" ht="14.25">
      <c r="A32" s="91"/>
      <c r="B32" s="95"/>
      <c r="C32" s="93"/>
    </row>
    <row r="33" spans="1:4" ht="14.25">
      <c r="A33" s="91"/>
      <c r="B33" s="95"/>
      <c r="C33" s="92"/>
    </row>
    <row r="34" spans="1:4">
      <c r="D34" s="33" t="s">
        <v>87</v>
      </c>
    </row>
    <row r="40" spans="1:4" ht="20.25" customHeight="1"/>
    <row r="42" spans="1:4" ht="20.25" customHeight="1"/>
  </sheetData>
  <mergeCells count="6">
    <mergeCell ref="B13:B17"/>
    <mergeCell ref="A13:A17"/>
    <mergeCell ref="B18:B21"/>
    <mergeCell ref="A18:A21"/>
    <mergeCell ref="B22:B28"/>
    <mergeCell ref="A22:A28"/>
  </mergeCells>
  <phoneticPr fontId="2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opLeftCell="A16" zoomScaleNormal="100" workbookViewId="0">
      <selection activeCell="D21" sqref="D21"/>
    </sheetView>
  </sheetViews>
  <sheetFormatPr defaultRowHeight="11.25"/>
  <cols>
    <col min="1" max="2" width="4.1640625" customWidth="1"/>
    <col min="3" max="3" width="25" customWidth="1"/>
    <col min="4" max="4" width="73.33203125" style="133" customWidth="1"/>
  </cols>
  <sheetData>
    <row r="1" spans="1:4" ht="17.25">
      <c r="A1" s="32" t="s">
        <v>85</v>
      </c>
    </row>
    <row r="3" spans="1:4">
      <c r="A3">
        <v>1</v>
      </c>
      <c r="B3" t="s">
        <v>82</v>
      </c>
      <c r="D3" s="133" t="s">
        <v>76</v>
      </c>
    </row>
    <row r="4" spans="1:4">
      <c r="A4">
        <v>2</v>
      </c>
      <c r="B4" t="s">
        <v>2</v>
      </c>
      <c r="D4" s="133" t="s">
        <v>77</v>
      </c>
    </row>
    <row r="5" spans="1:4">
      <c r="A5">
        <v>3</v>
      </c>
      <c r="B5" t="s">
        <v>3</v>
      </c>
      <c r="D5" s="133" t="s">
        <v>78</v>
      </c>
    </row>
    <row r="6" spans="1:4">
      <c r="A6">
        <v>4</v>
      </c>
      <c r="B6" t="s">
        <v>10</v>
      </c>
      <c r="D6" s="133" t="s">
        <v>80</v>
      </c>
    </row>
    <row r="7" spans="1:4">
      <c r="A7">
        <v>5</v>
      </c>
      <c r="B7" t="s">
        <v>11</v>
      </c>
      <c r="D7" s="133" t="s">
        <v>79</v>
      </c>
    </row>
    <row r="8" spans="1:4">
      <c r="A8">
        <v>6</v>
      </c>
      <c r="B8" t="s">
        <v>47</v>
      </c>
      <c r="D8" s="133" t="s">
        <v>81</v>
      </c>
    </row>
    <row r="9" spans="1:4">
      <c r="A9">
        <v>7</v>
      </c>
      <c r="B9" t="s">
        <v>83</v>
      </c>
      <c r="D9" s="133" t="s">
        <v>84</v>
      </c>
    </row>
    <row r="10" spans="1:4">
      <c r="A10">
        <v>8</v>
      </c>
      <c r="B10" t="s">
        <v>151</v>
      </c>
      <c r="D10" s="133" t="s">
        <v>202</v>
      </c>
    </row>
    <row r="11" spans="1:4">
      <c r="A11">
        <v>9</v>
      </c>
      <c r="B11" t="s">
        <v>86</v>
      </c>
      <c r="D11" s="134" t="s">
        <v>88</v>
      </c>
    </row>
    <row r="12" spans="1:4">
      <c r="A12">
        <v>10</v>
      </c>
      <c r="B12" t="s">
        <v>33</v>
      </c>
      <c r="D12" s="134" t="s">
        <v>89</v>
      </c>
    </row>
    <row r="13" spans="1:4">
      <c r="A13">
        <v>11</v>
      </c>
      <c r="B13" t="s">
        <v>90</v>
      </c>
      <c r="D13" s="134" t="s">
        <v>91</v>
      </c>
    </row>
    <row r="14" spans="1:4">
      <c r="D14" s="134" t="s">
        <v>92</v>
      </c>
    </row>
    <row r="15" spans="1:4" ht="22.5">
      <c r="D15" s="134" t="s">
        <v>156</v>
      </c>
    </row>
    <row r="16" spans="1:4">
      <c r="D16" s="134" t="s">
        <v>157</v>
      </c>
    </row>
    <row r="17" spans="1:4" ht="22.5">
      <c r="D17" s="134" t="s">
        <v>93</v>
      </c>
    </row>
    <row r="18" spans="1:4">
      <c r="D18" s="134"/>
    </row>
    <row r="19" spans="1:4">
      <c r="A19">
        <v>12</v>
      </c>
      <c r="B19" t="s">
        <v>141</v>
      </c>
      <c r="D19" s="134" t="s">
        <v>144</v>
      </c>
    </row>
    <row r="20" spans="1:4">
      <c r="D20" s="134" t="s">
        <v>143</v>
      </c>
    </row>
    <row r="21" spans="1:4">
      <c r="D21" s="134" t="s">
        <v>142</v>
      </c>
    </row>
    <row r="22" spans="1:4">
      <c r="D22" s="134" t="s">
        <v>145</v>
      </c>
    </row>
    <row r="23" spans="1:4" ht="22.5">
      <c r="A23">
        <v>13</v>
      </c>
      <c r="B23" t="s">
        <v>94</v>
      </c>
      <c r="D23" s="134" t="s">
        <v>95</v>
      </c>
    </row>
    <row r="24" spans="1:4">
      <c r="D24" s="134" t="s">
        <v>199</v>
      </c>
    </row>
    <row r="25" spans="1:4">
      <c r="D25" s="134" t="s">
        <v>96</v>
      </c>
    </row>
    <row r="26" spans="1:4">
      <c r="D26" s="134" t="s">
        <v>97</v>
      </c>
    </row>
    <row r="27" spans="1:4" ht="22.5">
      <c r="D27" s="134" t="s">
        <v>100</v>
      </c>
    </row>
    <row r="28" spans="1:4">
      <c r="D28" s="134" t="s">
        <v>98</v>
      </c>
    </row>
    <row r="29" spans="1:4" ht="22.5">
      <c r="D29" s="134" t="s">
        <v>99</v>
      </c>
    </row>
    <row r="30" spans="1:4">
      <c r="A30">
        <v>14</v>
      </c>
      <c r="B30" t="s">
        <v>147</v>
      </c>
      <c r="D30" s="134" t="s">
        <v>146</v>
      </c>
    </row>
    <row r="31" spans="1:4">
      <c r="A31">
        <v>15</v>
      </c>
      <c r="B31" t="s">
        <v>119</v>
      </c>
      <c r="D31" s="134" t="s">
        <v>148</v>
      </c>
    </row>
    <row r="32" spans="1:4">
      <c r="A32">
        <v>16</v>
      </c>
      <c r="B32" t="s">
        <v>149</v>
      </c>
      <c r="D32" s="134" t="s">
        <v>150</v>
      </c>
    </row>
    <row r="33" spans="2:4">
      <c r="D33" s="134"/>
    </row>
    <row r="36" spans="2:4" s="104" customFormat="1" ht="45">
      <c r="B36" s="103" t="s">
        <v>224</v>
      </c>
      <c r="C36" s="103" t="s">
        <v>225</v>
      </c>
      <c r="D36" s="131" t="s">
        <v>226</v>
      </c>
    </row>
    <row r="37" spans="2:4" s="104" customFormat="1" ht="34.5" customHeight="1">
      <c r="B37" s="253" t="s">
        <v>227</v>
      </c>
      <c r="C37" s="105" t="s">
        <v>102</v>
      </c>
      <c r="D37" s="132" t="s">
        <v>228</v>
      </c>
    </row>
    <row r="38" spans="2:4" s="104" customFormat="1" ht="37.5" customHeight="1">
      <c r="B38" s="253"/>
      <c r="C38" s="105" t="s">
        <v>103</v>
      </c>
      <c r="D38" s="132" t="s">
        <v>229</v>
      </c>
    </row>
    <row r="39" spans="2:4" s="104" customFormat="1" ht="36.75" customHeight="1">
      <c r="B39" s="253"/>
      <c r="C39" s="105" t="s">
        <v>104</v>
      </c>
      <c r="D39" s="132" t="s">
        <v>230</v>
      </c>
    </row>
    <row r="40" spans="2:4" s="104" customFormat="1" ht="39" customHeight="1">
      <c r="B40" s="253"/>
      <c r="C40" s="105" t="s">
        <v>231</v>
      </c>
      <c r="D40" s="132" t="s">
        <v>232</v>
      </c>
    </row>
    <row r="41" spans="2:4" s="104" customFormat="1" ht="37.5" customHeight="1">
      <c r="B41" s="253"/>
      <c r="C41" s="105" t="s">
        <v>233</v>
      </c>
      <c r="D41" s="132" t="s">
        <v>234</v>
      </c>
    </row>
    <row r="42" spans="2:4" s="104" customFormat="1" ht="25.5" customHeight="1">
      <c r="B42" s="253"/>
      <c r="C42" s="105" t="s">
        <v>105</v>
      </c>
      <c r="D42" s="132" t="s">
        <v>235</v>
      </c>
    </row>
    <row r="43" spans="2:4" s="104" customFormat="1" ht="25.5" customHeight="1">
      <c r="B43" s="251" t="s">
        <v>236</v>
      </c>
      <c r="C43" s="106" t="s">
        <v>106</v>
      </c>
      <c r="D43" s="132" t="s">
        <v>237</v>
      </c>
    </row>
    <row r="44" spans="2:4" s="104" customFormat="1" ht="25.5" customHeight="1">
      <c r="B44" s="252"/>
      <c r="C44" s="106" t="s">
        <v>107</v>
      </c>
      <c r="D44" s="132" t="s">
        <v>238</v>
      </c>
    </row>
    <row r="45" spans="2:4" s="104" customFormat="1" ht="25.5" customHeight="1">
      <c r="B45" s="252"/>
      <c r="C45" s="106" t="s">
        <v>239</v>
      </c>
      <c r="D45" s="132" t="s">
        <v>240</v>
      </c>
    </row>
    <row r="46" spans="2:4" s="104" customFormat="1" ht="25.5" customHeight="1">
      <c r="B46" s="252"/>
      <c r="C46" s="106" t="s">
        <v>241</v>
      </c>
      <c r="D46" s="132" t="s">
        <v>242</v>
      </c>
    </row>
    <row r="47" spans="2:4" s="104" customFormat="1" ht="25.5" customHeight="1">
      <c r="B47" s="252"/>
      <c r="C47" s="106" t="s">
        <v>243</v>
      </c>
      <c r="D47" s="132" t="s">
        <v>244</v>
      </c>
    </row>
    <row r="48" spans="2:4" s="104" customFormat="1" ht="25.5" customHeight="1">
      <c r="B48" s="252"/>
      <c r="C48" s="106" t="s">
        <v>108</v>
      </c>
      <c r="D48" s="132" t="s">
        <v>245</v>
      </c>
    </row>
    <row r="49" spans="2:4" s="104" customFormat="1" ht="25.5" customHeight="1">
      <c r="B49" s="107" t="s">
        <v>60</v>
      </c>
      <c r="C49" s="108" t="s">
        <v>246</v>
      </c>
      <c r="D49" s="132" t="s">
        <v>247</v>
      </c>
    </row>
  </sheetData>
  <mergeCells count="2">
    <mergeCell ref="B43:B48"/>
    <mergeCell ref="B37:B4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opLeftCell="A6" workbookViewId="0">
      <selection activeCell="B7" sqref="B7"/>
    </sheetView>
  </sheetViews>
  <sheetFormatPr defaultRowHeight="11.25"/>
  <cols>
    <col min="1" max="1" width="11.5" customWidth="1"/>
    <col min="2" max="2" width="13.5" customWidth="1"/>
    <col min="3" max="3" width="94.1640625" customWidth="1"/>
  </cols>
  <sheetData>
    <row r="1" spans="1:3" ht="12" thickBot="1"/>
    <row r="2" spans="1:3" ht="40.5">
      <c r="A2" s="109" t="s">
        <v>248</v>
      </c>
      <c r="B2" s="110" t="s">
        <v>249</v>
      </c>
      <c r="C2" s="111" t="s">
        <v>226</v>
      </c>
    </row>
    <row r="3" spans="1:3" ht="101.25">
      <c r="A3" s="112" t="s">
        <v>250</v>
      </c>
      <c r="B3" s="116" t="s">
        <v>102</v>
      </c>
      <c r="C3" s="117" t="s">
        <v>228</v>
      </c>
    </row>
    <row r="4" spans="1:3" ht="75">
      <c r="A4" s="113" t="s">
        <v>251</v>
      </c>
      <c r="B4" s="116" t="s">
        <v>252</v>
      </c>
      <c r="C4" s="117" t="s">
        <v>253</v>
      </c>
    </row>
    <row r="5" spans="1:3" ht="75">
      <c r="A5" s="114"/>
      <c r="B5" s="116" t="s">
        <v>254</v>
      </c>
      <c r="C5" s="117" t="s">
        <v>230</v>
      </c>
    </row>
    <row r="6" spans="1:3" ht="56.25">
      <c r="A6" s="114"/>
      <c r="B6" s="116" t="s">
        <v>255</v>
      </c>
      <c r="C6" s="117" t="s">
        <v>235</v>
      </c>
    </row>
    <row r="7" spans="1:3" ht="409.6" customHeight="1">
      <c r="A7" s="114"/>
      <c r="B7" s="118" t="s">
        <v>256</v>
      </c>
      <c r="C7" s="254" t="s">
        <v>234</v>
      </c>
    </row>
    <row r="8" spans="1:3" ht="60.75">
      <c r="A8" s="114"/>
      <c r="B8" s="119" t="s">
        <v>257</v>
      </c>
      <c r="C8" s="255"/>
    </row>
    <row r="9" spans="1:3" ht="409.6" customHeight="1">
      <c r="A9" s="114"/>
      <c r="B9" s="118" t="s">
        <v>258</v>
      </c>
      <c r="C9" s="254" t="s">
        <v>260</v>
      </c>
    </row>
    <row r="10" spans="1:3" ht="61.5" thickBot="1">
      <c r="A10" s="115"/>
      <c r="B10" s="120" t="s">
        <v>259</v>
      </c>
      <c r="C10" s="256"/>
    </row>
    <row r="11" spans="1:3" ht="12" thickTop="1"/>
  </sheetData>
  <mergeCells count="2">
    <mergeCell ref="C7:C8"/>
    <mergeCell ref="C9:C10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topLeftCell="A4" workbookViewId="0">
      <selection activeCell="A10" sqref="A10:XFD10"/>
    </sheetView>
  </sheetViews>
  <sheetFormatPr defaultRowHeight="11.25"/>
  <cols>
    <col min="1" max="1" width="16.6640625" customWidth="1"/>
    <col min="2" max="2" width="47" customWidth="1"/>
    <col min="3" max="3" width="65.33203125" customWidth="1"/>
  </cols>
  <sheetData>
    <row r="1" spans="1:3" ht="12" thickBot="1"/>
    <row r="2" spans="1:3" ht="20.25" thickTop="1" thickBot="1">
      <c r="A2" s="121" t="s">
        <v>224</v>
      </c>
      <c r="B2" s="122" t="s">
        <v>225</v>
      </c>
      <c r="C2" s="123" t="s">
        <v>226</v>
      </c>
    </row>
    <row r="3" spans="1:3" ht="38.25" customHeight="1">
      <c r="A3" s="124" t="s">
        <v>261</v>
      </c>
      <c r="B3" s="128" t="s">
        <v>106</v>
      </c>
      <c r="C3" s="117" t="s">
        <v>237</v>
      </c>
    </row>
    <row r="4" spans="1:3" ht="93.75">
      <c r="A4" s="125" t="s">
        <v>262</v>
      </c>
      <c r="B4" s="128" t="s">
        <v>107</v>
      </c>
      <c r="C4" s="117" t="s">
        <v>238</v>
      </c>
    </row>
    <row r="5" spans="1:3" ht="112.5" customHeight="1">
      <c r="A5" s="125" t="s">
        <v>263</v>
      </c>
      <c r="B5" s="129" t="s">
        <v>264</v>
      </c>
      <c r="C5" s="254" t="s">
        <v>240</v>
      </c>
    </row>
    <row r="6" spans="1:3" ht="18.75" customHeight="1">
      <c r="A6" s="126"/>
      <c r="B6" s="130" t="s">
        <v>265</v>
      </c>
      <c r="C6" s="255"/>
    </row>
    <row r="7" spans="1:3" ht="77.25" customHeight="1">
      <c r="A7" s="126"/>
      <c r="B7" s="257" t="s">
        <v>266</v>
      </c>
      <c r="C7" s="254" t="s">
        <v>267</v>
      </c>
    </row>
    <row r="8" spans="1:3">
      <c r="A8" s="126"/>
      <c r="B8" s="258"/>
      <c r="C8" s="255"/>
    </row>
    <row r="9" spans="1:3" ht="77.25" customHeight="1">
      <c r="A9" s="126"/>
      <c r="B9" s="258"/>
      <c r="C9" s="254" t="s">
        <v>268</v>
      </c>
    </row>
    <row r="10" spans="1:3">
      <c r="A10" s="126"/>
      <c r="B10" s="258"/>
      <c r="C10" s="255"/>
    </row>
    <row r="11" spans="1:3" ht="75">
      <c r="A11" s="126"/>
      <c r="B11" s="259"/>
      <c r="C11" s="117" t="s">
        <v>245</v>
      </c>
    </row>
    <row r="12" spans="1:3" ht="93" customHeight="1">
      <c r="A12" s="126"/>
      <c r="B12" s="129" t="s">
        <v>269</v>
      </c>
      <c r="C12" s="254" t="s">
        <v>247</v>
      </c>
    </row>
    <row r="13" spans="1:3" ht="19.5" thickBot="1">
      <c r="A13" s="127"/>
      <c r="B13" s="130" t="s">
        <v>270</v>
      </c>
      <c r="C13" s="255"/>
    </row>
    <row r="14" spans="1:3" ht="12" thickTop="1"/>
  </sheetData>
  <mergeCells count="5">
    <mergeCell ref="C5:C6"/>
    <mergeCell ref="B7:B11"/>
    <mergeCell ref="C7:C8"/>
    <mergeCell ref="C9:C10"/>
    <mergeCell ref="C12:C1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</vt:lpstr>
      <vt:lpstr>記載例</vt:lpstr>
      <vt:lpstr>◆記載要領</vt:lpstr>
      <vt:lpstr>Sheet1</vt:lpstr>
      <vt:lpstr>Sheet2</vt:lpstr>
      <vt:lpstr>Sheet3</vt:lpstr>
      <vt:lpstr>◆記載要領!Print_Area</vt:lpstr>
      <vt:lpstr>Sheet1!Print_Area</vt:lpstr>
      <vt:lpstr>記載例!Print_Area</vt:lpstr>
      <vt:lpstr>様式!Print_Area</vt:lpstr>
    </vt:vector>
  </TitlesOfParts>
  <Company>行政情報化推進課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国土交通省</cp:lastModifiedBy>
  <cp:lastPrinted>2016-09-14T04:51:06Z</cp:lastPrinted>
  <dcterms:created xsi:type="dcterms:W3CDTF">2012-08-15T01:54:03Z</dcterms:created>
  <dcterms:modified xsi:type="dcterms:W3CDTF">2016-09-16T08:17:50Z</dcterms:modified>
</cp:coreProperties>
</file>