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保存期間１年未満\共通\ホームページ掲載様式\造船事業者の調査票・報告書\"/>
    </mc:Choice>
  </mc:AlternateContent>
  <bookViews>
    <workbookView xWindow="120" yWindow="15" windowWidth="11715" windowHeight="6525"/>
  </bookViews>
  <sheets>
    <sheet name="下期１頁" sheetId="1" r:id="rId1"/>
    <sheet name="下期２頁" sheetId="2" r:id="rId2"/>
    <sheet name="下期３頁" sheetId="4" r:id="rId3"/>
  </sheets>
  <definedNames>
    <definedName name="_xlnm.Print_Area" localSheetId="0">下期１頁!$A$1:$AA$36</definedName>
    <definedName name="_xlnm.Print_Area" localSheetId="1">下期２頁!$A$1:$W$27</definedName>
    <definedName name="_xlnm.Print_Area" localSheetId="2">下期３頁!$A$1:$Y$50</definedName>
  </definedNames>
  <calcPr calcId="152511"/>
</workbook>
</file>

<file path=xl/calcChain.xml><?xml version="1.0" encoding="utf-8"?>
<calcChain xmlns="http://schemas.openxmlformats.org/spreadsheetml/2006/main">
  <c r="E27" i="4" l="1"/>
  <c r="F2" i="4"/>
  <c r="E2" i="2"/>
  <c r="W6" i="4"/>
  <c r="U6" i="2"/>
  <c r="K6" i="4"/>
  <c r="H6" i="4"/>
  <c r="I6" i="2"/>
  <c r="F6" i="2"/>
  <c r="N39" i="4"/>
  <c r="N38" i="4"/>
  <c r="V38" i="4"/>
  <c r="Q37" i="4"/>
  <c r="N35" i="4"/>
  <c r="N36" i="4"/>
  <c r="B57" i="4"/>
  <c r="J57" i="4"/>
  <c r="N34" i="4"/>
  <c r="K37" i="4"/>
  <c r="H37" i="4"/>
  <c r="N37" i="4"/>
  <c r="V34" i="4"/>
  <c r="V40" i="4"/>
  <c r="G37" i="4"/>
  <c r="Y24" i="4"/>
  <c r="U24" i="4"/>
  <c r="Q24" i="4"/>
  <c r="M24" i="4"/>
  <c r="I24" i="4"/>
  <c r="Y22" i="4"/>
  <c r="X22" i="4"/>
  <c r="X24" i="4"/>
  <c r="W22" i="4"/>
  <c r="W24" i="4"/>
  <c r="V22" i="4"/>
  <c r="V24" i="4"/>
  <c r="U22" i="4"/>
  <c r="T22" i="4"/>
  <c r="T24" i="4"/>
  <c r="S22" i="4"/>
  <c r="S24" i="4"/>
  <c r="R22" i="4"/>
  <c r="R24" i="4"/>
  <c r="Q22" i="4"/>
  <c r="P22" i="4"/>
  <c r="P24" i="4"/>
  <c r="O22" i="4"/>
  <c r="O24" i="4"/>
  <c r="N22" i="4"/>
  <c r="N24" i="4"/>
  <c r="M22" i="4"/>
  <c r="L22" i="4"/>
  <c r="L24" i="4"/>
  <c r="K22" i="4"/>
  <c r="K24" i="4"/>
  <c r="J22" i="4"/>
  <c r="J24" i="4"/>
  <c r="I22" i="4"/>
  <c r="H22" i="4"/>
  <c r="H24" i="4"/>
  <c r="W20" i="2"/>
  <c r="W23" i="2"/>
  <c r="W25" i="2"/>
  <c r="V20" i="2"/>
  <c r="V23" i="2"/>
  <c r="V25" i="2"/>
  <c r="U20" i="2"/>
  <c r="U23" i="2"/>
  <c r="U25" i="2"/>
  <c r="T20" i="2"/>
  <c r="T23" i="2"/>
  <c r="T25" i="2"/>
  <c r="S20" i="2"/>
  <c r="S23" i="2"/>
  <c r="S25" i="2"/>
  <c r="R20" i="2"/>
  <c r="R23" i="2"/>
  <c r="R25" i="2"/>
  <c r="Q20" i="2"/>
  <c r="Q23" i="2"/>
  <c r="Q25" i="2"/>
  <c r="P20" i="2"/>
  <c r="P23" i="2"/>
  <c r="P25" i="2"/>
  <c r="O20" i="2"/>
  <c r="O23" i="2"/>
  <c r="O25" i="2"/>
  <c r="N20" i="2"/>
  <c r="N23" i="2"/>
  <c r="N25" i="2"/>
  <c r="M20" i="2"/>
  <c r="M23" i="2"/>
  <c r="M25" i="2"/>
  <c r="L20" i="2"/>
  <c r="L23" i="2"/>
  <c r="L25" i="2"/>
  <c r="K20" i="2"/>
  <c r="K23" i="2"/>
  <c r="K25" i="2"/>
  <c r="J20" i="2"/>
  <c r="J23" i="2"/>
  <c r="J25" i="2"/>
  <c r="I20" i="2"/>
  <c r="I23" i="2"/>
  <c r="I25" i="2"/>
  <c r="H20" i="2"/>
  <c r="H23" i="2"/>
  <c r="H25" i="2"/>
  <c r="G20" i="2"/>
  <c r="G23" i="2"/>
  <c r="G25" i="2"/>
  <c r="F20" i="2"/>
  <c r="F23" i="2"/>
  <c r="F25" i="2"/>
  <c r="V14" i="1"/>
  <c r="B61" i="4"/>
  <c r="J61" i="4"/>
  <c r="J64" i="4"/>
  <c r="M64" i="4"/>
  <c r="N27" i="2"/>
  <c r="B55" i="4"/>
  <c r="J55" i="4"/>
  <c r="B63" i="4"/>
  <c r="J63" i="4"/>
  <c r="J58" i="4"/>
  <c r="M58" i="4"/>
  <c r="E27" i="2"/>
</calcChain>
</file>

<file path=xl/comments1.xml><?xml version="1.0" encoding="utf-8"?>
<comments xmlns="http://schemas.openxmlformats.org/spreadsheetml/2006/main">
  <authors>
    <author>なし</author>
    <author>行政情報システム室</author>
  </authors>
  <commentList>
    <comment ref="C10" authorId="0" shapeId="0">
      <text>
        <r>
          <rPr>
            <sz val="11"/>
            <color indexed="81"/>
            <rFont val="ＭＳ Ｐゴシック"/>
            <family val="3"/>
            <charset val="128"/>
          </rPr>
          <t>年を入力</t>
        </r>
      </text>
    </comment>
    <comment ref="B14" authorId="1" shapeId="0">
      <text>
        <r>
          <rPr>
            <sz val="11"/>
            <color indexed="81"/>
            <rFont val="ＭＳ Ｐゴシック"/>
            <family val="3"/>
            <charset val="128"/>
          </rPr>
          <t>備考欄　１. 参照
期間中に発生した総製造費用を記載すること。</t>
        </r>
      </text>
    </comment>
    <comment ref="C17" authorId="0" shapeId="0">
      <text>
        <r>
          <rPr>
            <sz val="11"/>
            <color indexed="81"/>
            <rFont val="ＭＳ Ｐゴシック"/>
            <family val="3"/>
            <charset val="128"/>
          </rPr>
          <t>年を入力</t>
        </r>
      </text>
    </comment>
    <comment ref="B21" authorId="1" shapeId="0">
      <text>
        <r>
          <rPr>
            <sz val="11"/>
            <color indexed="81"/>
            <rFont val="ＭＳ Ｐゴシック"/>
            <family val="3"/>
            <charset val="128"/>
          </rPr>
          <t>備考欄　２.　参照
船番、船主（外国船の場合はその国籍）用途、総トン数、載貨重量トン数及び船名を記入すること</t>
        </r>
      </text>
    </comment>
    <comment ref="H21" authorId="0" shapeId="0">
      <text>
        <r>
          <rPr>
            <sz val="11"/>
            <color indexed="81"/>
            <rFont val="ＭＳ Ｐゴシック"/>
            <family val="3"/>
            <charset val="128"/>
          </rPr>
          <t>年を入力</t>
        </r>
      </text>
    </comment>
    <comment ref="L21" authorId="0" shapeId="0">
      <text>
        <r>
          <rPr>
            <sz val="11"/>
            <color indexed="81"/>
            <rFont val="ＭＳ Ｐゴシック"/>
            <family val="3"/>
            <charset val="128"/>
          </rPr>
          <t>年を入力</t>
        </r>
      </text>
    </comment>
    <comment ref="Y21" authorId="0" shapeId="0">
      <text>
        <r>
          <rPr>
            <sz val="11"/>
            <color indexed="81"/>
            <rFont val="ＭＳ Ｐゴシック"/>
            <family val="3"/>
            <charset val="128"/>
          </rPr>
          <t>年を入力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C6" authorId="0" shapeId="0">
      <text>
        <r>
          <rPr>
            <sz val="11"/>
            <color indexed="81"/>
            <rFont val="ＭＳ Ｐゴシック"/>
            <family val="3"/>
            <charset val="128"/>
          </rPr>
          <t>備考欄３. 参照</t>
        </r>
      </text>
    </comment>
    <comment ref="B26" authorId="0" shapeId="0">
      <text>
        <r>
          <rPr>
            <sz val="11"/>
            <color indexed="81"/>
            <rFont val="ＭＳ Ｐゴシック"/>
            <family val="3"/>
            <charset val="128"/>
          </rPr>
          <t>備考欄　３. 参照
1日所定労働時間数7時間、1カ月労働日数25日とし、出勤率は社内工にあっては90％、社外工にあっては100％として算出すること。</t>
        </r>
      </text>
    </comment>
  </commentList>
</comments>
</file>

<file path=xl/comments3.xml><?xml version="1.0" encoding="utf-8"?>
<comments xmlns="http://schemas.openxmlformats.org/spreadsheetml/2006/main">
  <authors>
    <author>行政情報システム室</author>
  </authors>
  <commentList>
    <comment ref="C6" authorId="0" shapeId="0">
      <text>
        <r>
          <rPr>
            <sz val="11"/>
            <color indexed="81"/>
            <rFont val="ＭＳ Ｐゴシック"/>
            <family val="3"/>
            <charset val="128"/>
          </rPr>
          <t>備考欄　４. 参照</t>
        </r>
      </text>
    </comment>
  </commentList>
</comments>
</file>

<file path=xl/sharedStrings.xml><?xml version="1.0" encoding="utf-8"?>
<sst xmlns="http://schemas.openxmlformats.org/spreadsheetml/2006/main" count="119" uniqueCount="90">
  <si>
    <t>第五号書式（第五条関係）</t>
    <rPh sb="0" eb="1">
      <t>ダイ</t>
    </rPh>
    <rPh sb="1" eb="2">
      <t>ゴ</t>
    </rPh>
    <rPh sb="2" eb="3">
      <t>ゴウ</t>
    </rPh>
    <rPh sb="3" eb="5">
      <t>ショシキ</t>
    </rPh>
    <rPh sb="6" eb="7">
      <t>ダイ</t>
    </rPh>
    <rPh sb="7" eb="8">
      <t>ゴ</t>
    </rPh>
    <rPh sb="8" eb="9">
      <t>ジョウ</t>
    </rPh>
    <rPh sb="9" eb="11">
      <t>カンケイ</t>
    </rPh>
    <phoneticPr fontId="1"/>
  </si>
  <si>
    <t>所在地</t>
    <rPh sb="0" eb="3">
      <t>ショザイチ</t>
    </rPh>
    <phoneticPr fontId="1"/>
  </si>
  <si>
    <t>造船所</t>
    <rPh sb="0" eb="3">
      <t>ゾウセンショ</t>
    </rPh>
    <phoneticPr fontId="1"/>
  </si>
  <si>
    <t>１．</t>
    <phoneticPr fontId="1"/>
  </si>
  <si>
    <t>単位　千円</t>
    <rPh sb="0" eb="2">
      <t>タンイ</t>
    </rPh>
    <rPh sb="3" eb="5">
      <t>センエン</t>
    </rPh>
    <phoneticPr fontId="1"/>
  </si>
  <si>
    <t>新　　造　　船</t>
    <rPh sb="0" eb="1">
      <t>シン</t>
    </rPh>
    <rPh sb="3" eb="4">
      <t>ヅクリ</t>
    </rPh>
    <rPh sb="6" eb="7">
      <t>フネ</t>
    </rPh>
    <phoneticPr fontId="1"/>
  </si>
  <si>
    <t>改造・修繕実績</t>
    <rPh sb="0" eb="2">
      <t>カイゾウ</t>
    </rPh>
    <rPh sb="3" eb="5">
      <t>シュウゼン</t>
    </rPh>
    <rPh sb="5" eb="7">
      <t>ジッセキ</t>
    </rPh>
    <phoneticPr fontId="1"/>
  </si>
  <si>
    <t>その他工事</t>
    <rPh sb="2" eb="3">
      <t>タ</t>
    </rPh>
    <rPh sb="3" eb="5">
      <t>コウジ</t>
    </rPh>
    <phoneticPr fontId="1"/>
  </si>
  <si>
    <t>合　　　　計</t>
    <rPh sb="0" eb="1">
      <t>ゴウ</t>
    </rPh>
    <rPh sb="5" eb="6">
      <t>ケイ</t>
    </rPh>
    <phoneticPr fontId="1"/>
  </si>
  <si>
    <t>生　　産　　高</t>
    <rPh sb="0" eb="1">
      <t>ショウ</t>
    </rPh>
    <rPh sb="3" eb="4">
      <t>サン</t>
    </rPh>
    <rPh sb="6" eb="7">
      <t>タカ</t>
    </rPh>
    <phoneticPr fontId="1"/>
  </si>
  <si>
    <t>船 台 番 号</t>
    <rPh sb="0" eb="1">
      <t>フネ</t>
    </rPh>
    <rPh sb="2" eb="3">
      <t>ダイ</t>
    </rPh>
    <rPh sb="4" eb="5">
      <t>バン</t>
    </rPh>
    <rPh sb="6" eb="7">
      <t>ゴウ</t>
    </rPh>
    <phoneticPr fontId="1"/>
  </si>
  <si>
    <t>製造しうる最大</t>
    <rPh sb="0" eb="2">
      <t>セイゾウ</t>
    </rPh>
    <rPh sb="5" eb="7">
      <t>サイダイ</t>
    </rPh>
    <phoneticPr fontId="1"/>
  </si>
  <si>
    <t>船舶 （Ｇ．Ｔ．）</t>
    <rPh sb="0" eb="2">
      <t>センパク</t>
    </rPh>
    <phoneticPr fontId="1"/>
  </si>
  <si>
    <t>実　　　績</t>
    <rPh sb="0" eb="1">
      <t>ミ</t>
    </rPh>
    <rPh sb="4" eb="5">
      <t>イサオ</t>
    </rPh>
    <phoneticPr fontId="1"/>
  </si>
  <si>
    <t>予　　　定</t>
    <rPh sb="0" eb="1">
      <t>ヨ</t>
    </rPh>
    <rPh sb="4" eb="5">
      <t>サダム</t>
    </rPh>
    <phoneticPr fontId="1"/>
  </si>
  <si>
    <t>名　 称</t>
    <rPh sb="0" eb="1">
      <t>メイ</t>
    </rPh>
    <rPh sb="3" eb="4">
      <t>ショウ</t>
    </rPh>
    <phoneticPr fontId="1"/>
  </si>
  <si>
    <t>２．</t>
    <phoneticPr fontId="1"/>
  </si>
  <si>
    <t>既　 契 　約　 船</t>
    <rPh sb="0" eb="1">
      <t>キ</t>
    </rPh>
    <rPh sb="3" eb="4">
      <t>チギリ</t>
    </rPh>
    <rPh sb="6" eb="7">
      <t>ヤク</t>
    </rPh>
    <rPh sb="9" eb="10">
      <t>セン</t>
    </rPh>
    <phoneticPr fontId="1"/>
  </si>
  <si>
    <t>未 契 約 船</t>
    <rPh sb="0" eb="1">
      <t>ミ</t>
    </rPh>
    <rPh sb="2" eb="3">
      <t>チギリ</t>
    </rPh>
    <rPh sb="4" eb="5">
      <t>ヤク</t>
    </rPh>
    <rPh sb="6" eb="7">
      <t>セン</t>
    </rPh>
    <phoneticPr fontId="1"/>
  </si>
  <si>
    <t>新　　造　　船　　工　　事</t>
    <rPh sb="0" eb="1">
      <t>シン</t>
    </rPh>
    <rPh sb="3" eb="4">
      <t>ヅクリ</t>
    </rPh>
    <rPh sb="6" eb="7">
      <t>フネ</t>
    </rPh>
    <rPh sb="9" eb="10">
      <t>タクミ</t>
    </rPh>
    <rPh sb="12" eb="13">
      <t>コト</t>
    </rPh>
    <phoneticPr fontId="1"/>
  </si>
  <si>
    <t>現 有 工 事 消 化 能 力</t>
    <rPh sb="0" eb="1">
      <t>ウツツ</t>
    </rPh>
    <rPh sb="2" eb="3">
      <t>ユウ</t>
    </rPh>
    <rPh sb="4" eb="5">
      <t>タクミ</t>
    </rPh>
    <rPh sb="6" eb="7">
      <t>コト</t>
    </rPh>
    <rPh sb="8" eb="9">
      <t>ケ</t>
    </rPh>
    <rPh sb="10" eb="11">
      <t>カ</t>
    </rPh>
    <rPh sb="12" eb="13">
      <t>ノウ</t>
    </rPh>
    <rPh sb="14" eb="15">
      <t>ノウリョク</t>
    </rPh>
    <phoneticPr fontId="1"/>
  </si>
  <si>
    <t>２　時　間　残　業</t>
    <rPh sb="2" eb="3">
      <t>トキ</t>
    </rPh>
    <rPh sb="4" eb="5">
      <t>アイダ</t>
    </rPh>
    <rPh sb="6" eb="7">
      <t>ザン</t>
    </rPh>
    <rPh sb="8" eb="9">
      <t>ギョウ</t>
    </rPh>
    <phoneticPr fontId="1"/>
  </si>
  <si>
    <t>定　　　　時　　　　間</t>
    <rPh sb="0" eb="1">
      <t>サダム</t>
    </rPh>
    <rPh sb="5" eb="6">
      <t>トキ</t>
    </rPh>
    <rPh sb="10" eb="11">
      <t>カン</t>
    </rPh>
    <phoneticPr fontId="1"/>
  </si>
  <si>
    <t>予　　　　定</t>
    <rPh sb="0" eb="1">
      <t>ヨ</t>
    </rPh>
    <rPh sb="5" eb="6">
      <t>サダム</t>
    </rPh>
    <phoneticPr fontId="1"/>
  </si>
  <si>
    <t>総工数</t>
    <rPh sb="0" eb="1">
      <t>ソウ</t>
    </rPh>
    <rPh sb="1" eb="3">
      <t>コウスウ</t>
    </rPh>
    <phoneticPr fontId="1"/>
  </si>
  <si>
    <t>　　工　　事　　区　　分</t>
    <rPh sb="2" eb="3">
      <t>コウ</t>
    </rPh>
    <rPh sb="5" eb="6">
      <t>コト</t>
    </rPh>
    <rPh sb="8" eb="9">
      <t>ク</t>
    </rPh>
    <rPh sb="11" eb="12">
      <t>ブン</t>
    </rPh>
    <phoneticPr fontId="1"/>
  </si>
  <si>
    <t>　　　　⑤間接工数（総合原価部門を含む。）</t>
    <rPh sb="5" eb="7">
      <t>カンセツ</t>
    </rPh>
    <rPh sb="7" eb="9">
      <t>コウスウ</t>
    </rPh>
    <rPh sb="10" eb="12">
      <t>ソウゴウ</t>
    </rPh>
    <rPh sb="12" eb="14">
      <t>ゲンカ</t>
    </rPh>
    <rPh sb="14" eb="16">
      <t>ブモン</t>
    </rPh>
    <rPh sb="17" eb="18">
      <t>フク</t>
    </rPh>
    <phoneticPr fontId="1"/>
  </si>
  <si>
    <t>　　　　④直接工数計（①＋②＋③）</t>
    <rPh sb="5" eb="7">
      <t>チョクセツ</t>
    </rPh>
    <rPh sb="7" eb="9">
      <t>コウスウ</t>
    </rPh>
    <rPh sb="9" eb="10">
      <t>ケイ</t>
    </rPh>
    <phoneticPr fontId="1"/>
  </si>
  <si>
    <t>合　　　　計　（④＋⑤）</t>
    <rPh sb="0" eb="1">
      <t>ゴウ</t>
    </rPh>
    <rPh sb="5" eb="6">
      <t>ケイ</t>
    </rPh>
    <phoneticPr fontId="1"/>
  </si>
  <si>
    <t>①小　　　　計</t>
    <rPh sb="1" eb="2">
      <t>ショウ</t>
    </rPh>
    <rPh sb="6" eb="7">
      <t>ケイ</t>
    </rPh>
    <phoneticPr fontId="1"/>
  </si>
  <si>
    <t>　単位　千時間</t>
    <rPh sb="1" eb="3">
      <t>タンイ</t>
    </rPh>
    <rPh sb="4" eb="5">
      <t>セン</t>
    </rPh>
    <rPh sb="5" eb="7">
      <t>ジカン</t>
    </rPh>
    <phoneticPr fontId="1"/>
  </si>
  <si>
    <t xml:space="preserve"> ②改造及び修繕船工事</t>
    <rPh sb="2" eb="4">
      <t>カイゾウ</t>
    </rPh>
    <rPh sb="4" eb="5">
      <t>オヨ</t>
    </rPh>
    <rPh sb="6" eb="8">
      <t>シュウゼン</t>
    </rPh>
    <rPh sb="8" eb="9">
      <t>セン</t>
    </rPh>
    <rPh sb="9" eb="11">
      <t>コウジ</t>
    </rPh>
    <phoneticPr fontId="1"/>
  </si>
  <si>
    <t xml:space="preserve"> ③その他の工事</t>
    <rPh sb="4" eb="5">
      <t>タ</t>
    </rPh>
    <rPh sb="6" eb="8">
      <t>コウジ</t>
    </rPh>
    <phoneticPr fontId="1"/>
  </si>
  <si>
    <t>３．</t>
    <phoneticPr fontId="1"/>
  </si>
  <si>
    <t>総搭載</t>
    <rPh sb="0" eb="1">
      <t>ソウ</t>
    </rPh>
    <rPh sb="1" eb="3">
      <t>トウサイ</t>
    </rPh>
    <phoneticPr fontId="1"/>
  </si>
  <si>
    <t>重　量</t>
    <rPh sb="0" eb="1">
      <t>シゲル</t>
    </rPh>
    <rPh sb="2" eb="3">
      <t>リョウ</t>
    </rPh>
    <phoneticPr fontId="1"/>
  </si>
  <si>
    <t>　小　　　　計</t>
    <rPh sb="1" eb="2">
      <t>ショウ</t>
    </rPh>
    <rPh sb="6" eb="7">
      <t>ケイ</t>
    </rPh>
    <phoneticPr fontId="1"/>
  </si>
  <si>
    <t xml:space="preserve"> 改造及び修繕船工事</t>
    <rPh sb="1" eb="3">
      <t>カイゾウ</t>
    </rPh>
    <rPh sb="3" eb="4">
      <t>オヨ</t>
    </rPh>
    <rPh sb="5" eb="7">
      <t>シュウゼン</t>
    </rPh>
    <rPh sb="7" eb="8">
      <t>セン</t>
    </rPh>
    <rPh sb="8" eb="10">
      <t>コウジ</t>
    </rPh>
    <phoneticPr fontId="1"/>
  </si>
  <si>
    <t>工　員</t>
    <rPh sb="0" eb="1">
      <t>コウ</t>
    </rPh>
    <rPh sb="2" eb="3">
      <t>イン</t>
    </rPh>
    <phoneticPr fontId="1"/>
  </si>
  <si>
    <t>社 内 工</t>
    <rPh sb="0" eb="1">
      <t>シャ</t>
    </rPh>
    <rPh sb="2" eb="3">
      <t>ウチ</t>
    </rPh>
    <rPh sb="4" eb="5">
      <t>コウ</t>
    </rPh>
    <phoneticPr fontId="1"/>
  </si>
  <si>
    <t>社　　外　　工</t>
    <rPh sb="0" eb="1">
      <t>シャ</t>
    </rPh>
    <rPh sb="3" eb="4">
      <t>ソト</t>
    </rPh>
    <rPh sb="6" eb="7">
      <t>コウ</t>
    </rPh>
    <phoneticPr fontId="1"/>
  </si>
  <si>
    <t>常用工</t>
    <rPh sb="0" eb="2">
      <t>ジョウヨウ</t>
    </rPh>
    <rPh sb="2" eb="3">
      <t>コウ</t>
    </rPh>
    <phoneticPr fontId="1"/>
  </si>
  <si>
    <t>臨時工</t>
    <rPh sb="0" eb="2">
      <t>リンジ</t>
    </rPh>
    <rPh sb="2" eb="3">
      <t>コウ</t>
    </rPh>
    <phoneticPr fontId="1"/>
  </si>
  <si>
    <t>職　員</t>
    <rPh sb="0" eb="1">
      <t>ショク</t>
    </rPh>
    <rPh sb="2" eb="3">
      <t>イン</t>
    </rPh>
    <phoneticPr fontId="1"/>
  </si>
  <si>
    <t>造船部門</t>
    <rPh sb="0" eb="2">
      <t>ゾウセン</t>
    </rPh>
    <rPh sb="2" eb="4">
      <t>ブモン</t>
    </rPh>
    <phoneticPr fontId="1"/>
  </si>
  <si>
    <t>直　　　　接</t>
    <rPh sb="0" eb="1">
      <t>チョク</t>
    </rPh>
    <rPh sb="5" eb="6">
      <t>セツ</t>
    </rPh>
    <phoneticPr fontId="1"/>
  </si>
  <si>
    <t>間　接</t>
    <rPh sb="0" eb="1">
      <t>アイダ</t>
    </rPh>
    <rPh sb="2" eb="3">
      <t>セツ</t>
    </rPh>
    <phoneticPr fontId="1"/>
  </si>
  <si>
    <t>新　造</t>
    <rPh sb="0" eb="1">
      <t>シン</t>
    </rPh>
    <rPh sb="2" eb="3">
      <t>ヅクリ</t>
    </rPh>
    <phoneticPr fontId="1"/>
  </si>
  <si>
    <t>改造・修繕</t>
    <rPh sb="0" eb="2">
      <t>カイゾウ</t>
    </rPh>
    <rPh sb="3" eb="5">
      <t>シュウゼン</t>
    </rPh>
    <phoneticPr fontId="1"/>
  </si>
  <si>
    <t>小　計</t>
    <rPh sb="0" eb="1">
      <t>ショウ</t>
    </rPh>
    <rPh sb="2" eb="3">
      <t>ケイ</t>
    </rPh>
    <phoneticPr fontId="1"/>
  </si>
  <si>
    <t>造船部門以外の部門</t>
    <rPh sb="0" eb="2">
      <t>ゾウセン</t>
    </rPh>
    <rPh sb="2" eb="4">
      <t>ブモン</t>
    </rPh>
    <rPh sb="4" eb="6">
      <t>イガイ</t>
    </rPh>
    <rPh sb="7" eb="9">
      <t>ブモン</t>
    </rPh>
    <phoneticPr fontId="1"/>
  </si>
  <si>
    <t>合　　　計</t>
    <rPh sb="0" eb="1">
      <t>ゴウ</t>
    </rPh>
    <rPh sb="4" eb="5">
      <t>ケイ</t>
    </rPh>
    <phoneticPr fontId="1"/>
  </si>
  <si>
    <t>合　　　　　　　　　　　　　計</t>
    <rPh sb="0" eb="1">
      <t>ゴウ</t>
    </rPh>
    <rPh sb="14" eb="15">
      <t>ケイ</t>
    </rPh>
    <phoneticPr fontId="1"/>
  </si>
  <si>
    <t xml:space="preserve"> 備　考</t>
    <rPh sb="1" eb="2">
      <t>ビ</t>
    </rPh>
    <rPh sb="3" eb="4">
      <t>コウ</t>
    </rPh>
    <phoneticPr fontId="1"/>
  </si>
  <si>
    <t>２．新造船工程表は、調査時点前6カ月間の実績及び調査時点後1年間の計画を線表とし、船番、船主（外国船の場合はその国籍）</t>
    <rPh sb="2" eb="5">
      <t>シンゾウセン</t>
    </rPh>
    <rPh sb="5" eb="8">
      <t>コウテイヒョウ</t>
    </rPh>
    <rPh sb="10" eb="12">
      <t>チョウサ</t>
    </rPh>
    <rPh sb="12" eb="14">
      <t>ジテン</t>
    </rPh>
    <rPh sb="14" eb="15">
      <t>マエ</t>
    </rPh>
    <rPh sb="17" eb="18">
      <t>ゲツ</t>
    </rPh>
    <rPh sb="18" eb="19">
      <t>カン</t>
    </rPh>
    <rPh sb="20" eb="22">
      <t>ジッセキ</t>
    </rPh>
    <rPh sb="22" eb="23">
      <t>オヨ</t>
    </rPh>
    <rPh sb="24" eb="26">
      <t>チョウサ</t>
    </rPh>
    <rPh sb="26" eb="28">
      <t>ジテン</t>
    </rPh>
    <rPh sb="28" eb="29">
      <t>ゴ</t>
    </rPh>
    <rPh sb="30" eb="32">
      <t>ネンカン</t>
    </rPh>
    <rPh sb="33" eb="35">
      <t>ケイカク</t>
    </rPh>
    <rPh sb="36" eb="38">
      <t>センピョウ</t>
    </rPh>
    <rPh sb="41" eb="43">
      <t>センバン</t>
    </rPh>
    <rPh sb="44" eb="46">
      <t>センシュ</t>
    </rPh>
    <rPh sb="47" eb="50">
      <t>ガイコクセン</t>
    </rPh>
    <rPh sb="51" eb="53">
      <t>バアイ</t>
    </rPh>
    <rPh sb="56" eb="58">
      <t>コクセキ</t>
    </rPh>
    <phoneticPr fontId="1"/>
  </si>
  <si>
    <t>１．生産高の欄には、期間中に発生した総製造費用を記載すること。</t>
    <rPh sb="2" eb="5">
      <t>セイサンダカ</t>
    </rPh>
    <rPh sb="6" eb="7">
      <t>ラン</t>
    </rPh>
    <rPh sb="10" eb="13">
      <t>キカンチュウ</t>
    </rPh>
    <rPh sb="14" eb="16">
      <t>ハッセイ</t>
    </rPh>
    <rPh sb="18" eb="19">
      <t>ソウ</t>
    </rPh>
    <rPh sb="19" eb="21">
      <t>セイゾウ</t>
    </rPh>
    <rPh sb="21" eb="23">
      <t>ヒヨウ</t>
    </rPh>
    <rPh sb="24" eb="26">
      <t>キサイ</t>
    </rPh>
    <phoneticPr fontId="1"/>
  </si>
  <si>
    <t>　用途、総トン数、載貨重量トン数及び船名を記入すること。</t>
    <rPh sb="1" eb="3">
      <t>ヨウト</t>
    </rPh>
    <rPh sb="4" eb="5">
      <t>ソウ</t>
    </rPh>
    <rPh sb="7" eb="8">
      <t>スウ</t>
    </rPh>
    <rPh sb="9" eb="16">
      <t>サイカ</t>
    </rPh>
    <rPh sb="16" eb="17">
      <t>オヨ</t>
    </rPh>
    <rPh sb="18" eb="20">
      <t>センメイ</t>
    </rPh>
    <rPh sb="21" eb="23">
      <t>キニュウ</t>
    </rPh>
    <phoneticPr fontId="1"/>
  </si>
  <si>
    <t>　　なお、工事期間が調査時点以後1年をこえる既契約船については、そのしゅん工期まで作成すること。</t>
    <rPh sb="5" eb="7">
      <t>コウジ</t>
    </rPh>
    <rPh sb="7" eb="9">
      <t>キカン</t>
    </rPh>
    <rPh sb="10" eb="12">
      <t>チョウサ</t>
    </rPh>
    <rPh sb="12" eb="14">
      <t>ジテン</t>
    </rPh>
    <rPh sb="14" eb="16">
      <t>イゴ</t>
    </rPh>
    <rPh sb="17" eb="18">
      <t>ネン</t>
    </rPh>
    <rPh sb="22" eb="23">
      <t>キ</t>
    </rPh>
    <rPh sb="23" eb="25">
      <t>ケイヤク</t>
    </rPh>
    <rPh sb="25" eb="26">
      <t>セン</t>
    </rPh>
    <rPh sb="37" eb="39">
      <t>コウキ</t>
    </rPh>
    <rPh sb="41" eb="43">
      <t>サクセイ</t>
    </rPh>
    <phoneticPr fontId="1"/>
  </si>
  <si>
    <t>３．工事時間数は、生産部門の調査時点前6カ月の実績及び調査時点後1年間の計画を記入すること。</t>
    <rPh sb="2" eb="4">
      <t>コウジ</t>
    </rPh>
    <rPh sb="4" eb="7">
      <t>ジカンスウ</t>
    </rPh>
    <rPh sb="9" eb="11">
      <t>セイサン</t>
    </rPh>
    <rPh sb="11" eb="13">
      <t>ブモン</t>
    </rPh>
    <rPh sb="14" eb="16">
      <t>チョウサ</t>
    </rPh>
    <rPh sb="16" eb="18">
      <t>ジテン</t>
    </rPh>
    <rPh sb="18" eb="19">
      <t>マエ</t>
    </rPh>
    <rPh sb="21" eb="22">
      <t>ゲツ</t>
    </rPh>
    <rPh sb="23" eb="25">
      <t>ジッセキ</t>
    </rPh>
    <rPh sb="25" eb="26">
      <t>オヨ</t>
    </rPh>
    <rPh sb="27" eb="29">
      <t>チョウサ</t>
    </rPh>
    <rPh sb="29" eb="31">
      <t>ジテン</t>
    </rPh>
    <rPh sb="31" eb="32">
      <t>ゴ</t>
    </rPh>
    <rPh sb="33" eb="34">
      <t>ネン</t>
    </rPh>
    <rPh sb="34" eb="35">
      <t>カン</t>
    </rPh>
    <rPh sb="36" eb="38">
      <t>ケイカク</t>
    </rPh>
    <rPh sb="39" eb="41">
      <t>キニュウ</t>
    </rPh>
    <phoneticPr fontId="1"/>
  </si>
  <si>
    <t>　は100％として算出すること。</t>
    <rPh sb="9" eb="11">
      <t>サンシュツ</t>
    </rPh>
    <phoneticPr fontId="1"/>
  </si>
  <si>
    <t>４．鋼材搭載重量は、調査時点前6カ月間の実績及び調査時点後1年間の計画を記入すること。</t>
    <rPh sb="2" eb="4">
      <t>コウザイ</t>
    </rPh>
    <rPh sb="4" eb="6">
      <t>トウサイ</t>
    </rPh>
    <rPh sb="6" eb="8">
      <t>ジュウリョウ</t>
    </rPh>
    <rPh sb="10" eb="12">
      <t>チョウサ</t>
    </rPh>
    <rPh sb="12" eb="14">
      <t>ジテン</t>
    </rPh>
    <rPh sb="14" eb="15">
      <t>マエ</t>
    </rPh>
    <rPh sb="17" eb="18">
      <t>ゲツ</t>
    </rPh>
    <rPh sb="18" eb="19">
      <t>カン</t>
    </rPh>
    <rPh sb="20" eb="22">
      <t>ジッセキ</t>
    </rPh>
    <rPh sb="22" eb="23">
      <t>オヨ</t>
    </rPh>
    <rPh sb="24" eb="26">
      <t>チョウサ</t>
    </rPh>
    <rPh sb="26" eb="28">
      <t>ジテン</t>
    </rPh>
    <rPh sb="28" eb="29">
      <t>ゴ</t>
    </rPh>
    <rPh sb="30" eb="32">
      <t>ネンカン</t>
    </rPh>
    <rPh sb="33" eb="35">
      <t>ケイカク</t>
    </rPh>
    <rPh sb="36" eb="38">
      <t>キニュウ</t>
    </rPh>
    <phoneticPr fontId="1"/>
  </si>
  <si>
    <t>部　　　門</t>
    <rPh sb="0" eb="1">
      <t>ブ</t>
    </rPh>
    <rPh sb="4" eb="5">
      <t>モン</t>
    </rPh>
    <phoneticPr fontId="1"/>
  </si>
  <si>
    <t>職　　　種</t>
    <rPh sb="0" eb="1">
      <t>ショク</t>
    </rPh>
    <rPh sb="4" eb="5">
      <t>タネ</t>
    </rPh>
    <phoneticPr fontId="1"/>
  </si>
  <si>
    <t>４．</t>
    <phoneticPr fontId="1"/>
  </si>
  <si>
    <t>５．</t>
    <phoneticPr fontId="1"/>
  </si>
  <si>
    <t>事　　　　　　務</t>
    <rPh sb="0" eb="1">
      <t>コト</t>
    </rPh>
    <rPh sb="7" eb="8">
      <t>ツトム</t>
    </rPh>
    <phoneticPr fontId="1"/>
  </si>
  <si>
    <t>技　　　　　　術</t>
    <rPh sb="0" eb="1">
      <t>ワザ</t>
    </rPh>
    <rPh sb="7" eb="8">
      <t>ジュツ</t>
    </rPh>
    <phoneticPr fontId="1"/>
  </si>
  <si>
    <t>小　　　　 　計</t>
    <rPh sb="0" eb="1">
      <t>ショウ</t>
    </rPh>
    <rPh sb="7" eb="8">
      <t>ケイ</t>
    </rPh>
    <phoneticPr fontId="1"/>
  </si>
  <si>
    <t>　単位　 トン</t>
    <rPh sb="1" eb="3">
      <t>タンイ</t>
    </rPh>
    <phoneticPr fontId="1"/>
  </si>
  <si>
    <t xml:space="preserve"> 単位　  人</t>
    <rPh sb="1" eb="3">
      <t>タンイ</t>
    </rPh>
    <rPh sb="6" eb="7">
      <t>ニン</t>
    </rPh>
    <phoneticPr fontId="1"/>
  </si>
  <si>
    <t>　　なお、現有工事消化能力は、1日所定労働時間数7時間、1カ月労働日数25日とし、出勤率は社内工にあっては90％、社外工にあって</t>
    <rPh sb="5" eb="7">
      <t>ゲンユウ</t>
    </rPh>
    <rPh sb="7" eb="9">
      <t>コウジ</t>
    </rPh>
    <rPh sb="9" eb="11">
      <t>ショウカ</t>
    </rPh>
    <rPh sb="11" eb="13">
      <t>ノウリョク</t>
    </rPh>
    <rPh sb="16" eb="17">
      <t>ニチ</t>
    </rPh>
    <rPh sb="17" eb="19">
      <t>ショテイ</t>
    </rPh>
    <rPh sb="19" eb="21">
      <t>ロウドウ</t>
    </rPh>
    <rPh sb="21" eb="23">
      <t>ジカン</t>
    </rPh>
    <rPh sb="23" eb="24">
      <t>スウ</t>
    </rPh>
    <rPh sb="25" eb="27">
      <t>ジカン</t>
    </rPh>
    <rPh sb="30" eb="31">
      <t>ゲツ</t>
    </rPh>
    <rPh sb="31" eb="33">
      <t>ロウドウ</t>
    </rPh>
    <rPh sb="33" eb="35">
      <t>ニッスウ</t>
    </rPh>
    <rPh sb="37" eb="38">
      <t>ニチ</t>
    </rPh>
    <rPh sb="41" eb="44">
      <t>シュッキンリツ</t>
    </rPh>
    <rPh sb="45" eb="47">
      <t>シャナイ</t>
    </rPh>
    <rPh sb="47" eb="48">
      <t>コウ</t>
    </rPh>
    <rPh sb="57" eb="59">
      <t>シャガイ</t>
    </rPh>
    <rPh sb="59" eb="60">
      <t>コウ</t>
    </rPh>
    <phoneticPr fontId="1"/>
  </si>
  <si>
    <t>生　産　状　況　報　告　書</t>
    <rPh sb="0" eb="1">
      <t>ショウ</t>
    </rPh>
    <rPh sb="2" eb="3">
      <t>サン</t>
    </rPh>
    <rPh sb="4" eb="5">
      <t>ジョウ</t>
    </rPh>
    <rPh sb="6" eb="7">
      <t>キョウ</t>
    </rPh>
    <rPh sb="8" eb="9">
      <t>ホウ</t>
    </rPh>
    <rPh sb="10" eb="11">
      <t>コク</t>
    </rPh>
    <rPh sb="12" eb="13">
      <t>ショ</t>
    </rPh>
    <phoneticPr fontId="1"/>
  </si>
  <si>
    <t>現有工事消化能力</t>
    <rPh sb="0" eb="2">
      <t>ゲンユウ</t>
    </rPh>
    <rPh sb="2" eb="4">
      <t>コウジ</t>
    </rPh>
    <rPh sb="4" eb="6">
      <t>ショウカ</t>
    </rPh>
    <rPh sb="6" eb="8">
      <t>ノウリョク</t>
    </rPh>
    <phoneticPr fontId="1"/>
  </si>
  <si>
    <t>定時間</t>
    <rPh sb="0" eb="1">
      <t>テイ</t>
    </rPh>
    <rPh sb="1" eb="3">
      <t>ジカン</t>
    </rPh>
    <phoneticPr fontId="1"/>
  </si>
  <si>
    <t>社内工</t>
    <rPh sb="0" eb="2">
      <t>シャナイ</t>
    </rPh>
    <rPh sb="2" eb="3">
      <t>コウ</t>
    </rPh>
    <phoneticPr fontId="1"/>
  </si>
  <si>
    <t>人×</t>
    <rPh sb="0" eb="1">
      <t>ニン</t>
    </rPh>
    <phoneticPr fontId="1"/>
  </si>
  <si>
    <t>×</t>
    <phoneticPr fontId="1"/>
  </si>
  <si>
    <t>=</t>
    <phoneticPr fontId="1"/>
  </si>
  <si>
    <t>社外工</t>
    <rPh sb="0" eb="2">
      <t>シャガイ</t>
    </rPh>
    <rPh sb="2" eb="3">
      <t>コウ</t>
    </rPh>
    <phoneticPr fontId="1"/>
  </si>
  <si>
    <t>合計</t>
    <rPh sb="0" eb="2">
      <t>ゴウケイ</t>
    </rPh>
    <phoneticPr fontId="1"/>
  </si>
  <si>
    <t>→</t>
    <phoneticPr fontId="1"/>
  </si>
  <si>
    <t>千時間</t>
    <rPh sb="0" eb="1">
      <t>セン</t>
    </rPh>
    <rPh sb="1" eb="3">
      <t>ジカン</t>
    </rPh>
    <phoneticPr fontId="1"/>
  </si>
  <si>
    <t>2時間残業</t>
    <rPh sb="1" eb="3">
      <t>ジカン</t>
    </rPh>
    <rPh sb="3" eb="5">
      <t>ザンギョウ</t>
    </rPh>
    <phoneticPr fontId="1"/>
  </si>
  <si>
    <t>　　　　年</t>
    <rPh sb="4" eb="5">
      <t>ネン</t>
    </rPh>
    <phoneticPr fontId="1"/>
  </si>
  <si>
    <t xml:space="preserve"> （　　　　年１０月～　　　　年３月）</t>
    <phoneticPr fontId="1"/>
  </si>
  <si>
    <t>新造船工程表</t>
    <rPh sb="0" eb="3">
      <t>シンゾウセン</t>
    </rPh>
    <rPh sb="3" eb="5">
      <t>コウテイ</t>
    </rPh>
    <rPh sb="5" eb="6">
      <t>ヒョウ</t>
    </rPh>
    <phoneticPr fontId="1"/>
  </si>
  <si>
    <t xml:space="preserve">工事時間数 </t>
    <rPh sb="0" eb="2">
      <t>コウジ</t>
    </rPh>
    <rPh sb="2" eb="5">
      <t>ジカンスウ</t>
    </rPh>
    <phoneticPr fontId="1"/>
  </si>
  <si>
    <t xml:space="preserve"> （　　　　年３月末現在）</t>
    <phoneticPr fontId="1"/>
  </si>
  <si>
    <t>鋼材搭載重量</t>
    <rPh sb="0" eb="2">
      <t>コウザイ</t>
    </rPh>
    <rPh sb="2" eb="4">
      <t>トウサイ</t>
    </rPh>
    <rPh sb="4" eb="6">
      <t>ジュウリョウ</t>
    </rPh>
    <phoneticPr fontId="1"/>
  </si>
  <si>
    <t>従 業 員 数</t>
    <rPh sb="0" eb="1">
      <t>ジュウ</t>
    </rPh>
    <rPh sb="2" eb="3">
      <t>ギョウ</t>
    </rPh>
    <rPh sb="4" eb="5">
      <t>イン</t>
    </rPh>
    <rPh sb="6" eb="7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</si>
</sst>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&quot;h&quot;"/>
    <numFmt numFmtId="178" formatCode="#,##0&quot;日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49" fontId="4" fillId="0" borderId="0" xfId="0" applyNumberFormat="1" applyFont="1"/>
    <xf numFmtId="0" fontId="4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/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0" xfId="0" applyFont="1" applyAlignment="1">
      <alignment vertical="top"/>
    </xf>
    <xf numFmtId="0" fontId="2" fillId="0" borderId="16" xfId="0" applyFont="1" applyBorder="1"/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/>
    <xf numFmtId="0" fontId="2" fillId="0" borderId="4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177" fontId="2" fillId="0" borderId="0" xfId="0" applyNumberFormat="1" applyFont="1"/>
    <xf numFmtId="178" fontId="2" fillId="0" borderId="0" xfId="0" applyNumberFormat="1" applyFont="1"/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2" fillId="0" borderId="21" xfId="0" applyFont="1" applyBorder="1" applyAlignment="1">
      <alignment horizontal="distributed" vertical="top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4" fillId="0" borderId="0" xfId="0" applyFont="1"/>
    <xf numFmtId="0" fontId="2" fillId="0" borderId="6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176" fontId="7" fillId="2" borderId="3" xfId="0" applyNumberFormat="1" applyFont="1" applyFill="1" applyBorder="1" applyAlignment="1">
      <alignment vertical="center" shrinkToFit="1"/>
    </xf>
    <xf numFmtId="176" fontId="7" fillId="2" borderId="1" xfId="0" applyNumberFormat="1" applyFont="1" applyFill="1" applyBorder="1" applyAlignment="1">
      <alignment vertical="center" shrinkToFit="1"/>
    </xf>
    <xf numFmtId="176" fontId="7" fillId="2" borderId="24" xfId="0" applyNumberFormat="1" applyFont="1" applyFill="1" applyBorder="1" applyAlignment="1">
      <alignment vertical="center" shrinkToFit="1"/>
    </xf>
    <xf numFmtId="176" fontId="7" fillId="2" borderId="25" xfId="0" applyNumberFormat="1" applyFont="1" applyFill="1" applyBorder="1" applyAlignment="1">
      <alignment vertical="center" shrinkToFit="1"/>
    </xf>
    <xf numFmtId="176" fontId="7" fillId="2" borderId="26" xfId="0" applyNumberFormat="1" applyFont="1" applyFill="1" applyBorder="1" applyAlignment="1">
      <alignment vertical="center" shrinkToFit="1"/>
    </xf>
    <xf numFmtId="176" fontId="7" fillId="2" borderId="27" xfId="0" applyNumberFormat="1" applyFont="1" applyFill="1" applyBorder="1" applyAlignment="1">
      <alignment vertical="center" shrinkToFit="1"/>
    </xf>
    <xf numFmtId="176" fontId="7" fillId="2" borderId="32" xfId="0" applyNumberFormat="1" applyFont="1" applyFill="1" applyBorder="1" applyAlignment="1">
      <alignment vertical="center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176" fontId="7" fillId="2" borderId="28" xfId="0" applyNumberFormat="1" applyFont="1" applyFill="1" applyBorder="1" applyAlignment="1">
      <alignment vertical="center" shrinkToFit="1"/>
    </xf>
    <xf numFmtId="176" fontId="7" fillId="2" borderId="29" xfId="0" applyNumberFormat="1" applyFont="1" applyFill="1" applyBorder="1" applyAlignment="1">
      <alignment vertical="center" shrinkToFit="1"/>
    </xf>
    <xf numFmtId="176" fontId="7" fillId="2" borderId="30" xfId="0" applyNumberFormat="1" applyFont="1" applyFill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3.625" style="2" customWidth="1"/>
    <col min="2" max="2" width="17.625" style="2" customWidth="1"/>
    <col min="3" max="3" width="3.25" style="2" customWidth="1"/>
    <col min="4" max="4" width="1.75" style="2" customWidth="1"/>
    <col min="5" max="5" width="11.875" style="2" customWidth="1"/>
    <col min="6" max="6" width="1.75" style="2" customWidth="1"/>
    <col min="7" max="7" width="3.25" style="2" customWidth="1"/>
    <col min="8" max="8" width="3.875" style="2" customWidth="1"/>
    <col min="9" max="9" width="0.375" style="2" customWidth="1"/>
    <col min="10" max="10" width="3.5" style="2" customWidth="1"/>
    <col min="11" max="14" width="3.875" style="2" customWidth="1"/>
    <col min="15" max="15" width="2.125" style="2" customWidth="1"/>
    <col min="16" max="16" width="1.75" style="2" customWidth="1"/>
    <col min="17" max="27" width="3.875" style="2" customWidth="1"/>
    <col min="28" max="28" width="0.875" style="2" customWidth="1"/>
    <col min="29" max="16384" width="9" style="2"/>
  </cols>
  <sheetData>
    <row r="1" spans="1:27" x14ac:dyDescent="0.15">
      <c r="A1" s="2" t="s">
        <v>0</v>
      </c>
    </row>
    <row r="3" spans="1:27" ht="27.75" customHeight="1" x14ac:dyDescent="0.15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27" customHeight="1" x14ac:dyDescent="0.15"/>
    <row r="5" spans="1:27" ht="16.5" customHeight="1" x14ac:dyDescent="0.15">
      <c r="N5" s="3" t="s">
        <v>1</v>
      </c>
      <c r="P5" s="3"/>
    </row>
    <row r="6" spans="1:27" ht="16.5" customHeight="1" x14ac:dyDescent="0.15">
      <c r="L6" s="3" t="s">
        <v>2</v>
      </c>
      <c r="O6" s="3"/>
      <c r="P6" s="3"/>
    </row>
    <row r="7" spans="1:27" ht="16.5" customHeight="1" x14ac:dyDescent="0.15">
      <c r="N7" s="3" t="s">
        <v>15</v>
      </c>
      <c r="P7" s="3"/>
    </row>
    <row r="8" spans="1:27" ht="12" customHeight="1" x14ac:dyDescent="0.15"/>
    <row r="9" spans="1:27" ht="22.5" customHeight="1" x14ac:dyDescent="0.15"/>
    <row r="10" spans="1:27" ht="15" x14ac:dyDescent="0.15">
      <c r="A10" s="4" t="s">
        <v>3</v>
      </c>
      <c r="B10" s="5" t="s">
        <v>9</v>
      </c>
      <c r="C10" s="75" t="s">
        <v>84</v>
      </c>
      <c r="D10" s="76"/>
      <c r="E10" s="76"/>
      <c r="F10" s="76"/>
      <c r="G10" s="76"/>
      <c r="H10" s="76"/>
      <c r="I10" s="76"/>
      <c r="J10" s="76"/>
      <c r="K10" s="76"/>
    </row>
    <row r="11" spans="1:27" ht="15" x14ac:dyDescent="0.15">
      <c r="A11" s="4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8" customHeight="1" thickBot="1" x14ac:dyDescent="0.2">
      <c r="Y12" s="3" t="s">
        <v>4</v>
      </c>
    </row>
    <row r="13" spans="1:27" ht="25.5" customHeight="1" x14ac:dyDescent="0.15">
      <c r="B13" s="74"/>
      <c r="C13" s="63"/>
      <c r="D13" s="63"/>
      <c r="E13" s="63" t="s">
        <v>5</v>
      </c>
      <c r="F13" s="63"/>
      <c r="G13" s="63"/>
      <c r="H13" s="63"/>
      <c r="I13" s="63"/>
      <c r="J13" s="63" t="s">
        <v>6</v>
      </c>
      <c r="K13" s="63"/>
      <c r="L13" s="63"/>
      <c r="M13" s="63"/>
      <c r="N13" s="63"/>
      <c r="O13" s="63"/>
      <c r="P13" s="63" t="s">
        <v>7</v>
      </c>
      <c r="Q13" s="63"/>
      <c r="R13" s="63"/>
      <c r="S13" s="63"/>
      <c r="T13" s="63"/>
      <c r="U13" s="63"/>
      <c r="V13" s="63" t="s">
        <v>8</v>
      </c>
      <c r="W13" s="63"/>
      <c r="X13" s="63"/>
      <c r="Y13" s="63"/>
      <c r="Z13" s="63"/>
      <c r="AA13" s="72"/>
    </row>
    <row r="14" spans="1:27" ht="39.75" customHeight="1" thickBot="1" x14ac:dyDescent="0.2">
      <c r="B14" s="73" t="s">
        <v>9</v>
      </c>
      <c r="C14" s="71"/>
      <c r="D14" s="71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8">
        <f>SUM(E14:U14)</f>
        <v>0</v>
      </c>
      <c r="W14" s="158"/>
      <c r="X14" s="158"/>
      <c r="Y14" s="158"/>
      <c r="Z14" s="158"/>
      <c r="AA14" s="159"/>
    </row>
    <row r="15" spans="1:27" ht="15.75" customHeight="1" x14ac:dyDescent="0.15"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9.5" customHeight="1" x14ac:dyDescent="0.15"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" customHeight="1" x14ac:dyDescent="0.15">
      <c r="A17" s="4" t="s">
        <v>16</v>
      </c>
      <c r="B17" s="5" t="s">
        <v>85</v>
      </c>
      <c r="C17" s="75" t="s">
        <v>87</v>
      </c>
      <c r="D17" s="76"/>
      <c r="E17" s="76"/>
      <c r="F17" s="76"/>
      <c r="G17" s="76"/>
      <c r="H17" s="76"/>
      <c r="I17" s="76"/>
      <c r="J17" s="7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5" customHeight="1" x14ac:dyDescent="0.15">
      <c r="B18" s="6"/>
      <c r="C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6.5" customHeight="1" thickBot="1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3.25" customHeight="1" x14ac:dyDescent="0.15">
      <c r="B20" s="20"/>
      <c r="C20" s="21"/>
      <c r="D20" s="92" t="s">
        <v>11</v>
      </c>
      <c r="E20" s="92"/>
      <c r="F20" s="92"/>
      <c r="G20" s="22"/>
      <c r="H20" s="64" t="s">
        <v>13</v>
      </c>
      <c r="I20" s="65"/>
      <c r="J20" s="65"/>
      <c r="K20" s="65"/>
      <c r="L20" s="65"/>
      <c r="M20" s="65"/>
      <c r="N20" s="66"/>
      <c r="O20" s="90" t="s">
        <v>14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1"/>
    </row>
    <row r="21" spans="1:27" ht="6.75" customHeight="1" x14ac:dyDescent="0.15">
      <c r="B21" s="77" t="s">
        <v>10</v>
      </c>
      <c r="C21" s="10"/>
      <c r="D21" s="93"/>
      <c r="E21" s="93"/>
      <c r="F21" s="93"/>
      <c r="G21" s="11"/>
      <c r="H21" s="78" t="s">
        <v>83</v>
      </c>
      <c r="I21" s="79"/>
      <c r="J21" s="79"/>
      <c r="K21" s="79"/>
      <c r="L21" s="78" t="s">
        <v>83</v>
      </c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84"/>
      <c r="Y21" s="78" t="s">
        <v>83</v>
      </c>
      <c r="Z21" s="79"/>
      <c r="AA21" s="87"/>
    </row>
    <row r="22" spans="1:27" ht="9.75" customHeight="1" x14ac:dyDescent="0.15">
      <c r="B22" s="77"/>
      <c r="C22" s="10"/>
      <c r="D22" s="12"/>
      <c r="E22" s="12"/>
      <c r="F22" s="12"/>
      <c r="G22" s="13"/>
      <c r="H22" s="80"/>
      <c r="I22" s="81"/>
      <c r="J22" s="81"/>
      <c r="K22" s="81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5"/>
      <c r="Y22" s="80"/>
      <c r="Z22" s="81"/>
      <c r="AA22" s="88"/>
    </row>
    <row r="23" spans="1:27" ht="6.75" customHeight="1" x14ac:dyDescent="0.15">
      <c r="B23" s="77"/>
      <c r="C23" s="10"/>
      <c r="D23" s="94" t="s">
        <v>12</v>
      </c>
      <c r="E23" s="94"/>
      <c r="F23" s="94"/>
      <c r="G23" s="14"/>
      <c r="H23" s="82"/>
      <c r="I23" s="83"/>
      <c r="J23" s="83"/>
      <c r="K23" s="83"/>
      <c r="L23" s="82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6"/>
      <c r="Y23" s="82"/>
      <c r="Z23" s="83"/>
      <c r="AA23" s="89"/>
    </row>
    <row r="24" spans="1:27" ht="23.25" customHeight="1" x14ac:dyDescent="0.15">
      <c r="B24" s="23"/>
      <c r="C24" s="15"/>
      <c r="D24" s="95"/>
      <c r="E24" s="95"/>
      <c r="F24" s="95"/>
      <c r="G24" s="16"/>
      <c r="H24" s="8">
        <v>10</v>
      </c>
      <c r="I24" s="96">
        <v>11</v>
      </c>
      <c r="J24" s="68"/>
      <c r="K24" s="8">
        <v>12</v>
      </c>
      <c r="L24" s="8">
        <v>1</v>
      </c>
      <c r="M24" s="8">
        <v>2</v>
      </c>
      <c r="N24" s="1">
        <v>3</v>
      </c>
      <c r="O24" s="67">
        <v>4</v>
      </c>
      <c r="P24" s="68"/>
      <c r="Q24" s="8">
        <v>5</v>
      </c>
      <c r="R24" s="8">
        <v>6</v>
      </c>
      <c r="S24" s="8">
        <v>7</v>
      </c>
      <c r="T24" s="8">
        <v>8</v>
      </c>
      <c r="U24" s="8">
        <v>9</v>
      </c>
      <c r="V24" s="8">
        <v>10</v>
      </c>
      <c r="W24" s="8">
        <v>11</v>
      </c>
      <c r="X24" s="8">
        <v>12</v>
      </c>
      <c r="Y24" s="8">
        <v>1</v>
      </c>
      <c r="Z24" s="8">
        <v>2</v>
      </c>
      <c r="AA24" s="1">
        <v>3</v>
      </c>
    </row>
    <row r="25" spans="1:27" ht="52.5" customHeight="1" x14ac:dyDescent="0.15">
      <c r="B25" s="36"/>
      <c r="C25" s="6"/>
      <c r="D25" s="6"/>
      <c r="E25" s="6"/>
      <c r="F25" s="6"/>
      <c r="G25" s="6"/>
      <c r="H25" s="37"/>
      <c r="I25" s="60"/>
      <c r="J25" s="61"/>
      <c r="K25" s="37"/>
      <c r="L25" s="37"/>
      <c r="M25" s="37"/>
      <c r="N25" s="38"/>
      <c r="O25" s="57"/>
      <c r="P25" s="5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9"/>
    </row>
    <row r="26" spans="1:27" ht="51.75" customHeight="1" x14ac:dyDescent="0.15">
      <c r="B26" s="36"/>
      <c r="C26" s="6"/>
      <c r="D26" s="6"/>
      <c r="E26" s="6"/>
      <c r="F26" s="6"/>
      <c r="G26" s="6"/>
      <c r="H26" s="37"/>
      <c r="I26" s="55"/>
      <c r="J26" s="52"/>
      <c r="K26" s="37"/>
      <c r="L26" s="37"/>
      <c r="M26" s="37"/>
      <c r="N26" s="39"/>
      <c r="O26" s="51"/>
      <c r="P26" s="5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9"/>
    </row>
    <row r="27" spans="1:27" ht="52.5" customHeight="1" x14ac:dyDescent="0.15">
      <c r="B27" s="36"/>
      <c r="C27" s="6"/>
      <c r="D27" s="6"/>
      <c r="E27" s="6"/>
      <c r="F27" s="6"/>
      <c r="G27" s="6"/>
      <c r="H27" s="37"/>
      <c r="I27" s="55"/>
      <c r="J27" s="52"/>
      <c r="K27" s="37"/>
      <c r="L27" s="37"/>
      <c r="M27" s="37"/>
      <c r="N27" s="39"/>
      <c r="O27" s="51"/>
      <c r="P27" s="52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9"/>
    </row>
    <row r="28" spans="1:27" ht="52.5" customHeight="1" x14ac:dyDescent="0.15">
      <c r="B28" s="23"/>
      <c r="C28" s="15"/>
      <c r="D28" s="40"/>
      <c r="E28" s="40"/>
      <c r="F28" s="40"/>
      <c r="G28" s="40"/>
      <c r="H28" s="41"/>
      <c r="I28" s="56"/>
      <c r="J28" s="54"/>
      <c r="K28" s="41"/>
      <c r="L28" s="41"/>
      <c r="M28" s="41"/>
      <c r="N28" s="42"/>
      <c r="O28" s="53"/>
      <c r="P28" s="54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</row>
    <row r="29" spans="1:27" ht="52.5" customHeight="1" x14ac:dyDescent="0.15">
      <c r="B29" s="43"/>
      <c r="C29" s="6"/>
      <c r="D29" s="6"/>
      <c r="E29" s="6"/>
      <c r="F29" s="6"/>
      <c r="G29" s="6"/>
      <c r="H29" s="37"/>
      <c r="I29" s="60"/>
      <c r="J29" s="61"/>
      <c r="K29" s="37"/>
      <c r="L29" s="37"/>
      <c r="M29" s="37"/>
      <c r="N29" s="39"/>
      <c r="O29" s="51"/>
      <c r="P29" s="52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9"/>
    </row>
    <row r="30" spans="1:27" ht="52.5" customHeight="1" x14ac:dyDescent="0.15">
      <c r="B30" s="36"/>
      <c r="C30" s="6"/>
      <c r="D30" s="6"/>
      <c r="E30" s="6"/>
      <c r="F30" s="6"/>
      <c r="G30" s="6"/>
      <c r="H30" s="37"/>
      <c r="I30" s="55"/>
      <c r="J30" s="52"/>
      <c r="K30" s="37"/>
      <c r="L30" s="37"/>
      <c r="M30" s="37"/>
      <c r="N30" s="39"/>
      <c r="O30" s="51"/>
      <c r="P30" s="52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9"/>
    </row>
    <row r="31" spans="1:27" ht="52.5" customHeight="1" x14ac:dyDescent="0.15">
      <c r="B31" s="36"/>
      <c r="C31" s="6"/>
      <c r="D31" s="6"/>
      <c r="E31" s="6"/>
      <c r="F31" s="6"/>
      <c r="G31" s="6"/>
      <c r="H31" s="37"/>
      <c r="I31" s="55"/>
      <c r="J31" s="52"/>
      <c r="K31" s="37"/>
      <c r="L31" s="37"/>
      <c r="M31" s="37"/>
      <c r="N31" s="39"/>
      <c r="O31" s="51"/>
      <c r="P31" s="52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9"/>
    </row>
    <row r="32" spans="1:27" ht="41.25" customHeight="1" x14ac:dyDescent="0.15">
      <c r="B32" s="23"/>
      <c r="C32" s="15"/>
      <c r="D32" s="40"/>
      <c r="E32" s="40"/>
      <c r="F32" s="40"/>
      <c r="G32" s="40"/>
      <c r="H32" s="41"/>
      <c r="I32" s="56"/>
      <c r="J32" s="54"/>
      <c r="K32" s="41"/>
      <c r="L32" s="41"/>
      <c r="M32" s="41"/>
      <c r="N32" s="42"/>
      <c r="O32" s="69"/>
      <c r="P32" s="54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2"/>
    </row>
    <row r="33" spans="2:27" ht="52.5" customHeight="1" x14ac:dyDescent="0.15">
      <c r="B33" s="43"/>
      <c r="C33" s="6"/>
      <c r="D33" s="6"/>
      <c r="E33" s="6"/>
      <c r="F33" s="6"/>
      <c r="G33" s="6"/>
      <c r="H33" s="37"/>
      <c r="I33" s="60"/>
      <c r="J33" s="61"/>
      <c r="K33" s="37"/>
      <c r="L33" s="37"/>
      <c r="M33" s="37"/>
      <c r="N33" s="39"/>
      <c r="O33" s="57"/>
      <c r="P33" s="52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9"/>
    </row>
    <row r="34" spans="2:27" ht="52.5" customHeight="1" x14ac:dyDescent="0.15">
      <c r="B34" s="36"/>
      <c r="C34" s="6"/>
      <c r="D34" s="6"/>
      <c r="E34" s="6"/>
      <c r="F34" s="6"/>
      <c r="G34" s="6"/>
      <c r="H34" s="37"/>
      <c r="I34" s="55"/>
      <c r="J34" s="52"/>
      <c r="K34" s="37"/>
      <c r="L34" s="37"/>
      <c r="M34" s="37"/>
      <c r="N34" s="39"/>
      <c r="O34" s="57"/>
      <c r="P34" s="52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9"/>
    </row>
    <row r="35" spans="2:27" ht="52.5" customHeight="1" x14ac:dyDescent="0.15">
      <c r="B35" s="36"/>
      <c r="C35" s="6"/>
      <c r="D35" s="6"/>
      <c r="E35" s="6"/>
      <c r="F35" s="6"/>
      <c r="G35" s="6"/>
      <c r="H35" s="37"/>
      <c r="I35" s="55"/>
      <c r="J35" s="52"/>
      <c r="K35" s="37"/>
      <c r="L35" s="37"/>
      <c r="M35" s="37"/>
      <c r="N35" s="39"/>
      <c r="O35" s="57"/>
      <c r="P35" s="52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9"/>
    </row>
    <row r="36" spans="2:27" ht="30" customHeight="1" thickBot="1" x14ac:dyDescent="0.2">
      <c r="B36" s="44"/>
      <c r="C36" s="45"/>
      <c r="D36" s="46"/>
      <c r="E36" s="46"/>
      <c r="F36" s="46"/>
      <c r="G36" s="46"/>
      <c r="H36" s="47"/>
      <c r="I36" s="62"/>
      <c r="J36" s="59"/>
      <c r="K36" s="47"/>
      <c r="L36" s="47"/>
      <c r="M36" s="47"/>
      <c r="N36" s="48"/>
      <c r="O36" s="58"/>
      <c r="P36" s="59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8"/>
    </row>
    <row r="37" spans="2:27" ht="9.75" customHeight="1" x14ac:dyDescent="0.15"/>
  </sheetData>
  <mergeCells count="47">
    <mergeCell ref="B21:B23"/>
    <mergeCell ref="H21:K23"/>
    <mergeCell ref="L21:X23"/>
    <mergeCell ref="Y21:AA23"/>
    <mergeCell ref="O20:AA20"/>
    <mergeCell ref="D20:F21"/>
    <mergeCell ref="D23:F24"/>
    <mergeCell ref="I24:J24"/>
    <mergeCell ref="A3:AA3"/>
    <mergeCell ref="J14:O14"/>
    <mergeCell ref="V13:AA13"/>
    <mergeCell ref="P13:U13"/>
    <mergeCell ref="P14:U14"/>
    <mergeCell ref="V14:AA14"/>
    <mergeCell ref="E13:I13"/>
    <mergeCell ref="B14:D14"/>
    <mergeCell ref="E14:I14"/>
    <mergeCell ref="B13:D13"/>
    <mergeCell ref="C10:K10"/>
    <mergeCell ref="J13:O13"/>
    <mergeCell ref="H20:N20"/>
    <mergeCell ref="O24:P24"/>
    <mergeCell ref="O32:P32"/>
    <mergeCell ref="O33:P33"/>
    <mergeCell ref="O25:P25"/>
    <mergeCell ref="I32:J32"/>
    <mergeCell ref="I33:J33"/>
    <mergeCell ref="C17:J17"/>
    <mergeCell ref="I25:J25"/>
    <mergeCell ref="I31:J31"/>
    <mergeCell ref="I35:J35"/>
    <mergeCell ref="I36:J36"/>
    <mergeCell ref="I26:J26"/>
    <mergeCell ref="I34:J34"/>
    <mergeCell ref="I27:J27"/>
    <mergeCell ref="I28:J28"/>
    <mergeCell ref="O35:P35"/>
    <mergeCell ref="O36:P36"/>
    <mergeCell ref="O26:P26"/>
    <mergeCell ref="I29:J29"/>
    <mergeCell ref="I30:J30"/>
    <mergeCell ref="O34:P34"/>
    <mergeCell ref="O27:P27"/>
    <mergeCell ref="O28:P28"/>
    <mergeCell ref="O29:P29"/>
    <mergeCell ref="O30:P30"/>
    <mergeCell ref="O31:P31"/>
  </mergeCells>
  <phoneticPr fontId="1"/>
  <pageMargins left="0.78740157480314965" right="0.51181102362204722" top="0.74803149606299213" bottom="0.62992125984251968" header="0.51181102362204722" footer="0.47244094488188981"/>
  <pageSetup paperSize="9" scale="8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view="pageBreakPreview" zoomScale="75" zoomScaleNormal="75" zoomScaleSheetLayoutView="75" workbookViewId="0"/>
  </sheetViews>
  <sheetFormatPr defaultRowHeight="13.5" x14ac:dyDescent="0.15"/>
  <cols>
    <col min="1" max="1" width="3.625" style="2" customWidth="1"/>
    <col min="2" max="3" width="4" style="2" customWidth="1"/>
    <col min="4" max="4" width="22" style="2" customWidth="1"/>
    <col min="5" max="5" width="10.125" style="2" customWidth="1"/>
    <col min="6" max="20" width="3.875" style="2" customWidth="1"/>
    <col min="21" max="21" width="4.125" style="2" customWidth="1"/>
    <col min="22" max="23" width="3.875" style="2" customWidth="1"/>
    <col min="24" max="24" width="1.25" style="2" customWidth="1"/>
    <col min="25" max="16384" width="9" style="2"/>
  </cols>
  <sheetData>
    <row r="1" spans="1:23" ht="6.75" customHeight="1" x14ac:dyDescent="0.15"/>
    <row r="2" spans="1:23" ht="15" x14ac:dyDescent="0.15">
      <c r="A2" s="4" t="s">
        <v>33</v>
      </c>
      <c r="B2" s="5" t="s">
        <v>86</v>
      </c>
      <c r="E2" s="121" t="str">
        <f>下期１頁!C17</f>
        <v xml:space="preserve"> （　　　　年３月末現在）</v>
      </c>
      <c r="F2" s="121"/>
      <c r="G2" s="121"/>
      <c r="H2" s="121"/>
      <c r="I2" s="121"/>
    </row>
    <row r="3" spans="1:23" ht="15" customHeight="1" x14ac:dyDescent="0.15"/>
    <row r="4" spans="1:23" ht="18" customHeight="1" thickBot="1" x14ac:dyDescent="0.2">
      <c r="T4" s="24" t="s">
        <v>30</v>
      </c>
    </row>
    <row r="5" spans="1:23" ht="27.75" customHeight="1" x14ac:dyDescent="0.15">
      <c r="B5" s="25"/>
      <c r="C5" s="26"/>
      <c r="D5" s="27"/>
      <c r="E5" s="28"/>
      <c r="F5" s="63" t="s">
        <v>13</v>
      </c>
      <c r="G5" s="63"/>
      <c r="H5" s="63"/>
      <c r="I5" s="63"/>
      <c r="J5" s="63"/>
      <c r="K5" s="72"/>
      <c r="L5" s="101" t="s">
        <v>23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72"/>
    </row>
    <row r="6" spans="1:23" ht="27.75" customHeight="1" x14ac:dyDescent="0.15">
      <c r="B6" s="29"/>
      <c r="C6" s="104" t="s">
        <v>25</v>
      </c>
      <c r="D6" s="105"/>
      <c r="E6" s="9" t="s">
        <v>24</v>
      </c>
      <c r="F6" s="96" t="str">
        <f>下期１頁!H21</f>
        <v>　　　　年</v>
      </c>
      <c r="G6" s="100"/>
      <c r="H6" s="68"/>
      <c r="I6" s="96" t="str">
        <f>下期１頁!L21</f>
        <v>　　　　年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68"/>
      <c r="U6" s="96" t="str">
        <f>下期１頁!Y21</f>
        <v>　　　　年</v>
      </c>
      <c r="V6" s="100"/>
      <c r="W6" s="122"/>
    </row>
    <row r="7" spans="1:23" ht="27.75" customHeight="1" x14ac:dyDescent="0.15">
      <c r="B7" s="30"/>
      <c r="C7" s="31"/>
      <c r="D7" s="32"/>
      <c r="E7" s="33"/>
      <c r="F7" s="8">
        <v>10</v>
      </c>
      <c r="G7" s="8">
        <v>11</v>
      </c>
      <c r="H7" s="8">
        <v>12</v>
      </c>
      <c r="I7" s="8">
        <v>1</v>
      </c>
      <c r="J7" s="8">
        <v>2</v>
      </c>
      <c r="K7" s="7">
        <v>3</v>
      </c>
      <c r="L7" s="34">
        <v>4</v>
      </c>
      <c r="M7" s="8">
        <v>5</v>
      </c>
      <c r="N7" s="8">
        <v>6</v>
      </c>
      <c r="O7" s="8">
        <v>7</v>
      </c>
      <c r="P7" s="8">
        <v>8</v>
      </c>
      <c r="Q7" s="8">
        <v>9</v>
      </c>
      <c r="R7" s="8">
        <v>10</v>
      </c>
      <c r="S7" s="8">
        <v>11</v>
      </c>
      <c r="T7" s="8">
        <v>12</v>
      </c>
      <c r="U7" s="8">
        <v>1</v>
      </c>
      <c r="V7" s="8">
        <v>2</v>
      </c>
      <c r="W7" s="1">
        <v>3</v>
      </c>
    </row>
    <row r="8" spans="1:23" ht="27.75" customHeight="1" x14ac:dyDescent="0.15">
      <c r="B8" s="118" t="s">
        <v>19</v>
      </c>
      <c r="C8" s="123" t="s">
        <v>17</v>
      </c>
      <c r="D8" s="160"/>
      <c r="E8" s="161"/>
      <c r="F8" s="160"/>
      <c r="G8" s="160"/>
      <c r="H8" s="160"/>
      <c r="I8" s="160"/>
      <c r="J8" s="160"/>
      <c r="K8" s="162"/>
      <c r="L8" s="163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2"/>
    </row>
    <row r="9" spans="1:23" ht="27.75" customHeight="1" x14ac:dyDescent="0.15">
      <c r="B9" s="119"/>
      <c r="C9" s="123"/>
      <c r="D9" s="160"/>
      <c r="E9" s="161"/>
      <c r="F9" s="160"/>
      <c r="G9" s="160"/>
      <c r="H9" s="160"/>
      <c r="I9" s="160"/>
      <c r="J9" s="160"/>
      <c r="K9" s="162"/>
      <c r="L9" s="163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2"/>
    </row>
    <row r="10" spans="1:23" ht="27.75" customHeight="1" x14ac:dyDescent="0.15">
      <c r="B10" s="119"/>
      <c r="C10" s="123"/>
      <c r="D10" s="160"/>
      <c r="E10" s="161"/>
      <c r="F10" s="160"/>
      <c r="G10" s="160"/>
      <c r="H10" s="160"/>
      <c r="I10" s="160"/>
      <c r="J10" s="160"/>
      <c r="K10" s="162"/>
      <c r="L10" s="163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2"/>
    </row>
    <row r="11" spans="1:23" ht="27.75" customHeight="1" x14ac:dyDescent="0.15">
      <c r="B11" s="119"/>
      <c r="C11" s="123"/>
      <c r="D11" s="160"/>
      <c r="E11" s="161"/>
      <c r="F11" s="160"/>
      <c r="G11" s="160"/>
      <c r="H11" s="160"/>
      <c r="I11" s="160"/>
      <c r="J11" s="160"/>
      <c r="K11" s="162"/>
      <c r="L11" s="163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2"/>
    </row>
    <row r="12" spans="1:23" ht="27.75" customHeight="1" x14ac:dyDescent="0.15">
      <c r="B12" s="119"/>
      <c r="C12" s="123"/>
      <c r="D12" s="160"/>
      <c r="E12" s="161"/>
      <c r="F12" s="160"/>
      <c r="G12" s="160"/>
      <c r="H12" s="160"/>
      <c r="I12" s="160"/>
      <c r="J12" s="160"/>
      <c r="K12" s="162"/>
      <c r="L12" s="163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2"/>
    </row>
    <row r="13" spans="1:23" ht="27.75" customHeight="1" x14ac:dyDescent="0.15">
      <c r="B13" s="119"/>
      <c r="C13" s="123"/>
      <c r="D13" s="160"/>
      <c r="E13" s="161"/>
      <c r="F13" s="160"/>
      <c r="G13" s="160"/>
      <c r="H13" s="160"/>
      <c r="I13" s="160"/>
      <c r="J13" s="160"/>
      <c r="K13" s="162"/>
      <c r="L13" s="163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2"/>
    </row>
    <row r="14" spans="1:23" ht="27.75" customHeight="1" x14ac:dyDescent="0.15">
      <c r="B14" s="119"/>
      <c r="C14" s="123"/>
      <c r="D14" s="160"/>
      <c r="E14" s="161"/>
      <c r="F14" s="160"/>
      <c r="G14" s="160"/>
      <c r="H14" s="160"/>
      <c r="I14" s="160"/>
      <c r="J14" s="160"/>
      <c r="K14" s="162"/>
      <c r="L14" s="163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2"/>
    </row>
    <row r="15" spans="1:23" ht="27.75" customHeight="1" x14ac:dyDescent="0.15">
      <c r="B15" s="119"/>
      <c r="C15" s="123"/>
      <c r="D15" s="160"/>
      <c r="E15" s="161"/>
      <c r="F15" s="160"/>
      <c r="G15" s="160"/>
      <c r="H15" s="160"/>
      <c r="I15" s="160"/>
      <c r="J15" s="160"/>
      <c r="K15" s="162"/>
      <c r="L15" s="163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2"/>
    </row>
    <row r="16" spans="1:23" ht="27.75" customHeight="1" x14ac:dyDescent="0.15">
      <c r="B16" s="119"/>
      <c r="C16" s="123" t="s">
        <v>18</v>
      </c>
      <c r="D16" s="160"/>
      <c r="E16" s="161"/>
      <c r="F16" s="160"/>
      <c r="G16" s="160"/>
      <c r="H16" s="160"/>
      <c r="I16" s="160"/>
      <c r="J16" s="160"/>
      <c r="K16" s="162"/>
      <c r="L16" s="163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2"/>
    </row>
    <row r="17" spans="2:23" ht="27.75" customHeight="1" x14ac:dyDescent="0.15">
      <c r="B17" s="119"/>
      <c r="C17" s="123"/>
      <c r="D17" s="160"/>
      <c r="E17" s="161"/>
      <c r="F17" s="160"/>
      <c r="G17" s="160"/>
      <c r="H17" s="160"/>
      <c r="I17" s="160"/>
      <c r="J17" s="160"/>
      <c r="K17" s="162"/>
      <c r="L17" s="163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2"/>
    </row>
    <row r="18" spans="2:23" ht="27.75" customHeight="1" x14ac:dyDescent="0.15">
      <c r="B18" s="119"/>
      <c r="C18" s="123"/>
      <c r="D18" s="160"/>
      <c r="E18" s="161"/>
      <c r="F18" s="160"/>
      <c r="G18" s="160"/>
      <c r="H18" s="160"/>
      <c r="I18" s="160"/>
      <c r="J18" s="160"/>
      <c r="K18" s="162"/>
      <c r="L18" s="163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2"/>
    </row>
    <row r="19" spans="2:23" ht="27.75" customHeight="1" x14ac:dyDescent="0.15">
      <c r="B19" s="119"/>
      <c r="C19" s="123"/>
      <c r="D19" s="160"/>
      <c r="E19" s="161"/>
      <c r="F19" s="160"/>
      <c r="G19" s="160"/>
      <c r="H19" s="160"/>
      <c r="I19" s="160"/>
      <c r="J19" s="160"/>
      <c r="K19" s="162"/>
      <c r="L19" s="163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2"/>
    </row>
    <row r="20" spans="2:23" ht="27.75" customHeight="1" x14ac:dyDescent="0.15">
      <c r="B20" s="120"/>
      <c r="C20" s="96" t="s">
        <v>29</v>
      </c>
      <c r="D20" s="100"/>
      <c r="E20" s="68"/>
      <c r="F20" s="164">
        <f>SUM(F8:F19)</f>
        <v>0</v>
      </c>
      <c r="G20" s="164">
        <f t="shared" ref="G20:W20" si="0">SUM(G8:G19)</f>
        <v>0</v>
      </c>
      <c r="H20" s="164">
        <f t="shared" si="0"/>
        <v>0</v>
      </c>
      <c r="I20" s="164">
        <f t="shared" si="0"/>
        <v>0</v>
      </c>
      <c r="J20" s="164">
        <f t="shared" si="0"/>
        <v>0</v>
      </c>
      <c r="K20" s="165">
        <f t="shared" si="0"/>
        <v>0</v>
      </c>
      <c r="L20" s="166">
        <f t="shared" si="0"/>
        <v>0</v>
      </c>
      <c r="M20" s="164">
        <f t="shared" si="0"/>
        <v>0</v>
      </c>
      <c r="N20" s="164">
        <f t="shared" si="0"/>
        <v>0</v>
      </c>
      <c r="O20" s="164">
        <f t="shared" si="0"/>
        <v>0</v>
      </c>
      <c r="P20" s="164">
        <f t="shared" si="0"/>
        <v>0</v>
      </c>
      <c r="Q20" s="164">
        <f t="shared" si="0"/>
        <v>0</v>
      </c>
      <c r="R20" s="164">
        <f t="shared" si="0"/>
        <v>0</v>
      </c>
      <c r="S20" s="164">
        <f t="shared" si="0"/>
        <v>0</v>
      </c>
      <c r="T20" s="164">
        <f t="shared" si="0"/>
        <v>0</v>
      </c>
      <c r="U20" s="164">
        <f t="shared" si="0"/>
        <v>0</v>
      </c>
      <c r="V20" s="164">
        <f t="shared" si="0"/>
        <v>0</v>
      </c>
      <c r="W20" s="165">
        <f t="shared" si="0"/>
        <v>0</v>
      </c>
    </row>
    <row r="21" spans="2:23" ht="27.75" customHeight="1" x14ac:dyDescent="0.15">
      <c r="B21" s="97" t="s">
        <v>31</v>
      </c>
      <c r="C21" s="98"/>
      <c r="D21" s="98"/>
      <c r="E21" s="35"/>
      <c r="F21" s="160"/>
      <c r="G21" s="160"/>
      <c r="H21" s="160"/>
      <c r="I21" s="160"/>
      <c r="J21" s="160"/>
      <c r="K21" s="162"/>
      <c r="L21" s="163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2"/>
    </row>
    <row r="22" spans="2:23" ht="27.75" customHeight="1" x14ac:dyDescent="0.15">
      <c r="B22" s="97" t="s">
        <v>32</v>
      </c>
      <c r="C22" s="98"/>
      <c r="D22" s="98"/>
      <c r="E22" s="99"/>
      <c r="F22" s="160"/>
      <c r="G22" s="160"/>
      <c r="H22" s="160"/>
      <c r="I22" s="160"/>
      <c r="J22" s="160"/>
      <c r="K22" s="162"/>
      <c r="L22" s="163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2"/>
    </row>
    <row r="23" spans="2:23" ht="27.75" customHeight="1" x14ac:dyDescent="0.15">
      <c r="B23" s="106" t="s">
        <v>27</v>
      </c>
      <c r="C23" s="107"/>
      <c r="D23" s="107"/>
      <c r="E23" s="108"/>
      <c r="F23" s="164">
        <f>SUM(F20:F22)</f>
        <v>0</v>
      </c>
      <c r="G23" s="164">
        <f t="shared" ref="G23:W23" si="1">SUM(G20:G22)</f>
        <v>0</v>
      </c>
      <c r="H23" s="164">
        <f t="shared" si="1"/>
        <v>0</v>
      </c>
      <c r="I23" s="164">
        <f t="shared" si="1"/>
        <v>0</v>
      </c>
      <c r="J23" s="164">
        <f t="shared" si="1"/>
        <v>0</v>
      </c>
      <c r="K23" s="165">
        <f t="shared" si="1"/>
        <v>0</v>
      </c>
      <c r="L23" s="166">
        <f t="shared" si="1"/>
        <v>0</v>
      </c>
      <c r="M23" s="164">
        <f t="shared" si="1"/>
        <v>0</v>
      </c>
      <c r="N23" s="164">
        <f t="shared" si="1"/>
        <v>0</v>
      </c>
      <c r="O23" s="164">
        <f t="shared" si="1"/>
        <v>0</v>
      </c>
      <c r="P23" s="164">
        <f t="shared" si="1"/>
        <v>0</v>
      </c>
      <c r="Q23" s="164">
        <f t="shared" si="1"/>
        <v>0</v>
      </c>
      <c r="R23" s="164">
        <f t="shared" si="1"/>
        <v>0</v>
      </c>
      <c r="S23" s="164">
        <f t="shared" si="1"/>
        <v>0</v>
      </c>
      <c r="T23" s="164">
        <f t="shared" si="1"/>
        <v>0</v>
      </c>
      <c r="U23" s="164">
        <f t="shared" si="1"/>
        <v>0</v>
      </c>
      <c r="V23" s="164">
        <f t="shared" si="1"/>
        <v>0</v>
      </c>
      <c r="W23" s="165">
        <f t="shared" si="1"/>
        <v>0</v>
      </c>
    </row>
    <row r="24" spans="2:23" ht="27.75" customHeight="1" x14ac:dyDescent="0.15">
      <c r="B24" s="106" t="s">
        <v>26</v>
      </c>
      <c r="C24" s="107"/>
      <c r="D24" s="107"/>
      <c r="E24" s="108"/>
      <c r="F24" s="160"/>
      <c r="G24" s="160"/>
      <c r="H24" s="160"/>
      <c r="I24" s="160"/>
      <c r="J24" s="160"/>
      <c r="K24" s="162"/>
      <c r="L24" s="163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2"/>
    </row>
    <row r="25" spans="2:23" ht="27.75" customHeight="1" thickBot="1" x14ac:dyDescent="0.2">
      <c r="B25" s="109" t="s">
        <v>28</v>
      </c>
      <c r="C25" s="110"/>
      <c r="D25" s="110"/>
      <c r="E25" s="111"/>
      <c r="F25" s="167">
        <f>SUM(F23:F24)</f>
        <v>0</v>
      </c>
      <c r="G25" s="167">
        <f t="shared" ref="G25:W25" si="2">SUM(G23:G24)</f>
        <v>0</v>
      </c>
      <c r="H25" s="167">
        <f t="shared" si="2"/>
        <v>0</v>
      </c>
      <c r="I25" s="167">
        <f t="shared" si="2"/>
        <v>0</v>
      </c>
      <c r="J25" s="167">
        <f t="shared" si="2"/>
        <v>0</v>
      </c>
      <c r="K25" s="168">
        <f t="shared" si="2"/>
        <v>0</v>
      </c>
      <c r="L25" s="169">
        <f t="shared" si="2"/>
        <v>0</v>
      </c>
      <c r="M25" s="167">
        <f t="shared" si="2"/>
        <v>0</v>
      </c>
      <c r="N25" s="167">
        <f t="shared" si="2"/>
        <v>0</v>
      </c>
      <c r="O25" s="167">
        <f t="shared" si="2"/>
        <v>0</v>
      </c>
      <c r="P25" s="167">
        <f t="shared" si="2"/>
        <v>0</v>
      </c>
      <c r="Q25" s="167">
        <f t="shared" si="2"/>
        <v>0</v>
      </c>
      <c r="R25" s="167">
        <f t="shared" si="2"/>
        <v>0</v>
      </c>
      <c r="S25" s="167">
        <f t="shared" si="2"/>
        <v>0</v>
      </c>
      <c r="T25" s="167">
        <f t="shared" si="2"/>
        <v>0</v>
      </c>
      <c r="U25" s="167">
        <f t="shared" si="2"/>
        <v>0</v>
      </c>
      <c r="V25" s="167">
        <f t="shared" si="2"/>
        <v>0</v>
      </c>
      <c r="W25" s="170">
        <f t="shared" si="2"/>
        <v>0</v>
      </c>
    </row>
    <row r="26" spans="2:23" ht="30" customHeight="1" thickTop="1" x14ac:dyDescent="0.15">
      <c r="B26" s="112" t="s">
        <v>20</v>
      </c>
      <c r="C26" s="113"/>
      <c r="D26" s="114"/>
      <c r="E26" s="102" t="s">
        <v>22</v>
      </c>
      <c r="F26" s="102"/>
      <c r="G26" s="102"/>
      <c r="H26" s="102"/>
      <c r="I26" s="102"/>
      <c r="J26" s="102"/>
      <c r="K26" s="102"/>
      <c r="L26" s="102"/>
      <c r="M26" s="102"/>
      <c r="N26" s="102" t="s">
        <v>21</v>
      </c>
      <c r="O26" s="102"/>
      <c r="P26" s="102"/>
      <c r="Q26" s="102"/>
      <c r="R26" s="102"/>
      <c r="S26" s="102"/>
      <c r="T26" s="102"/>
      <c r="U26" s="102"/>
      <c r="V26" s="102"/>
      <c r="W26" s="103"/>
    </row>
    <row r="27" spans="2:23" ht="34.5" customHeight="1" thickBot="1" x14ac:dyDescent="0.2">
      <c r="B27" s="115"/>
      <c r="C27" s="116"/>
      <c r="D27" s="117"/>
      <c r="E27" s="158">
        <f>下期３頁!M58</f>
        <v>0</v>
      </c>
      <c r="F27" s="158"/>
      <c r="G27" s="158"/>
      <c r="H27" s="158"/>
      <c r="I27" s="158"/>
      <c r="J27" s="158"/>
      <c r="K27" s="158"/>
      <c r="L27" s="158"/>
      <c r="M27" s="158"/>
      <c r="N27" s="158">
        <f>下期３頁!M64</f>
        <v>0</v>
      </c>
      <c r="O27" s="158"/>
      <c r="P27" s="158"/>
      <c r="Q27" s="158"/>
      <c r="R27" s="158"/>
      <c r="S27" s="158"/>
      <c r="T27" s="158"/>
      <c r="U27" s="158"/>
      <c r="V27" s="158"/>
      <c r="W27" s="159"/>
    </row>
  </sheetData>
  <mergeCells count="21">
    <mergeCell ref="E2:I2"/>
    <mergeCell ref="U6:W6"/>
    <mergeCell ref="E27:M27"/>
    <mergeCell ref="N27:W27"/>
    <mergeCell ref="C20:E20"/>
    <mergeCell ref="B23:E23"/>
    <mergeCell ref="B21:D21"/>
    <mergeCell ref="C8:C15"/>
    <mergeCell ref="C16:C19"/>
    <mergeCell ref="F6:H6"/>
    <mergeCell ref="B22:E22"/>
    <mergeCell ref="I6:T6"/>
    <mergeCell ref="F5:K5"/>
    <mergeCell ref="L5:W5"/>
    <mergeCell ref="N26:W26"/>
    <mergeCell ref="C6:D6"/>
    <mergeCell ref="B24:E24"/>
    <mergeCell ref="B25:E25"/>
    <mergeCell ref="B26:D27"/>
    <mergeCell ref="E26:M26"/>
    <mergeCell ref="B8:B20"/>
  </mergeCells>
  <phoneticPr fontId="1"/>
  <pageMargins left="0.78700000000000003" right="0.49" top="0.75" bottom="0.98399999999999999" header="0.51200000000000001" footer="0.51200000000000001"/>
  <pageSetup paperSize="9" scale="79" orientation="portrait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4"/>
  <sheetViews>
    <sheetView view="pageBreakPreview" zoomScale="75" zoomScaleNormal="75" zoomScaleSheetLayoutView="75" workbookViewId="0"/>
  </sheetViews>
  <sheetFormatPr defaultRowHeight="13.5" x14ac:dyDescent="0.15"/>
  <cols>
    <col min="1" max="1" width="3.625" style="2" customWidth="1"/>
    <col min="2" max="3" width="4" style="2" customWidth="1"/>
    <col min="4" max="4" width="7" style="2" customWidth="1"/>
    <col min="5" max="5" width="4" style="2" customWidth="1"/>
    <col min="6" max="6" width="11" style="2" customWidth="1"/>
    <col min="7" max="7" width="11.625" style="2" customWidth="1"/>
    <col min="8" max="8" width="3.875" style="2" customWidth="1"/>
    <col min="9" max="9" width="3.75" style="2" customWidth="1"/>
    <col min="10" max="22" width="3.875" style="2" customWidth="1"/>
    <col min="23" max="23" width="3.75" style="2" customWidth="1"/>
    <col min="24" max="25" width="3.875" style="2" customWidth="1"/>
    <col min="26" max="26" width="0.375" style="2" customWidth="1"/>
    <col min="27" max="16384" width="9" style="2"/>
  </cols>
  <sheetData>
    <row r="1" spans="1:25" ht="6.75" customHeight="1" x14ac:dyDescent="0.15"/>
    <row r="2" spans="1:25" ht="15" x14ac:dyDescent="0.15">
      <c r="A2" s="4" t="s">
        <v>63</v>
      </c>
      <c r="B2" s="5" t="s">
        <v>88</v>
      </c>
      <c r="F2" s="121" t="str">
        <f>下期１頁!C17</f>
        <v xml:space="preserve"> （　　　　年３月末現在）</v>
      </c>
      <c r="G2" s="121"/>
      <c r="H2" s="121"/>
    </row>
    <row r="3" spans="1:25" ht="7.5" customHeight="1" x14ac:dyDescent="0.15"/>
    <row r="4" spans="1:25" ht="18" customHeight="1" thickBot="1" x14ac:dyDescent="0.2">
      <c r="W4" s="24" t="s">
        <v>68</v>
      </c>
    </row>
    <row r="5" spans="1:25" ht="25.5" customHeight="1" x14ac:dyDescent="0.15">
      <c r="B5" s="25"/>
      <c r="C5" s="26"/>
      <c r="D5" s="26"/>
      <c r="E5" s="26"/>
      <c r="F5" s="27"/>
      <c r="G5" s="141" t="s">
        <v>34</v>
      </c>
      <c r="H5" s="63" t="s">
        <v>13</v>
      </c>
      <c r="I5" s="63"/>
      <c r="J5" s="63"/>
      <c r="K5" s="63"/>
      <c r="L5" s="63"/>
      <c r="M5" s="72"/>
      <c r="N5" s="101" t="s">
        <v>23</v>
      </c>
      <c r="O5" s="63"/>
      <c r="P5" s="63"/>
      <c r="Q5" s="63"/>
      <c r="R5" s="63"/>
      <c r="S5" s="63"/>
      <c r="T5" s="63"/>
      <c r="U5" s="63"/>
      <c r="V5" s="63"/>
      <c r="W5" s="63"/>
      <c r="X5" s="63"/>
      <c r="Y5" s="72"/>
    </row>
    <row r="6" spans="1:25" ht="9.75" customHeight="1" x14ac:dyDescent="0.15">
      <c r="B6" s="29"/>
      <c r="C6" s="104" t="s">
        <v>25</v>
      </c>
      <c r="D6" s="104"/>
      <c r="E6" s="104"/>
      <c r="F6" s="105"/>
      <c r="G6" s="142"/>
      <c r="H6" s="78" t="str">
        <f>下期１頁!H21</f>
        <v>　　　　年</v>
      </c>
      <c r="I6" s="79"/>
      <c r="J6" s="84"/>
      <c r="K6" s="78" t="str">
        <f>下期１頁!L21</f>
        <v>　　　　年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84"/>
      <c r="W6" s="78" t="str">
        <f>下期１頁!Y21</f>
        <v>　　　　年</v>
      </c>
      <c r="X6" s="79"/>
      <c r="Y6" s="87"/>
    </row>
    <row r="7" spans="1:25" ht="6.75" customHeight="1" x14ac:dyDescent="0.15">
      <c r="B7" s="29"/>
      <c r="C7" s="104"/>
      <c r="D7" s="104"/>
      <c r="E7" s="104"/>
      <c r="F7" s="105"/>
      <c r="G7" s="9"/>
      <c r="H7" s="80"/>
      <c r="I7" s="81"/>
      <c r="J7" s="85"/>
      <c r="K7" s="80"/>
      <c r="L7" s="81"/>
      <c r="M7" s="81"/>
      <c r="N7" s="81"/>
      <c r="O7" s="81"/>
      <c r="P7" s="81"/>
      <c r="Q7" s="81"/>
      <c r="R7" s="81"/>
      <c r="S7" s="81"/>
      <c r="T7" s="81"/>
      <c r="U7" s="81"/>
      <c r="V7" s="85"/>
      <c r="W7" s="80"/>
      <c r="X7" s="81"/>
      <c r="Y7" s="88"/>
    </row>
    <row r="8" spans="1:25" ht="9.75" customHeight="1" x14ac:dyDescent="0.15">
      <c r="B8" s="29"/>
      <c r="C8" s="104"/>
      <c r="D8" s="104"/>
      <c r="E8" s="104"/>
      <c r="F8" s="105"/>
      <c r="G8" s="143" t="s">
        <v>35</v>
      </c>
      <c r="H8" s="82"/>
      <c r="I8" s="83"/>
      <c r="J8" s="86"/>
      <c r="K8" s="82"/>
      <c r="L8" s="83"/>
      <c r="M8" s="83"/>
      <c r="N8" s="83"/>
      <c r="O8" s="83"/>
      <c r="P8" s="83"/>
      <c r="Q8" s="83"/>
      <c r="R8" s="83"/>
      <c r="S8" s="83"/>
      <c r="T8" s="83"/>
      <c r="U8" s="83"/>
      <c r="V8" s="86"/>
      <c r="W8" s="82"/>
      <c r="X8" s="83"/>
      <c r="Y8" s="89"/>
    </row>
    <row r="9" spans="1:25" ht="25.5" customHeight="1" x14ac:dyDescent="0.15">
      <c r="B9" s="30"/>
      <c r="C9" s="31"/>
      <c r="D9" s="31"/>
      <c r="E9" s="31"/>
      <c r="F9" s="32"/>
      <c r="G9" s="144"/>
      <c r="H9" s="8">
        <v>10</v>
      </c>
      <c r="I9" s="8">
        <v>11</v>
      </c>
      <c r="J9" s="8">
        <v>12</v>
      </c>
      <c r="K9" s="8">
        <v>1</v>
      </c>
      <c r="L9" s="8">
        <v>2</v>
      </c>
      <c r="M9" s="7">
        <v>3</v>
      </c>
      <c r="N9" s="34">
        <v>4</v>
      </c>
      <c r="O9" s="8">
        <v>5</v>
      </c>
      <c r="P9" s="8">
        <v>6</v>
      </c>
      <c r="Q9" s="8">
        <v>7</v>
      </c>
      <c r="R9" s="8">
        <v>8</v>
      </c>
      <c r="S9" s="8">
        <v>9</v>
      </c>
      <c r="T9" s="8">
        <v>10</v>
      </c>
      <c r="U9" s="8">
        <v>11</v>
      </c>
      <c r="V9" s="8">
        <v>12</v>
      </c>
      <c r="W9" s="8">
        <v>1</v>
      </c>
      <c r="X9" s="8">
        <v>2</v>
      </c>
      <c r="Y9" s="1">
        <v>3</v>
      </c>
    </row>
    <row r="10" spans="1:25" ht="27.75" customHeight="1" x14ac:dyDescent="0.15">
      <c r="B10" s="118" t="s">
        <v>19</v>
      </c>
      <c r="C10" s="123" t="s">
        <v>17</v>
      </c>
      <c r="D10" s="171"/>
      <c r="E10" s="172"/>
      <c r="F10" s="173"/>
      <c r="G10" s="161"/>
      <c r="H10" s="160"/>
      <c r="I10" s="160"/>
      <c r="J10" s="160"/>
      <c r="K10" s="160"/>
      <c r="L10" s="160"/>
      <c r="M10" s="162"/>
      <c r="N10" s="163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2"/>
    </row>
    <row r="11" spans="1:25" ht="27.75" customHeight="1" x14ac:dyDescent="0.15">
      <c r="B11" s="119"/>
      <c r="C11" s="123"/>
      <c r="D11" s="171"/>
      <c r="E11" s="172"/>
      <c r="F11" s="173"/>
      <c r="G11" s="161"/>
      <c r="H11" s="160"/>
      <c r="I11" s="160"/>
      <c r="J11" s="160"/>
      <c r="K11" s="160"/>
      <c r="L11" s="160"/>
      <c r="M11" s="162"/>
      <c r="N11" s="163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2"/>
    </row>
    <row r="12" spans="1:25" ht="27.75" customHeight="1" x14ac:dyDescent="0.15">
      <c r="B12" s="119"/>
      <c r="C12" s="123"/>
      <c r="D12" s="171"/>
      <c r="E12" s="172"/>
      <c r="F12" s="173"/>
      <c r="G12" s="161"/>
      <c r="H12" s="160"/>
      <c r="I12" s="160"/>
      <c r="J12" s="160"/>
      <c r="K12" s="160"/>
      <c r="L12" s="160"/>
      <c r="M12" s="162"/>
      <c r="N12" s="163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2"/>
    </row>
    <row r="13" spans="1:25" ht="27.75" customHeight="1" x14ac:dyDescent="0.15">
      <c r="B13" s="119"/>
      <c r="C13" s="123"/>
      <c r="D13" s="171"/>
      <c r="E13" s="172"/>
      <c r="F13" s="173"/>
      <c r="G13" s="161"/>
      <c r="H13" s="160"/>
      <c r="I13" s="160"/>
      <c r="J13" s="160"/>
      <c r="K13" s="160"/>
      <c r="L13" s="160"/>
      <c r="M13" s="162"/>
      <c r="N13" s="163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2"/>
    </row>
    <row r="14" spans="1:25" ht="27.75" customHeight="1" x14ac:dyDescent="0.15">
      <c r="B14" s="119"/>
      <c r="C14" s="123"/>
      <c r="D14" s="171"/>
      <c r="E14" s="172"/>
      <c r="F14" s="173"/>
      <c r="G14" s="161"/>
      <c r="H14" s="160"/>
      <c r="I14" s="160"/>
      <c r="J14" s="160"/>
      <c r="K14" s="160"/>
      <c r="L14" s="160"/>
      <c r="M14" s="162"/>
      <c r="N14" s="163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2"/>
    </row>
    <row r="15" spans="1:25" ht="27.75" customHeight="1" x14ac:dyDescent="0.15">
      <c r="B15" s="119"/>
      <c r="C15" s="123"/>
      <c r="D15" s="171"/>
      <c r="E15" s="172"/>
      <c r="F15" s="173"/>
      <c r="G15" s="161"/>
      <c r="H15" s="160"/>
      <c r="I15" s="160"/>
      <c r="J15" s="160"/>
      <c r="K15" s="160"/>
      <c r="L15" s="160"/>
      <c r="M15" s="162"/>
      <c r="N15" s="163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2"/>
    </row>
    <row r="16" spans="1:25" ht="27.75" customHeight="1" x14ac:dyDescent="0.15">
      <c r="B16" s="119"/>
      <c r="C16" s="123"/>
      <c r="D16" s="171"/>
      <c r="E16" s="172"/>
      <c r="F16" s="173"/>
      <c r="G16" s="161"/>
      <c r="H16" s="160"/>
      <c r="I16" s="160"/>
      <c r="J16" s="160"/>
      <c r="K16" s="160"/>
      <c r="L16" s="160"/>
      <c r="M16" s="162"/>
      <c r="N16" s="163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2"/>
    </row>
    <row r="17" spans="1:25" ht="27.75" customHeight="1" x14ac:dyDescent="0.15">
      <c r="B17" s="119"/>
      <c r="C17" s="123"/>
      <c r="D17" s="171"/>
      <c r="E17" s="172"/>
      <c r="F17" s="173"/>
      <c r="G17" s="161"/>
      <c r="H17" s="160"/>
      <c r="I17" s="160"/>
      <c r="J17" s="160"/>
      <c r="K17" s="160"/>
      <c r="L17" s="160"/>
      <c r="M17" s="162"/>
      <c r="N17" s="163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2"/>
    </row>
    <row r="18" spans="1:25" ht="27.75" customHeight="1" x14ac:dyDescent="0.15">
      <c r="B18" s="119"/>
      <c r="C18" s="123" t="s">
        <v>18</v>
      </c>
      <c r="D18" s="171"/>
      <c r="E18" s="172"/>
      <c r="F18" s="173"/>
      <c r="G18" s="161"/>
      <c r="H18" s="160"/>
      <c r="I18" s="160"/>
      <c r="J18" s="160"/>
      <c r="K18" s="160"/>
      <c r="L18" s="160"/>
      <c r="M18" s="162"/>
      <c r="N18" s="163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2"/>
    </row>
    <row r="19" spans="1:25" ht="27.75" customHeight="1" x14ac:dyDescent="0.15">
      <c r="B19" s="119"/>
      <c r="C19" s="123"/>
      <c r="D19" s="171"/>
      <c r="E19" s="172"/>
      <c r="F19" s="173"/>
      <c r="G19" s="161"/>
      <c r="H19" s="160"/>
      <c r="I19" s="160"/>
      <c r="J19" s="160"/>
      <c r="K19" s="160"/>
      <c r="L19" s="160"/>
      <c r="M19" s="162"/>
      <c r="N19" s="163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2"/>
    </row>
    <row r="20" spans="1:25" ht="27.75" customHeight="1" x14ac:dyDescent="0.15">
      <c r="B20" s="119"/>
      <c r="C20" s="123"/>
      <c r="D20" s="171"/>
      <c r="E20" s="172"/>
      <c r="F20" s="173"/>
      <c r="G20" s="161"/>
      <c r="H20" s="160"/>
      <c r="I20" s="160"/>
      <c r="J20" s="160"/>
      <c r="K20" s="160"/>
      <c r="L20" s="160"/>
      <c r="M20" s="162"/>
      <c r="N20" s="163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2"/>
    </row>
    <row r="21" spans="1:25" ht="27.75" customHeight="1" x14ac:dyDescent="0.15">
      <c r="B21" s="119"/>
      <c r="C21" s="123"/>
      <c r="D21" s="171"/>
      <c r="E21" s="172"/>
      <c r="F21" s="173"/>
      <c r="G21" s="161"/>
      <c r="H21" s="160"/>
      <c r="I21" s="160"/>
      <c r="J21" s="160"/>
      <c r="K21" s="160"/>
      <c r="L21" s="160"/>
      <c r="M21" s="162"/>
      <c r="N21" s="163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2"/>
    </row>
    <row r="22" spans="1:25" ht="27.75" customHeight="1" x14ac:dyDescent="0.15">
      <c r="B22" s="120"/>
      <c r="C22" s="96" t="s">
        <v>36</v>
      </c>
      <c r="D22" s="100"/>
      <c r="E22" s="100"/>
      <c r="F22" s="100"/>
      <c r="G22" s="68"/>
      <c r="H22" s="164">
        <f>SUM(H10:H21)</f>
        <v>0</v>
      </c>
      <c r="I22" s="164">
        <f t="shared" ref="I22:Y22" si="0">SUM(I10:I21)</f>
        <v>0</v>
      </c>
      <c r="J22" s="164">
        <f t="shared" si="0"/>
        <v>0</v>
      </c>
      <c r="K22" s="164">
        <f t="shared" si="0"/>
        <v>0</v>
      </c>
      <c r="L22" s="164">
        <f t="shared" si="0"/>
        <v>0</v>
      </c>
      <c r="M22" s="165">
        <f t="shared" si="0"/>
        <v>0</v>
      </c>
      <c r="N22" s="166">
        <f t="shared" si="0"/>
        <v>0</v>
      </c>
      <c r="O22" s="164">
        <f t="shared" si="0"/>
        <v>0</v>
      </c>
      <c r="P22" s="164">
        <f t="shared" si="0"/>
        <v>0</v>
      </c>
      <c r="Q22" s="164">
        <f t="shared" si="0"/>
        <v>0</v>
      </c>
      <c r="R22" s="164">
        <f t="shared" si="0"/>
        <v>0</v>
      </c>
      <c r="S22" s="164">
        <f t="shared" si="0"/>
        <v>0</v>
      </c>
      <c r="T22" s="164">
        <f t="shared" si="0"/>
        <v>0</v>
      </c>
      <c r="U22" s="164">
        <f t="shared" si="0"/>
        <v>0</v>
      </c>
      <c r="V22" s="164">
        <f t="shared" si="0"/>
        <v>0</v>
      </c>
      <c r="W22" s="164">
        <f t="shared" si="0"/>
        <v>0</v>
      </c>
      <c r="X22" s="164">
        <f t="shared" si="0"/>
        <v>0</v>
      </c>
      <c r="Y22" s="165">
        <f t="shared" si="0"/>
        <v>0</v>
      </c>
    </row>
    <row r="23" spans="1:25" ht="27.75" customHeight="1" x14ac:dyDescent="0.15">
      <c r="B23" s="97" t="s">
        <v>37</v>
      </c>
      <c r="C23" s="98"/>
      <c r="D23" s="98"/>
      <c r="E23" s="98"/>
      <c r="F23" s="98"/>
      <c r="G23" s="35"/>
      <c r="H23" s="160"/>
      <c r="I23" s="160"/>
      <c r="J23" s="160"/>
      <c r="K23" s="160"/>
      <c r="L23" s="160"/>
      <c r="M23" s="162"/>
      <c r="N23" s="163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2"/>
    </row>
    <row r="24" spans="1:25" ht="27.75" customHeight="1" thickBot="1" x14ac:dyDescent="0.2">
      <c r="B24" s="145" t="s">
        <v>8</v>
      </c>
      <c r="C24" s="146"/>
      <c r="D24" s="146"/>
      <c r="E24" s="146"/>
      <c r="F24" s="146"/>
      <c r="G24" s="147"/>
      <c r="H24" s="174">
        <f>SUM(H22:H23)</f>
        <v>0</v>
      </c>
      <c r="I24" s="174">
        <f t="shared" ref="I24:Y24" si="1">SUM(I22:I23)</f>
        <v>0</v>
      </c>
      <c r="J24" s="174">
        <f t="shared" si="1"/>
        <v>0</v>
      </c>
      <c r="K24" s="174">
        <f t="shared" si="1"/>
        <v>0</v>
      </c>
      <c r="L24" s="174">
        <f t="shared" si="1"/>
        <v>0</v>
      </c>
      <c r="M24" s="175">
        <f t="shared" si="1"/>
        <v>0</v>
      </c>
      <c r="N24" s="176">
        <f t="shared" si="1"/>
        <v>0</v>
      </c>
      <c r="O24" s="174">
        <f t="shared" si="1"/>
        <v>0</v>
      </c>
      <c r="P24" s="174">
        <f t="shared" si="1"/>
        <v>0</v>
      </c>
      <c r="Q24" s="174">
        <f t="shared" si="1"/>
        <v>0</v>
      </c>
      <c r="R24" s="174">
        <f t="shared" si="1"/>
        <v>0</v>
      </c>
      <c r="S24" s="174">
        <f t="shared" si="1"/>
        <v>0</v>
      </c>
      <c r="T24" s="174">
        <f t="shared" si="1"/>
        <v>0</v>
      </c>
      <c r="U24" s="174">
        <f t="shared" si="1"/>
        <v>0</v>
      </c>
      <c r="V24" s="174">
        <f t="shared" si="1"/>
        <v>0</v>
      </c>
      <c r="W24" s="174">
        <f t="shared" si="1"/>
        <v>0</v>
      </c>
      <c r="X24" s="174">
        <f t="shared" si="1"/>
        <v>0</v>
      </c>
      <c r="Y24" s="175">
        <f t="shared" si="1"/>
        <v>0</v>
      </c>
    </row>
    <row r="26" spans="1:25" ht="18.75" customHeight="1" x14ac:dyDescent="0.15"/>
    <row r="27" spans="1:25" ht="15" x14ac:dyDescent="0.15">
      <c r="A27" s="4" t="s">
        <v>64</v>
      </c>
      <c r="B27" s="5" t="s">
        <v>89</v>
      </c>
      <c r="E27" s="121" t="str">
        <f>下期１頁!C17</f>
        <v xml:space="preserve"> （　　　　年３月末現在）</v>
      </c>
      <c r="F27" s="121"/>
      <c r="G27" s="121"/>
    </row>
    <row r="28" spans="1:25" ht="9.75" customHeight="1" x14ac:dyDescent="0.15"/>
    <row r="29" spans="1:25" ht="17.25" customHeight="1" thickBot="1" x14ac:dyDescent="0.2">
      <c r="W29" s="24" t="s">
        <v>69</v>
      </c>
    </row>
    <row r="30" spans="1:25" ht="25.5" customHeight="1" x14ac:dyDescent="0.15">
      <c r="B30" s="135"/>
      <c r="C30" s="136"/>
      <c r="D30" s="136"/>
      <c r="E30" s="90" t="s">
        <v>61</v>
      </c>
      <c r="F30" s="134"/>
      <c r="G30" s="19"/>
      <c r="H30" s="131" t="s">
        <v>44</v>
      </c>
      <c r="I30" s="131"/>
      <c r="J30" s="131"/>
      <c r="K30" s="131"/>
      <c r="L30" s="131"/>
      <c r="M30" s="131"/>
      <c r="N30" s="17"/>
      <c r="O30" s="17"/>
      <c r="P30" s="18"/>
      <c r="Q30" s="63" t="s">
        <v>50</v>
      </c>
      <c r="R30" s="63"/>
      <c r="S30" s="63"/>
      <c r="T30" s="63"/>
      <c r="U30" s="63"/>
      <c r="V30" s="63" t="s">
        <v>51</v>
      </c>
      <c r="W30" s="63"/>
      <c r="X30" s="63"/>
      <c r="Y30" s="72"/>
    </row>
    <row r="31" spans="1:25" ht="11.25" customHeight="1" x14ac:dyDescent="0.15">
      <c r="B31" s="137"/>
      <c r="C31" s="124"/>
      <c r="D31" s="124"/>
      <c r="E31" s="81"/>
      <c r="F31" s="85"/>
      <c r="G31" s="78" t="s">
        <v>45</v>
      </c>
      <c r="H31" s="79"/>
      <c r="I31" s="79"/>
      <c r="J31" s="84"/>
      <c r="K31" s="79" t="s">
        <v>46</v>
      </c>
      <c r="L31" s="79"/>
      <c r="M31" s="79"/>
      <c r="N31" s="150" t="s">
        <v>49</v>
      </c>
      <c r="O31" s="110"/>
      <c r="P31" s="111"/>
      <c r="Q31" s="129"/>
      <c r="R31" s="129"/>
      <c r="S31" s="129"/>
      <c r="T31" s="129"/>
      <c r="U31" s="129"/>
      <c r="V31" s="129"/>
      <c r="W31" s="129"/>
      <c r="X31" s="129"/>
      <c r="Y31" s="130"/>
    </row>
    <row r="32" spans="1:25" ht="11.25" customHeight="1" x14ac:dyDescent="0.15">
      <c r="B32" s="132" t="s">
        <v>62</v>
      </c>
      <c r="C32" s="81"/>
      <c r="D32" s="81"/>
      <c r="E32" s="124"/>
      <c r="F32" s="125"/>
      <c r="G32" s="82"/>
      <c r="H32" s="83"/>
      <c r="I32" s="83"/>
      <c r="J32" s="86"/>
      <c r="K32" s="81"/>
      <c r="L32" s="81"/>
      <c r="M32" s="81"/>
      <c r="N32" s="151"/>
      <c r="O32" s="152"/>
      <c r="P32" s="153"/>
      <c r="Q32" s="129"/>
      <c r="R32" s="129"/>
      <c r="S32" s="129"/>
      <c r="T32" s="129"/>
      <c r="U32" s="129"/>
      <c r="V32" s="129"/>
      <c r="W32" s="129"/>
      <c r="X32" s="129"/>
      <c r="Y32" s="130"/>
    </row>
    <row r="33" spans="1:25" ht="22.5" customHeight="1" x14ac:dyDescent="0.15">
      <c r="B33" s="133"/>
      <c r="C33" s="83"/>
      <c r="D33" s="83"/>
      <c r="E33" s="126"/>
      <c r="F33" s="127"/>
      <c r="G33" s="8" t="s">
        <v>47</v>
      </c>
      <c r="H33" s="129" t="s">
        <v>48</v>
      </c>
      <c r="I33" s="129"/>
      <c r="J33" s="129"/>
      <c r="K33" s="83"/>
      <c r="L33" s="83"/>
      <c r="M33" s="83"/>
      <c r="N33" s="154"/>
      <c r="O33" s="155"/>
      <c r="P33" s="156"/>
      <c r="Q33" s="129"/>
      <c r="R33" s="129"/>
      <c r="S33" s="129"/>
      <c r="T33" s="129"/>
      <c r="U33" s="129"/>
      <c r="V33" s="129"/>
      <c r="W33" s="129"/>
      <c r="X33" s="129"/>
      <c r="Y33" s="130"/>
    </row>
    <row r="34" spans="1:25" ht="25.5" customHeight="1" x14ac:dyDescent="0.15">
      <c r="B34" s="128" t="s">
        <v>38</v>
      </c>
      <c r="C34" s="129"/>
      <c r="D34" s="78" t="s">
        <v>39</v>
      </c>
      <c r="E34" s="84"/>
      <c r="F34" s="8" t="s">
        <v>41</v>
      </c>
      <c r="G34" s="177"/>
      <c r="H34" s="178"/>
      <c r="I34" s="179"/>
      <c r="J34" s="180"/>
      <c r="K34" s="178"/>
      <c r="L34" s="179"/>
      <c r="M34" s="180"/>
      <c r="N34" s="181">
        <f t="shared" ref="N34:N39" si="2">SUM(G34:M34)</f>
        <v>0</v>
      </c>
      <c r="O34" s="182"/>
      <c r="P34" s="182"/>
      <c r="Q34" s="178"/>
      <c r="R34" s="179"/>
      <c r="S34" s="179"/>
      <c r="T34" s="179"/>
      <c r="U34" s="180"/>
      <c r="V34" s="183">
        <f>N37+Q37</f>
        <v>0</v>
      </c>
      <c r="W34" s="183"/>
      <c r="X34" s="183"/>
      <c r="Y34" s="184"/>
    </row>
    <row r="35" spans="1:25" ht="25.5" customHeight="1" x14ac:dyDescent="0.15">
      <c r="B35" s="128"/>
      <c r="C35" s="129"/>
      <c r="D35" s="82"/>
      <c r="E35" s="86"/>
      <c r="F35" s="8" t="s">
        <v>42</v>
      </c>
      <c r="G35" s="185"/>
      <c r="H35" s="178"/>
      <c r="I35" s="179"/>
      <c r="J35" s="180"/>
      <c r="K35" s="178"/>
      <c r="L35" s="179"/>
      <c r="M35" s="180"/>
      <c r="N35" s="181">
        <f t="shared" si="2"/>
        <v>0</v>
      </c>
      <c r="O35" s="182"/>
      <c r="P35" s="182"/>
      <c r="Q35" s="178"/>
      <c r="R35" s="179"/>
      <c r="S35" s="179"/>
      <c r="T35" s="179"/>
      <c r="U35" s="180"/>
      <c r="V35" s="183"/>
      <c r="W35" s="183"/>
      <c r="X35" s="183"/>
      <c r="Y35" s="184"/>
    </row>
    <row r="36" spans="1:25" ht="25.5" customHeight="1" x14ac:dyDescent="0.15">
      <c r="B36" s="128"/>
      <c r="C36" s="129"/>
      <c r="D36" s="96" t="s">
        <v>40</v>
      </c>
      <c r="E36" s="100"/>
      <c r="F36" s="68"/>
      <c r="G36" s="185"/>
      <c r="H36" s="178"/>
      <c r="I36" s="179"/>
      <c r="J36" s="180"/>
      <c r="K36" s="178"/>
      <c r="L36" s="179"/>
      <c r="M36" s="180"/>
      <c r="N36" s="181">
        <f t="shared" si="2"/>
        <v>0</v>
      </c>
      <c r="O36" s="182"/>
      <c r="P36" s="182"/>
      <c r="Q36" s="178"/>
      <c r="R36" s="179"/>
      <c r="S36" s="179"/>
      <c r="T36" s="179"/>
      <c r="U36" s="180"/>
      <c r="V36" s="183"/>
      <c r="W36" s="183"/>
      <c r="X36" s="183"/>
      <c r="Y36" s="184"/>
    </row>
    <row r="37" spans="1:25" ht="25.5" customHeight="1" x14ac:dyDescent="0.15">
      <c r="B37" s="128"/>
      <c r="C37" s="129"/>
      <c r="D37" s="138" t="s">
        <v>67</v>
      </c>
      <c r="E37" s="139"/>
      <c r="F37" s="140"/>
      <c r="G37" s="186">
        <f>SUM(G34:G36)</f>
        <v>0</v>
      </c>
      <c r="H37" s="187">
        <f>SUM(H34:J36)</f>
        <v>0</v>
      </c>
      <c r="I37" s="188"/>
      <c r="J37" s="189"/>
      <c r="K37" s="187">
        <f>SUM(K34:M36)</f>
        <v>0</v>
      </c>
      <c r="L37" s="188"/>
      <c r="M37" s="189"/>
      <c r="N37" s="181">
        <f t="shared" si="2"/>
        <v>0</v>
      </c>
      <c r="O37" s="182"/>
      <c r="P37" s="182"/>
      <c r="Q37" s="187">
        <f>SUM(Q34:U36)</f>
        <v>0</v>
      </c>
      <c r="R37" s="188"/>
      <c r="S37" s="188"/>
      <c r="T37" s="188"/>
      <c r="U37" s="189"/>
      <c r="V37" s="183"/>
      <c r="W37" s="183"/>
      <c r="X37" s="183"/>
      <c r="Y37" s="184"/>
    </row>
    <row r="38" spans="1:25" ht="25.5" customHeight="1" x14ac:dyDescent="0.15">
      <c r="B38" s="128" t="s">
        <v>43</v>
      </c>
      <c r="C38" s="129"/>
      <c r="D38" s="96" t="s">
        <v>65</v>
      </c>
      <c r="E38" s="100"/>
      <c r="F38" s="68"/>
      <c r="G38" s="185"/>
      <c r="H38" s="178"/>
      <c r="I38" s="179"/>
      <c r="J38" s="180"/>
      <c r="K38" s="178"/>
      <c r="L38" s="179"/>
      <c r="M38" s="180"/>
      <c r="N38" s="181">
        <f t="shared" si="2"/>
        <v>0</v>
      </c>
      <c r="O38" s="182"/>
      <c r="P38" s="182"/>
      <c r="Q38" s="178"/>
      <c r="R38" s="179"/>
      <c r="S38" s="179"/>
      <c r="T38" s="179"/>
      <c r="U38" s="180"/>
      <c r="V38" s="190">
        <f>N38+N39+Q38+Q39</f>
        <v>0</v>
      </c>
      <c r="W38" s="191"/>
      <c r="X38" s="191"/>
      <c r="Y38" s="192"/>
    </row>
    <row r="39" spans="1:25" ht="25.5" customHeight="1" x14ac:dyDescent="0.15">
      <c r="B39" s="128"/>
      <c r="C39" s="129"/>
      <c r="D39" s="96" t="s">
        <v>66</v>
      </c>
      <c r="E39" s="100"/>
      <c r="F39" s="68"/>
      <c r="G39" s="185"/>
      <c r="H39" s="178"/>
      <c r="I39" s="179"/>
      <c r="J39" s="180"/>
      <c r="K39" s="178"/>
      <c r="L39" s="179"/>
      <c r="M39" s="180"/>
      <c r="N39" s="181">
        <f t="shared" si="2"/>
        <v>0</v>
      </c>
      <c r="O39" s="182"/>
      <c r="P39" s="182"/>
      <c r="Q39" s="178"/>
      <c r="R39" s="179"/>
      <c r="S39" s="179"/>
      <c r="T39" s="179"/>
      <c r="U39" s="180"/>
      <c r="V39" s="181"/>
      <c r="W39" s="182"/>
      <c r="X39" s="182"/>
      <c r="Y39" s="193"/>
    </row>
    <row r="40" spans="1:25" ht="27.75" customHeight="1" thickBot="1" x14ac:dyDescent="0.2">
      <c r="B40" s="115" t="s">
        <v>52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7"/>
      <c r="V40" s="158">
        <f>SUM(V34:Y39)</f>
        <v>0</v>
      </c>
      <c r="W40" s="158"/>
      <c r="X40" s="158"/>
      <c r="Y40" s="159"/>
    </row>
    <row r="42" spans="1:25" ht="18.75" customHeight="1" x14ac:dyDescent="0.15">
      <c r="A42" s="2" t="s">
        <v>53</v>
      </c>
    </row>
    <row r="43" spans="1:25" ht="18.75" customHeight="1" x14ac:dyDescent="0.15">
      <c r="B43" s="2" t="s">
        <v>55</v>
      </c>
    </row>
    <row r="44" spans="1:25" ht="18.75" customHeight="1" x14ac:dyDescent="0.15">
      <c r="B44" s="2" t="s">
        <v>54</v>
      </c>
    </row>
    <row r="45" spans="1:25" ht="18.75" customHeight="1" x14ac:dyDescent="0.15">
      <c r="B45" s="2" t="s">
        <v>56</v>
      </c>
    </row>
    <row r="46" spans="1:25" ht="18.75" customHeight="1" x14ac:dyDescent="0.15">
      <c r="B46" s="2" t="s">
        <v>57</v>
      </c>
    </row>
    <row r="47" spans="1:25" ht="18.75" customHeight="1" x14ac:dyDescent="0.15">
      <c r="B47" s="2" t="s">
        <v>58</v>
      </c>
    </row>
    <row r="48" spans="1:25" ht="18.75" customHeight="1" x14ac:dyDescent="0.15">
      <c r="B48" s="2" t="s">
        <v>70</v>
      </c>
    </row>
    <row r="49" spans="1:15" ht="18.75" customHeight="1" x14ac:dyDescent="0.15">
      <c r="B49" s="2" t="s">
        <v>59</v>
      </c>
    </row>
    <row r="50" spans="1:15" ht="18.75" customHeight="1" x14ac:dyDescent="0.15">
      <c r="B50" s="2" t="s">
        <v>60</v>
      </c>
    </row>
    <row r="52" spans="1:15" x14ac:dyDescent="0.15">
      <c r="A52" s="2" t="s">
        <v>72</v>
      </c>
    </row>
    <row r="53" spans="1:15" x14ac:dyDescent="0.15">
      <c r="A53" s="2" t="s">
        <v>73</v>
      </c>
    </row>
    <row r="54" spans="1:15" x14ac:dyDescent="0.15">
      <c r="A54" s="2" t="s">
        <v>74</v>
      </c>
    </row>
    <row r="55" spans="1:15" x14ac:dyDescent="0.15">
      <c r="B55" s="2">
        <f>N34+N35</f>
        <v>0</v>
      </c>
      <c r="C55" s="2" t="s">
        <v>75</v>
      </c>
      <c r="D55" s="49">
        <v>7</v>
      </c>
      <c r="E55" s="2" t="s">
        <v>76</v>
      </c>
      <c r="F55" s="50">
        <v>25</v>
      </c>
      <c r="G55" s="2" t="s">
        <v>76</v>
      </c>
      <c r="H55" s="2">
        <v>0.9</v>
      </c>
      <c r="I55" s="2" t="s">
        <v>77</v>
      </c>
      <c r="J55" s="148">
        <f>B55*D55*F55*H55</f>
        <v>0</v>
      </c>
      <c r="K55" s="148"/>
    </row>
    <row r="56" spans="1:15" x14ac:dyDescent="0.15">
      <c r="A56" s="2" t="s">
        <v>78</v>
      </c>
    </row>
    <row r="57" spans="1:15" x14ac:dyDescent="0.15">
      <c r="B57" s="2">
        <f>N36</f>
        <v>0</v>
      </c>
      <c r="C57" s="2" t="s">
        <v>75</v>
      </c>
      <c r="D57" s="49">
        <v>7</v>
      </c>
      <c r="E57" s="2" t="s">
        <v>76</v>
      </c>
      <c r="F57" s="50">
        <v>25</v>
      </c>
      <c r="G57" s="2" t="s">
        <v>76</v>
      </c>
      <c r="H57" s="2">
        <v>1</v>
      </c>
      <c r="I57" s="2" t="s">
        <v>77</v>
      </c>
      <c r="J57" s="148">
        <f>B57*D57*F57*H57</f>
        <v>0</v>
      </c>
      <c r="K57" s="148"/>
    </row>
    <row r="58" spans="1:15" x14ac:dyDescent="0.15">
      <c r="H58" s="148" t="s">
        <v>79</v>
      </c>
      <c r="I58" s="148"/>
      <c r="J58" s="148">
        <f>SUM(J55:K57)</f>
        <v>0</v>
      </c>
      <c r="K58" s="148"/>
      <c r="L58" s="2" t="s">
        <v>80</v>
      </c>
      <c r="M58" s="149">
        <f>ROUNDDOWN(J58*0.001,1)</f>
        <v>0</v>
      </c>
      <c r="N58" s="149"/>
      <c r="O58" s="2" t="s">
        <v>81</v>
      </c>
    </row>
    <row r="59" spans="1:15" x14ac:dyDescent="0.15">
      <c r="A59" s="2" t="s">
        <v>82</v>
      </c>
    </row>
    <row r="60" spans="1:15" x14ac:dyDescent="0.15">
      <c r="A60" s="2" t="s">
        <v>74</v>
      </c>
    </row>
    <row r="61" spans="1:15" x14ac:dyDescent="0.15">
      <c r="B61" s="2">
        <f>N34+N35</f>
        <v>0</v>
      </c>
      <c r="C61" s="2" t="s">
        <v>75</v>
      </c>
      <c r="D61" s="49">
        <v>9</v>
      </c>
      <c r="E61" s="2" t="s">
        <v>76</v>
      </c>
      <c r="F61" s="50">
        <v>25</v>
      </c>
      <c r="G61" s="2" t="s">
        <v>76</v>
      </c>
      <c r="H61" s="2">
        <v>0.9</v>
      </c>
      <c r="I61" s="2" t="s">
        <v>77</v>
      </c>
      <c r="J61" s="148">
        <f>B61*D61*F61*H61</f>
        <v>0</v>
      </c>
      <c r="K61" s="148"/>
    </row>
    <row r="62" spans="1:15" x14ac:dyDescent="0.15">
      <c r="A62" s="2" t="s">
        <v>78</v>
      </c>
    </row>
    <row r="63" spans="1:15" x14ac:dyDescent="0.15">
      <c r="B63" s="2">
        <f>N36</f>
        <v>0</v>
      </c>
      <c r="C63" s="2" t="s">
        <v>75</v>
      </c>
      <c r="D63" s="49">
        <v>9</v>
      </c>
      <c r="E63" s="2" t="s">
        <v>76</v>
      </c>
      <c r="F63" s="50">
        <v>25</v>
      </c>
      <c r="G63" s="2" t="s">
        <v>76</v>
      </c>
      <c r="H63" s="2">
        <v>1</v>
      </c>
      <c r="I63" s="2" t="s">
        <v>77</v>
      </c>
      <c r="J63" s="148">
        <f>B63*D63*F63*H63</f>
        <v>0</v>
      </c>
      <c r="K63" s="148"/>
    </row>
    <row r="64" spans="1:15" x14ac:dyDescent="0.15">
      <c r="H64" s="148" t="s">
        <v>79</v>
      </c>
      <c r="I64" s="148"/>
      <c r="J64" s="148">
        <f>SUM(J61:K63)</f>
        <v>0</v>
      </c>
      <c r="K64" s="148"/>
      <c r="L64" s="2" t="s">
        <v>80</v>
      </c>
      <c r="M64" s="149">
        <f>ROUNDDOWN(J64*0.001,1)</f>
        <v>0</v>
      </c>
      <c r="N64" s="149"/>
      <c r="O64" s="2" t="s">
        <v>81</v>
      </c>
    </row>
  </sheetData>
  <mergeCells count="84">
    <mergeCell ref="F2:H2"/>
    <mergeCell ref="H6:J8"/>
    <mergeCell ref="K6:V8"/>
    <mergeCell ref="W6:Y8"/>
    <mergeCell ref="J63:K63"/>
    <mergeCell ref="G31:J32"/>
    <mergeCell ref="K31:M33"/>
    <mergeCell ref="N31:P33"/>
    <mergeCell ref="H33:J33"/>
    <mergeCell ref="Q30:U33"/>
    <mergeCell ref="H64:I64"/>
    <mergeCell ref="J64:K64"/>
    <mergeCell ref="M64:N64"/>
    <mergeCell ref="J55:K55"/>
    <mergeCell ref="J57:K57"/>
    <mergeCell ref="H58:I58"/>
    <mergeCell ref="J58:K58"/>
    <mergeCell ref="M58:N58"/>
    <mergeCell ref="J61:K61"/>
    <mergeCell ref="H5:M5"/>
    <mergeCell ref="N5:Y5"/>
    <mergeCell ref="C6:F8"/>
    <mergeCell ref="G5:G6"/>
    <mergeCell ref="G8:G9"/>
    <mergeCell ref="C18:C21"/>
    <mergeCell ref="C22:G22"/>
    <mergeCell ref="B10:B22"/>
    <mergeCell ref="E30:F31"/>
    <mergeCell ref="B30:D31"/>
    <mergeCell ref="C10:C17"/>
    <mergeCell ref="B23:F23"/>
    <mergeCell ref="B24:G24"/>
    <mergeCell ref="E27:G27"/>
    <mergeCell ref="D38:F38"/>
    <mergeCell ref="E32:F33"/>
    <mergeCell ref="V40:Y40"/>
    <mergeCell ref="V34:Y37"/>
    <mergeCell ref="B40:U40"/>
    <mergeCell ref="V38:Y39"/>
    <mergeCell ref="B34:C37"/>
    <mergeCell ref="V30:Y33"/>
    <mergeCell ref="H30:M30"/>
    <mergeCell ref="B38:C39"/>
    <mergeCell ref="D39:F39"/>
    <mergeCell ref="B32:D33"/>
    <mergeCell ref="D34:E35"/>
    <mergeCell ref="D36:F36"/>
    <mergeCell ref="D37:F37"/>
    <mergeCell ref="N34:P34"/>
    <mergeCell ref="H34:J34"/>
    <mergeCell ref="H35:J35"/>
    <mergeCell ref="H36:J36"/>
    <mergeCell ref="H37:J37"/>
    <mergeCell ref="K34:M34"/>
    <mergeCell ref="K35:M35"/>
    <mergeCell ref="K36:M36"/>
    <mergeCell ref="K37:M37"/>
    <mergeCell ref="Q39:U39"/>
    <mergeCell ref="K39:M39"/>
    <mergeCell ref="H39:J39"/>
    <mergeCell ref="N35:P35"/>
    <mergeCell ref="N36:P36"/>
    <mergeCell ref="N37:P37"/>
    <mergeCell ref="N38:P38"/>
    <mergeCell ref="N39:P39"/>
    <mergeCell ref="H38:J38"/>
    <mergeCell ref="K38:M38"/>
    <mergeCell ref="Q34:U34"/>
    <mergeCell ref="Q35:U35"/>
    <mergeCell ref="Q36:U36"/>
    <mergeCell ref="Q37:U37"/>
    <mergeCell ref="Q38:U38"/>
    <mergeCell ref="E21:F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phoneticPr fontId="1"/>
  <pageMargins left="0.78700000000000003" right="0.49" top="0.56999999999999995" bottom="0.47" header="0.4" footer="0.45"/>
  <pageSetup paperSize="9" scale="7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下期１頁</vt:lpstr>
      <vt:lpstr>下期２頁</vt:lpstr>
      <vt:lpstr>下期３頁</vt:lpstr>
      <vt:lpstr>下期１頁!Print_Area</vt:lpstr>
      <vt:lpstr>下期２頁!Print_Area</vt:lpstr>
      <vt:lpstr>下期３頁!Print_Area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2020-08-28T05:17:39Z</cp:lastPrinted>
  <dcterms:created xsi:type="dcterms:W3CDTF">2001-05-02T00:31:48Z</dcterms:created>
  <dcterms:modified xsi:type="dcterms:W3CDTF">2020-11-20T03:01:43Z</dcterms:modified>
</cp:coreProperties>
</file>