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sakurai-y59e2\Desktop\20221221\"/>
    </mc:Choice>
  </mc:AlternateContent>
  <xr:revisionPtr revIDLastSave="0" documentId="13_ncr:1_{07854421-BFA7-4EFD-A9B2-536EB76C8ED6}" xr6:coauthVersionLast="47" xr6:coauthVersionMax="47" xr10:uidLastSave="{00000000-0000-0000-0000-000000000000}"/>
  <bookViews>
    <workbookView xWindow="-120" yWindow="-120" windowWidth="29040" windowHeight="15720" xr2:uid="{00000000-000D-0000-FFFF-FFFF00000000}"/>
  </bookViews>
  <sheets>
    <sheet name="物品役務随意" sheetId="2" r:id="rId1"/>
  </sheets>
  <definedNames>
    <definedName name="_xlnm.Print_Titles" localSheetId="0">物品役務随意!$2:$4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2" l="1"/>
  <c r="K10" i="2" l="1"/>
  <c r="K7" i="2"/>
  <c r="K6" i="2"/>
  <c r="K5" i="2" l="1"/>
</calcChain>
</file>

<file path=xl/sharedStrings.xml><?xml version="1.0" encoding="utf-8"?>
<sst xmlns="http://schemas.openxmlformats.org/spreadsheetml/2006/main" count="100" uniqueCount="46">
  <si>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</si>
  <si>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</si>
  <si>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</si>
  <si>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</si>
  <si>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契約金額</t>
    <rPh sb="0" eb="2">
      <t>ケイヤク</t>
    </rPh>
    <rPh sb="2" eb="4">
      <t>キンガク</t>
    </rPh>
    <phoneticPr fontId="1"/>
  </si>
  <si>
    <t>公共調達の適正化について（平成１８年８月２５日付財計第２０１７号）に基づく随意契約に係る情報の公表（物品役務等）</t>
    <rPh sb="0" eb="2">
      <t>コウキョウ</t>
    </rPh>
    <rPh sb="2" eb="4">
      <t>チョウタツ</t>
    </rPh>
    <rPh sb="5" eb="8">
      <t>テキセイカ</t>
    </rPh>
    <rPh sb="13" eb="15">
      <t>ヘイセイ</t>
    </rPh>
    <rPh sb="17" eb="18">
      <t>ネン</t>
    </rPh>
    <rPh sb="19" eb="20">
      <t>ガツ</t>
    </rPh>
    <rPh sb="22" eb="23">
      <t>ヒ</t>
    </rPh>
    <rPh sb="23" eb="24">
      <t>ツ</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1"/>
  </si>
  <si>
    <t>契約を締結した日</t>
    <rPh sb="0" eb="2">
      <t>ケイヤク</t>
    </rPh>
    <rPh sb="3" eb="5">
      <t>テイケツ</t>
    </rPh>
    <rPh sb="7" eb="8">
      <t>ヒ</t>
    </rPh>
    <phoneticPr fontId="1"/>
  </si>
  <si>
    <t>円</t>
    <rPh sb="0" eb="1">
      <t>エン</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</si>
  <si>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</si>
  <si>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随意契約によることとした会計法例の根拠条文
及び理由（企画競争又は公募）</t>
    <rPh sb="0" eb="2">
      <t>ズイイ</t>
    </rPh>
    <rPh sb="2" eb="4">
      <t>ケイヤク</t>
    </rPh>
    <rPh sb="12" eb="15">
      <t>カイケイホウ</t>
    </rPh>
    <rPh sb="15" eb="16">
      <t>レイ</t>
    </rPh>
    <rPh sb="17" eb="19">
      <t>コンキョ</t>
    </rPh>
    <rPh sb="19" eb="21">
      <t>ジョウブン</t>
    </rPh>
    <rPh sb="22" eb="23">
      <t>オヨ</t>
    </rPh>
    <rPh sb="24" eb="26">
      <t>リユウ</t>
    </rPh>
    <rPh sb="27" eb="29">
      <t>キカク</t>
    </rPh>
    <rPh sb="29" eb="31">
      <t>キョウソウ</t>
    </rPh>
    <rPh sb="31" eb="32">
      <t>マタ</t>
    </rPh>
    <rPh sb="33" eb="35">
      <t>コウボ</t>
    </rPh>
    <phoneticPr fontId="1"/>
  </si>
  <si>
    <t>再就職の
役員の数</t>
    <rPh sb="0" eb="3">
      <t>サイシュウショク</t>
    </rPh>
    <rPh sb="5" eb="7">
      <t>ヤクイン</t>
    </rPh>
    <rPh sb="8" eb="9">
      <t>カズ</t>
    </rPh>
    <phoneticPr fontId="1"/>
  </si>
  <si>
    <t>契約担当官等の氏名並びに
その所属する部局の名称及び所在地</t>
    <rPh sb="0" eb="2">
      <t>ケイヤク</t>
    </rPh>
    <rPh sb="2" eb="5">
      <t>タントウカン</t>
    </rPh>
    <rPh sb="5" eb="6">
      <t>トウ</t>
    </rPh>
    <rPh sb="7" eb="9">
      <t>シメイ</t>
    </rPh>
    <rPh sb="9" eb="10">
      <t>ナラ</t>
    </rPh>
    <rPh sb="15" eb="17">
      <t>ショゾク</t>
    </rPh>
    <rPh sb="19" eb="21">
      <t>ブキョク</t>
    </rPh>
    <rPh sb="22" eb="24">
      <t>メイショウ</t>
    </rPh>
    <rPh sb="24" eb="25">
      <t>オヨ</t>
    </rPh>
    <rPh sb="26" eb="29">
      <t>ショザイチ</t>
    </rPh>
    <phoneticPr fontId="1"/>
  </si>
  <si>
    <t>該当なし</t>
    <rPh sb="0" eb="2">
      <t>ガイトウ</t>
    </rPh>
    <phoneticPr fontId="1"/>
  </si>
  <si>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rPh sb="16" eb="19">
      <t>キカクアン</t>
    </rPh>
    <rPh sb="20" eb="22">
      <t>ボシュウ</t>
    </rPh>
    <rPh sb="23" eb="24">
      <t>オコナ</t>
    </rPh>
    <rPh sb="26" eb="28">
      <t>テイアン</t>
    </rPh>
    <rPh sb="32" eb="35">
      <t>キカクショ</t>
    </rPh>
    <rPh sb="39" eb="41">
      <t>センテイ</t>
    </rPh>
    <rPh sb="41" eb="44">
      <t>イインカイ</t>
    </rPh>
    <rPh sb="47" eb="49">
      <t>シンサ</t>
    </rPh>
    <rPh sb="84" eb="86">
      <t>サキ</t>
    </rPh>
    <phoneticPr fontId="1"/>
  </si>
  <si>
    <t>契約の相手方との二者契約</t>
    <rPh sb="0" eb="2">
      <t>ケイヤク</t>
    </rPh>
    <rPh sb="3" eb="6">
      <t>アイテガタ</t>
    </rPh>
    <rPh sb="8" eb="9">
      <t>2</t>
    </rPh>
    <phoneticPr fontId="1"/>
  </si>
  <si>
    <t>令和4年度 訪日外国人旅行者受入環境整備緊急対策事業（実証事業）
「広島空港を起点とした広域周遊促進実証事業」</t>
    <rPh sb="8" eb="10">
      <t>ガイコク</t>
    </rPh>
    <rPh sb="10" eb="11">
      <t>ジン</t>
    </rPh>
    <rPh sb="11" eb="14">
      <t>リョコウシャ</t>
    </rPh>
    <rPh sb="14" eb="16">
      <t>ウケイ</t>
    </rPh>
    <rPh sb="16" eb="18">
      <t>カンキョウ</t>
    </rPh>
    <rPh sb="18" eb="20">
      <t>セイビ</t>
    </rPh>
    <rPh sb="20" eb="22">
      <t>キンキュウ</t>
    </rPh>
    <rPh sb="22" eb="24">
      <t>タイサク</t>
    </rPh>
    <rPh sb="24" eb="26">
      <t>ジギョウ</t>
    </rPh>
    <rPh sb="27" eb="29">
      <t>ジッショウ</t>
    </rPh>
    <rPh sb="29" eb="31">
      <t>ジギョウ</t>
    </rPh>
    <rPh sb="34" eb="36">
      <t>ヒロシマ</t>
    </rPh>
    <rPh sb="36" eb="38">
      <t>クウコウ</t>
    </rPh>
    <rPh sb="39" eb="41">
      <t>キテン</t>
    </rPh>
    <rPh sb="44" eb="46">
      <t>コウイキ</t>
    </rPh>
    <rPh sb="46" eb="48">
      <t>シュウユウ</t>
    </rPh>
    <rPh sb="48" eb="50">
      <t>ソクシン</t>
    </rPh>
    <rPh sb="50" eb="52">
      <t>ジッショウ</t>
    </rPh>
    <rPh sb="52" eb="54">
      <t>ジギョウ</t>
    </rPh>
    <phoneticPr fontId="1"/>
  </si>
  <si>
    <t>支出負担行為担当官
中国運輸局長　益田　浩
中国運輸局
広島市中区上八丁堀6-30</t>
    <rPh sb="17" eb="19">
      <t>マスダ</t>
    </rPh>
    <rPh sb="20" eb="21">
      <t>ヒロシ</t>
    </rPh>
    <phoneticPr fontId="1"/>
  </si>
  <si>
    <t xml:space="preserve">公益財団法人中国地域創造研究センター
広島県広島市中区小町4-33
法人番号8240005012380 </t>
    <rPh sb="0" eb="2">
      <t>コウエキ</t>
    </rPh>
    <rPh sb="2" eb="4">
      <t>ザイダン</t>
    </rPh>
    <rPh sb="4" eb="6">
      <t>ホウジン</t>
    </rPh>
    <rPh sb="6" eb="8">
      <t>チュウゴク</t>
    </rPh>
    <rPh sb="8" eb="10">
      <t>チイキ</t>
    </rPh>
    <rPh sb="10" eb="12">
      <t>ソウゾウ</t>
    </rPh>
    <rPh sb="12" eb="14">
      <t>ケンキュウ</t>
    </rPh>
    <rPh sb="19" eb="22">
      <t>ヒロシマケン</t>
    </rPh>
    <rPh sb="22" eb="24">
      <t>ヒロシマ</t>
    </rPh>
    <rPh sb="24" eb="25">
      <t>シ</t>
    </rPh>
    <rPh sb="25" eb="27">
      <t>ナカク</t>
    </rPh>
    <rPh sb="27" eb="29">
      <t>コマチ</t>
    </rPh>
    <phoneticPr fontId="1"/>
  </si>
  <si>
    <t>令和4年度 訪日外国人旅行者受入環境整備緊急対策事業（実証事業）
「中国地方のアドベンチャーツーリズム推進に向けた調査業務」</t>
    <rPh sb="8" eb="10">
      <t>ガイコク</t>
    </rPh>
    <rPh sb="10" eb="11">
      <t>ジン</t>
    </rPh>
    <rPh sb="11" eb="14">
      <t>リョコウシャ</t>
    </rPh>
    <rPh sb="14" eb="16">
      <t>ウケイ</t>
    </rPh>
    <rPh sb="16" eb="18">
      <t>カンキョウ</t>
    </rPh>
    <rPh sb="18" eb="20">
      <t>セイビ</t>
    </rPh>
    <rPh sb="20" eb="22">
      <t>キンキュウ</t>
    </rPh>
    <rPh sb="22" eb="24">
      <t>タイサク</t>
    </rPh>
    <rPh sb="24" eb="26">
      <t>ジギョウ</t>
    </rPh>
    <rPh sb="27" eb="29">
      <t>ジッショウ</t>
    </rPh>
    <rPh sb="29" eb="31">
      <t>ジギョウ</t>
    </rPh>
    <rPh sb="34" eb="36">
      <t>チュウゴク</t>
    </rPh>
    <rPh sb="36" eb="38">
      <t>チホウ</t>
    </rPh>
    <rPh sb="51" eb="53">
      <t>スイシン</t>
    </rPh>
    <rPh sb="54" eb="55">
      <t>ム</t>
    </rPh>
    <rPh sb="57" eb="59">
      <t>チョウサ</t>
    </rPh>
    <rPh sb="59" eb="61">
      <t>ギョウム</t>
    </rPh>
    <phoneticPr fontId="1"/>
  </si>
  <si>
    <t>支出負担行為担当官代理
中国運輸局総務部長　山口　昭博
中国運輸局
広島市中区上八丁堀6-30</t>
    <rPh sb="0" eb="2">
      <t>シシュツ</t>
    </rPh>
    <rPh sb="2" eb="4">
      <t>フタン</t>
    </rPh>
    <rPh sb="4" eb="6">
      <t>コウイ</t>
    </rPh>
    <rPh sb="6" eb="9">
      <t>タントウカン</t>
    </rPh>
    <rPh sb="9" eb="11">
      <t>ダイリ</t>
    </rPh>
    <rPh sb="12" eb="14">
      <t>チュウゴク</t>
    </rPh>
    <rPh sb="14" eb="16">
      <t>ウンユ</t>
    </rPh>
    <rPh sb="16" eb="17">
      <t>キョク</t>
    </rPh>
    <rPh sb="17" eb="19">
      <t>ソウム</t>
    </rPh>
    <rPh sb="19" eb="21">
      <t>ブチョウ</t>
    </rPh>
    <rPh sb="22" eb="24">
      <t>ヤマグチ</t>
    </rPh>
    <rPh sb="25" eb="26">
      <t>アキラ</t>
    </rPh>
    <rPh sb="26" eb="27">
      <t>ヒロ</t>
    </rPh>
    <rPh sb="28" eb="30">
      <t>チュウゴク</t>
    </rPh>
    <rPh sb="30" eb="32">
      <t>ウンユ</t>
    </rPh>
    <rPh sb="32" eb="33">
      <t>キョク</t>
    </rPh>
    <rPh sb="34" eb="37">
      <t>ヒロシマシ</t>
    </rPh>
    <rPh sb="37" eb="39">
      <t>ナカク</t>
    </rPh>
    <rPh sb="39" eb="40">
      <t>ウエ</t>
    </rPh>
    <rPh sb="40" eb="43">
      <t>ハッチョウボリ</t>
    </rPh>
    <phoneticPr fontId="1"/>
  </si>
  <si>
    <t>ランドブレイン株式会社
東京都千代田区平河町一丁目2-10
法人番号9010001031943</t>
    <rPh sb="7" eb="11">
      <t>カブシキガイシャ</t>
    </rPh>
    <rPh sb="12" eb="15">
      <t>トウキョウト</t>
    </rPh>
    <rPh sb="15" eb="19">
      <t>チヨダク</t>
    </rPh>
    <rPh sb="19" eb="22">
      <t>ヒラカワチョウ</t>
    </rPh>
    <rPh sb="22" eb="25">
      <t>イッチョウメ</t>
    </rPh>
    <rPh sb="30" eb="32">
      <t>ホウジン</t>
    </rPh>
    <rPh sb="32" eb="34">
      <t>バンゴウ</t>
    </rPh>
    <phoneticPr fontId="1"/>
  </si>
  <si>
    <t>ウィズコロナ、アフターコロナ時代におけるデジタルを通じた公共交通の効率化、高度化の実現のための調査業務</t>
    <rPh sb="14" eb="16">
      <t>ジダイ</t>
    </rPh>
    <rPh sb="25" eb="26">
      <t>ツウ</t>
    </rPh>
    <rPh sb="28" eb="30">
      <t>コウキョウ</t>
    </rPh>
    <rPh sb="30" eb="32">
      <t>コウツウ</t>
    </rPh>
    <rPh sb="33" eb="36">
      <t>コウリツカ</t>
    </rPh>
    <rPh sb="37" eb="40">
      <t>コウドカ</t>
    </rPh>
    <rPh sb="41" eb="43">
      <t>ジツゲン</t>
    </rPh>
    <rPh sb="47" eb="49">
      <t>チョウサ</t>
    </rPh>
    <rPh sb="49" eb="51">
      <t>ギョウム</t>
    </rPh>
    <phoneticPr fontId="1"/>
  </si>
  <si>
    <t>株式会社ケー・シー・エス　九州支社
福岡県福岡市博多区博多駅前1-4-4
法人番号3011101040658</t>
    <rPh sb="0" eb="4">
      <t>カブシキガイシャ</t>
    </rPh>
    <rPh sb="13" eb="15">
      <t>キュウシュウ</t>
    </rPh>
    <rPh sb="15" eb="17">
      <t>シシャ</t>
    </rPh>
    <rPh sb="18" eb="21">
      <t>フクオカケン</t>
    </rPh>
    <rPh sb="21" eb="24">
      <t>フクオカシ</t>
    </rPh>
    <rPh sb="24" eb="27">
      <t>ハカタク</t>
    </rPh>
    <rPh sb="27" eb="30">
      <t>ハカタエキ</t>
    </rPh>
    <rPh sb="30" eb="31">
      <t>マエ</t>
    </rPh>
    <rPh sb="37" eb="39">
      <t>ホウジン</t>
    </rPh>
    <rPh sb="39" eb="41">
      <t>バンゴウ</t>
    </rPh>
    <phoneticPr fontId="1"/>
  </si>
  <si>
    <t>令和４年度訪日外国人旅行者受入環境整備に関する検証事業
「AI翻訳機等を活用した受入環境整備検証事業」</t>
    <rPh sb="0" eb="2">
      <t>レイワ</t>
    </rPh>
    <rPh sb="3" eb="5">
      <t>ネンド</t>
    </rPh>
    <rPh sb="5" eb="7">
      <t>ホウニチ</t>
    </rPh>
    <rPh sb="7" eb="10">
      <t>ガイコクジン</t>
    </rPh>
    <rPh sb="10" eb="13">
      <t>リョコウシャ</t>
    </rPh>
    <rPh sb="13" eb="15">
      <t>ウケイ</t>
    </rPh>
    <rPh sb="15" eb="17">
      <t>カンキョウ</t>
    </rPh>
    <rPh sb="17" eb="19">
      <t>セイビ</t>
    </rPh>
    <rPh sb="20" eb="21">
      <t>カン</t>
    </rPh>
    <rPh sb="23" eb="25">
      <t>ケンショウ</t>
    </rPh>
    <rPh sb="25" eb="27">
      <t>ジギョウ</t>
    </rPh>
    <rPh sb="31" eb="34">
      <t>ホンヤクキ</t>
    </rPh>
    <rPh sb="34" eb="35">
      <t>ナド</t>
    </rPh>
    <rPh sb="36" eb="38">
      <t>カツヨウ</t>
    </rPh>
    <rPh sb="40" eb="42">
      <t>ウケイ</t>
    </rPh>
    <rPh sb="42" eb="44">
      <t>カンキョウ</t>
    </rPh>
    <rPh sb="44" eb="46">
      <t>セイビ</t>
    </rPh>
    <rPh sb="46" eb="48">
      <t>ケンショウ</t>
    </rPh>
    <rPh sb="48" eb="50">
      <t>ジギョウ</t>
    </rPh>
    <phoneticPr fontId="1"/>
  </si>
  <si>
    <t>株式会社ＪＴＢ　広島支店
広島県広島市中区紙屋町2丁目2-2
法人番号　8010701012863</t>
    <phoneticPr fontId="1"/>
  </si>
  <si>
    <t>令和４年度訪日外国人旅行者の受入環境に関する検証事業
「先進的技術を活用したユニバーサルツーリズム検証事業」</t>
    <phoneticPr fontId="1"/>
  </si>
  <si>
    <t>支出負担行為担当官
中国運輸局長　益田　浩
中国運輸局
広島市中区上八丁堀6-30</t>
  </si>
  <si>
    <t>株式会社ミキ・ツーリスト
東京都港区虎ノ門4-1-1 神谷町トラストタワー
法人番号2010401058659</t>
  </si>
  <si>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</si>
  <si>
    <t>円</t>
  </si>
  <si>
    <t>令和4年度 訪日外国人旅行者受入環境整備緊急対策事業
「ウィズコロナ・ポストコロナ下での観光客に関する受入意識等調査」</t>
    <rPh sb="0" eb="2">
      <t>レイワ</t>
    </rPh>
    <rPh sb="3" eb="5">
      <t>ネンド</t>
    </rPh>
    <rPh sb="6" eb="8">
      <t>ホウニチ</t>
    </rPh>
    <rPh sb="8" eb="10">
      <t>ガイコク</t>
    </rPh>
    <rPh sb="10" eb="11">
      <t>ジン</t>
    </rPh>
    <rPh sb="11" eb="14">
      <t>リョコウシャ</t>
    </rPh>
    <rPh sb="14" eb="16">
      <t>ウケイ</t>
    </rPh>
    <rPh sb="16" eb="18">
      <t>カンキョウ</t>
    </rPh>
    <rPh sb="18" eb="20">
      <t>セイビ</t>
    </rPh>
    <rPh sb="20" eb="22">
      <t>キンキュウ</t>
    </rPh>
    <rPh sb="22" eb="24">
      <t>タイサク</t>
    </rPh>
    <rPh sb="24" eb="26">
      <t>ジギョウ</t>
    </rPh>
    <rPh sb="41" eb="42">
      <t>シタ</t>
    </rPh>
    <rPh sb="44" eb="47">
      <t>カンコウキャク</t>
    </rPh>
    <rPh sb="48" eb="49">
      <t>カン</t>
    </rPh>
    <rPh sb="51" eb="53">
      <t>ウケイ</t>
    </rPh>
    <rPh sb="53" eb="55">
      <t>イシキ</t>
    </rPh>
    <rPh sb="55" eb="56">
      <t>トウ</t>
    </rPh>
    <rPh sb="56" eb="58">
      <t>チョウサ</t>
    </rPh>
    <phoneticPr fontId="1"/>
  </si>
  <si>
    <t>株式会社サーベイリサーチセンター広島事務所
広島県広島市中区立町2-29
法人番号6011501006529</t>
    <phoneticPr fontId="1"/>
  </si>
  <si>
    <t>円</t>
    <rPh sb="0" eb="1">
      <t>エン</t>
    </rPh>
    <phoneticPr fontId="1"/>
  </si>
  <si>
    <t>令和４年度観光地域動向調査事業
「しまなみ海道を中心とした観光動向に関する調査事業」</t>
  </si>
  <si>
    <t>令和４年度訪日外国人旅行者受入環境整備に関する検証事業
「リモートガイド等の先進的技術を活用した安全･安心な周遊観光事業」</t>
    <phoneticPr fontId="1"/>
  </si>
  <si>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</si>
  <si>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契約の相手方との二者契約</t>
    <phoneticPr fontId="1"/>
  </si>
  <si>
    <t>令和４年度訪日外国人旅行者受入環境整備緊急対策事業
「ポストコロナに向けた訪日外国人旅行者の交通に関する態度変容調査事業」</t>
  </si>
  <si>
    <t>公益財団法人中国地域創造研究センター
広島県広島市中区小町４-33
法人番号8240005012380</t>
    <rPh sb="34" eb="36">
      <t>ホウジン</t>
    </rPh>
    <rPh sb="36" eb="38">
      <t>バンゴウ</t>
    </rPh>
    <phoneticPr fontId="1"/>
  </si>
  <si>
    <t>支出負担行為担当官代理
中国運輸局総務部長　山口　昭博
中国運輸局
広島市中区上八丁堀6-30</t>
    <phoneticPr fontId="1"/>
  </si>
  <si>
    <t>株式会社ITP　広島営業所
広島県広島市中区中町3-16
法人番号2130001019818</t>
    <phoneticPr fontId="1"/>
  </si>
  <si>
    <t>令和４年度将来にわたって旅行者を惹きつける地域・日本の新たなレガシー形成事業
「関門海峡　光の架け橋メガトリップエリア構築事業実施にあたっての実現可能性調査」</t>
    <phoneticPr fontId="1"/>
  </si>
  <si>
    <t>株式会社福山コンサルタント中四国支社
広島県広島市東区光町二丁目1-24
法人番号5290001016276</t>
    <phoneticPr fontId="1"/>
  </si>
  <si>
    <t>令和 4年12月21日時点</t>
    <rPh sb="0" eb="2">
      <t>レイワ</t>
    </rPh>
    <rPh sb="4" eb="5">
      <t>ネン</t>
    </rPh>
    <rPh sb="7" eb="8">
      <t>ガツ</t>
    </rPh>
    <rPh sb="10" eb="11">
      <t>ヒ</t>
    </rPh>
    <rPh sb="11" eb="13">
      <t>ジテン</t>
    </rPh>
    <phoneticPr fontId="1"/>
  </si>
  <si>
    <t>令和４年度将来にわたって旅行者を惹きつける地域・日本の新たなレガシー形成事業
「アートと産業観光を核とした玉野市観光ルネサンス構想実施にあたっての実現可能性調査」</t>
    <rPh sb="44" eb="46">
      <t>サンギョウ</t>
    </rPh>
    <rPh sb="46" eb="48">
      <t>カンコウ</t>
    </rPh>
    <rPh sb="49" eb="50">
      <t>カク</t>
    </rPh>
    <rPh sb="53" eb="56">
      <t>タマノシ</t>
    </rPh>
    <rPh sb="56" eb="58">
      <t>カンコウ</t>
    </rPh>
    <rPh sb="63" eb="65">
      <t>コウソウ</t>
    </rPh>
    <rPh sb="65" eb="67">
      <t>ジッシ</t>
    </rPh>
    <rPh sb="73" eb="75">
      <t>ジツゲン</t>
    </rPh>
    <rPh sb="75" eb="80">
      <t>カノウセイチョウサ</t>
    </rPh>
    <phoneticPr fontId="1"/>
  </si>
  <si>
    <t>きづきアーキテクト株式会社
京都府京都市東山区三条通白川橋東入三丁目夷町155番地
法人番号9130001067208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</si>
</sst>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7"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0"/>
      <color theme="1"/>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Fill="1" applyBorder="1" applyAlignment="1">
      <alignment vertical="center" wrapText="1"/>
    </xf>
    <xf numFmtId="0" fontId="2" fillId="0" borderId="0" xfId="0" applyFont="1" applyAlignment="1">
      <alignment horizontal="left" vertical="center"/>
    </xf>
    <xf numFmtId="176" fontId="4" fillId="0" borderId="1" xfId="0" applyNumberFormat="1" applyFont="1" applyFill="1" applyBorder="1" applyAlignment="1">
      <alignment horizontal="left" vertical="center" wrapText="1"/>
    </xf>
    <xf numFmtId="177" fontId="4" fillId="0" borderId="3" xfId="0" applyNumberFormat="1" applyFont="1" applyFill="1" applyBorder="1" applyAlignment="1">
      <alignment vertical="center" wrapText="1"/>
    </xf>
    <xf numFmtId="177" fontId="2" fillId="0" borderId="2"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shrinkToFit="1"/>
    </xf>
    <xf numFmtId="0" fontId="0" fillId="0" borderId="1" xfId="0" applyFont="1" applyFill="1" applyBorder="1" applyAlignment="1">
      <alignment vertical="center" wrapText="1"/>
    </xf>
    <xf numFmtId="58" fontId="2" fillId="0" borderId="0" xfId="0" applyNumberFormat="1" applyFont="1" applyAlignment="1">
      <alignment horizontal="right" vertical="center"/>
    </xf>
    <xf numFmtId="0" fontId="2" fillId="0" borderId="0" xfId="0" applyFont="1" applyFill="1">
      <alignment vertical="center"/>
    </xf>
    <xf numFmtId="0" fontId="5" fillId="0" borderId="0" xfId="0" applyFont="1" applyFill="1">
      <alignment vertical="center"/>
    </xf>
    <xf numFmtId="176" fontId="4" fillId="2" borderId="1" xfId="0" applyNumberFormat="1" applyFont="1" applyFill="1" applyBorder="1" applyAlignment="1">
      <alignment horizontal="left" vertical="center" wrapText="1"/>
    </xf>
    <xf numFmtId="0" fontId="6" fillId="0" borderId="0" xfId="0" applyFont="1">
      <alignment vertical="center"/>
    </xf>
    <xf numFmtId="3" fontId="4" fillId="0" borderId="3" xfId="0" applyNumberFormat="1" applyFont="1" applyFill="1" applyBorder="1" applyAlignment="1">
      <alignment horizontal="right" vertical="center"/>
    </xf>
    <xf numFmtId="58" fontId="4" fillId="0" borderId="1" xfId="0" applyNumberFormat="1" applyFont="1" applyFill="1" applyBorder="1" applyAlignment="1">
      <alignment horizontal="left" vertical="center" wrapText="1"/>
    </xf>
    <xf numFmtId="0" fontId="3" fillId="0" borderId="0" xfId="0" applyFont="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5"/>
  <sheetViews>
    <sheetView tabSelected="1" topLeftCell="A7" zoomScale="75" zoomScaleNormal="75" workbookViewId="0">
      <selection activeCell="B15" sqref="B15"/>
    </sheetView>
  </sheetViews>
  <sheetFormatPr defaultRowHeight="12" x14ac:dyDescent="0.15"/>
  <cols>
    <col min="1" max="1" width="5" style="3" customWidth="1"/>
    <col min="2" max="2" width="44.125" style="3" customWidth="1"/>
    <col min="3" max="3" width="25.375" style="3" customWidth="1"/>
    <col min="4" max="4" width="19.375" style="7" customWidth="1"/>
    <col min="5" max="5" width="32" style="3" customWidth="1"/>
    <col min="6" max="6" width="45.375" style="3" customWidth="1"/>
    <col min="7" max="7" width="12.375" style="5" customWidth="1"/>
    <col min="8" max="8" width="3.5" style="3" customWidth="1"/>
    <col min="9" max="9" width="13.25" style="5" customWidth="1"/>
    <col min="10" max="10" width="4" style="3" customWidth="1"/>
    <col min="11" max="11" width="7.125" style="3" bestFit="1" customWidth="1"/>
    <col min="12" max="12" width="8" style="4" bestFit="1" customWidth="1"/>
    <col min="13" max="13" width="13.125" style="3" bestFit="1" customWidth="1"/>
    <col min="14" max="16384" width="9" style="3"/>
  </cols>
  <sheetData>
    <row r="2" spans="2:13" ht="17.25" x14ac:dyDescent="0.15">
      <c r="B2" s="22" t="s">
        <v>5</v>
      </c>
      <c r="C2" s="22"/>
      <c r="D2" s="22"/>
      <c r="E2" s="22"/>
      <c r="F2" s="22"/>
      <c r="G2" s="22"/>
      <c r="H2" s="22"/>
      <c r="I2" s="22"/>
      <c r="J2" s="22"/>
      <c r="K2" s="22"/>
      <c r="L2" s="22"/>
      <c r="M2" s="22"/>
    </row>
    <row r="3" spans="2:13" x14ac:dyDescent="0.15">
      <c r="M3" s="15" t="s">
        <v>43</v>
      </c>
    </row>
    <row r="4" spans="2:13" ht="43.5" customHeight="1" x14ac:dyDescent="0.15">
      <c r="B4" s="1" t="s">
        <v>0</v>
      </c>
      <c r="C4" s="1" t="s">
        <v>11</v>
      </c>
      <c r="D4" s="1" t="s">
        <v>6</v>
      </c>
      <c r="E4" s="1" t="s">
        <v>8</v>
      </c>
      <c r="F4" s="1" t="s">
        <v>9</v>
      </c>
      <c r="G4" s="23" t="s">
        <v>1</v>
      </c>
      <c r="H4" s="24"/>
      <c r="I4" s="23" t="s">
        <v>4</v>
      </c>
      <c r="J4" s="24"/>
      <c r="K4" s="1" t="s">
        <v>2</v>
      </c>
      <c r="L4" s="1" t="s">
        <v>10</v>
      </c>
      <c r="M4" s="2" t="s">
        <v>3</v>
      </c>
    </row>
    <row r="5" spans="2:13" s="16" customFormat="1" ht="76.5" customHeight="1" x14ac:dyDescent="0.15">
      <c r="B5" s="14" t="s">
        <v>15</v>
      </c>
      <c r="C5" s="6" t="s">
        <v>16</v>
      </c>
      <c r="D5" s="8">
        <v>44743</v>
      </c>
      <c r="E5" s="6" t="s">
        <v>17</v>
      </c>
      <c r="F5" s="6" t="s">
        <v>13</v>
      </c>
      <c r="G5" s="9">
        <v>14998667</v>
      </c>
      <c r="H5" s="10" t="s">
        <v>7</v>
      </c>
      <c r="I5" s="9">
        <v>14998667</v>
      </c>
      <c r="J5" s="10" t="s">
        <v>7</v>
      </c>
      <c r="K5" s="11">
        <f t="shared" ref="K5:K7" si="0">I5/G5</f>
        <v>1</v>
      </c>
      <c r="L5" s="12" t="s">
        <v>12</v>
      </c>
      <c r="M5" s="13" t="s">
        <v>14</v>
      </c>
    </row>
    <row r="6" spans="2:13" s="17" customFormat="1" ht="76.5" customHeight="1" x14ac:dyDescent="0.15">
      <c r="B6" s="14" t="s">
        <v>21</v>
      </c>
      <c r="C6" s="6" t="s">
        <v>16</v>
      </c>
      <c r="D6" s="18">
        <v>44764</v>
      </c>
      <c r="E6" s="6" t="s">
        <v>22</v>
      </c>
      <c r="F6" s="6" t="s">
        <v>13</v>
      </c>
      <c r="G6" s="9">
        <v>7986000</v>
      </c>
      <c r="H6" s="10" t="s">
        <v>7</v>
      </c>
      <c r="I6" s="9">
        <v>7986000</v>
      </c>
      <c r="J6" s="10" t="s">
        <v>7</v>
      </c>
      <c r="K6" s="11">
        <f t="shared" si="0"/>
        <v>1</v>
      </c>
      <c r="L6" s="12" t="s">
        <v>12</v>
      </c>
      <c r="M6" s="13" t="s">
        <v>14</v>
      </c>
    </row>
    <row r="7" spans="2:13" ht="76.5" customHeight="1" x14ac:dyDescent="0.15">
      <c r="B7" s="14" t="s">
        <v>23</v>
      </c>
      <c r="C7" s="6" t="s">
        <v>16</v>
      </c>
      <c r="D7" s="21">
        <v>44769</v>
      </c>
      <c r="E7" s="6" t="s">
        <v>24</v>
      </c>
      <c r="F7" s="6" t="s">
        <v>13</v>
      </c>
      <c r="G7" s="9">
        <v>6299955</v>
      </c>
      <c r="H7" s="10" t="s">
        <v>7</v>
      </c>
      <c r="I7" s="9">
        <v>6299955</v>
      </c>
      <c r="J7" s="10" t="s">
        <v>7</v>
      </c>
      <c r="K7" s="11">
        <f t="shared" si="0"/>
        <v>1</v>
      </c>
      <c r="L7" s="12" t="s">
        <v>12</v>
      </c>
      <c r="M7" s="13" t="s">
        <v>14</v>
      </c>
    </row>
    <row r="8" spans="2:13" s="16" customFormat="1" ht="77.25" customHeight="1" x14ac:dyDescent="0.15">
      <c r="B8" s="14" t="s">
        <v>25</v>
      </c>
      <c r="C8" s="6" t="s">
        <v>26</v>
      </c>
      <c r="D8" s="8">
        <v>44771</v>
      </c>
      <c r="E8" s="6" t="s">
        <v>27</v>
      </c>
      <c r="F8" s="6" t="s">
        <v>28</v>
      </c>
      <c r="G8" s="9">
        <v>7498700</v>
      </c>
      <c r="H8" s="10" t="s">
        <v>29</v>
      </c>
      <c r="I8" s="9">
        <v>7498700</v>
      </c>
      <c r="J8" s="10" t="s">
        <v>7</v>
      </c>
      <c r="K8" s="11">
        <v>1</v>
      </c>
      <c r="L8" s="12" t="s">
        <v>12</v>
      </c>
      <c r="M8" s="13" t="s">
        <v>14</v>
      </c>
    </row>
    <row r="9" spans="2:13" s="16" customFormat="1" ht="77.25" customHeight="1" x14ac:dyDescent="0.15">
      <c r="B9" s="14" t="s">
        <v>33</v>
      </c>
      <c r="C9" s="6" t="s">
        <v>26</v>
      </c>
      <c r="D9" s="8">
        <v>44777</v>
      </c>
      <c r="E9" s="6" t="s">
        <v>17</v>
      </c>
      <c r="F9" s="6" t="s">
        <v>13</v>
      </c>
      <c r="G9" s="9">
        <v>1689600</v>
      </c>
      <c r="H9" s="10" t="s">
        <v>29</v>
      </c>
      <c r="I9" s="9">
        <v>1689600</v>
      </c>
      <c r="J9" s="10" t="s">
        <v>29</v>
      </c>
      <c r="K9" s="11">
        <v>1</v>
      </c>
      <c r="L9" s="12" t="s">
        <v>12</v>
      </c>
      <c r="M9" s="13" t="s">
        <v>14</v>
      </c>
    </row>
    <row r="10" spans="2:13" s="19" customFormat="1" ht="76.5" customHeight="1" x14ac:dyDescent="0.15">
      <c r="B10" s="14" t="s">
        <v>18</v>
      </c>
      <c r="C10" s="6" t="s">
        <v>19</v>
      </c>
      <c r="D10" s="18">
        <v>44791</v>
      </c>
      <c r="E10" s="6" t="s">
        <v>20</v>
      </c>
      <c r="F10" s="6" t="s">
        <v>13</v>
      </c>
      <c r="G10" s="9">
        <v>2992000</v>
      </c>
      <c r="H10" s="10" t="s">
        <v>7</v>
      </c>
      <c r="I10" s="9">
        <v>2992000</v>
      </c>
      <c r="J10" s="10" t="s">
        <v>7</v>
      </c>
      <c r="K10" s="11">
        <f t="shared" ref="K10:K12" si="1">I10/G10</f>
        <v>1</v>
      </c>
      <c r="L10" s="12" t="s">
        <v>12</v>
      </c>
      <c r="M10" s="13" t="s">
        <v>14</v>
      </c>
    </row>
    <row r="11" spans="2:13" s="19" customFormat="1" ht="76.5" customHeight="1" x14ac:dyDescent="0.15">
      <c r="B11" s="14" t="s">
        <v>34</v>
      </c>
      <c r="C11" s="6" t="s">
        <v>39</v>
      </c>
      <c r="D11" s="18">
        <v>44796</v>
      </c>
      <c r="E11" s="6" t="s">
        <v>40</v>
      </c>
      <c r="F11" s="6" t="s">
        <v>35</v>
      </c>
      <c r="G11" s="9">
        <v>8280400</v>
      </c>
      <c r="H11" s="10" t="s">
        <v>7</v>
      </c>
      <c r="I11" s="9">
        <v>8280400</v>
      </c>
      <c r="J11" s="10" t="s">
        <v>7</v>
      </c>
      <c r="K11" s="11">
        <v>1</v>
      </c>
      <c r="L11" s="12" t="s">
        <v>12</v>
      </c>
      <c r="M11" s="13" t="s">
        <v>36</v>
      </c>
    </row>
    <row r="12" spans="2:13" s="19" customFormat="1" ht="76.5" customHeight="1" x14ac:dyDescent="0.15">
      <c r="B12" s="14" t="s">
        <v>30</v>
      </c>
      <c r="C12" s="6" t="s">
        <v>19</v>
      </c>
      <c r="D12" s="8">
        <v>44797</v>
      </c>
      <c r="E12" s="6" t="s">
        <v>31</v>
      </c>
      <c r="F12" s="6" t="s">
        <v>13</v>
      </c>
      <c r="G12" s="9">
        <v>2970000</v>
      </c>
      <c r="H12" s="10" t="s">
        <v>32</v>
      </c>
      <c r="I12" s="9">
        <v>2970000</v>
      </c>
      <c r="J12" s="10" t="s">
        <v>32</v>
      </c>
      <c r="K12" s="11">
        <f t="shared" si="1"/>
        <v>1</v>
      </c>
      <c r="L12" s="12" t="s">
        <v>12</v>
      </c>
      <c r="M12" s="13" t="s">
        <v>14</v>
      </c>
    </row>
    <row r="13" spans="2:13" s="19" customFormat="1" ht="76.5" customHeight="1" x14ac:dyDescent="0.15">
      <c r="B13" s="14" t="s">
        <v>37</v>
      </c>
      <c r="C13" s="6" t="s">
        <v>16</v>
      </c>
      <c r="D13" s="8">
        <v>44809</v>
      </c>
      <c r="E13" s="6" t="s">
        <v>38</v>
      </c>
      <c r="F13" s="6" t="s">
        <v>28</v>
      </c>
      <c r="G13" s="9">
        <v>2500000</v>
      </c>
      <c r="H13" s="10" t="s">
        <v>29</v>
      </c>
      <c r="I13" s="9">
        <v>2500000</v>
      </c>
      <c r="J13" s="10" t="s">
        <v>29</v>
      </c>
      <c r="K13" s="11">
        <v>1</v>
      </c>
      <c r="L13" s="12" t="s">
        <v>12</v>
      </c>
      <c r="M13" s="13" t="s">
        <v>36</v>
      </c>
    </row>
    <row r="14" spans="2:13" s="19" customFormat="1" ht="76.5" customHeight="1" x14ac:dyDescent="0.15">
      <c r="B14" s="14" t="s">
        <v>41</v>
      </c>
      <c r="C14" s="6" t="s">
        <v>16</v>
      </c>
      <c r="D14" s="8">
        <v>44834</v>
      </c>
      <c r="E14" s="6" t="s">
        <v>42</v>
      </c>
      <c r="F14" s="6" t="s">
        <v>35</v>
      </c>
      <c r="G14" s="9">
        <v>9520000</v>
      </c>
      <c r="H14" s="10" t="s">
        <v>7</v>
      </c>
      <c r="I14" s="9">
        <v>9520000</v>
      </c>
      <c r="J14" s="10" t="s">
        <v>7</v>
      </c>
      <c r="K14" s="11">
        <v>1</v>
      </c>
      <c r="L14" s="12" t="s">
        <v>12</v>
      </c>
      <c r="M14" s="13" t="s">
        <v>36</v>
      </c>
    </row>
    <row r="15" spans="2:13" ht="76.5" customHeight="1" x14ac:dyDescent="0.15">
      <c r="B15" s="6" t="s">
        <v>44</v>
      </c>
      <c r="C15" s="6" t="s">
        <v>16</v>
      </c>
      <c r="D15" s="8">
        <v>44845</v>
      </c>
      <c r="E15" s="6" t="s">
        <v>45</v>
      </c>
      <c r="F15" s="6" t="s">
        <v>35</v>
      </c>
      <c r="G15" s="20">
        <v>9520000</v>
      </c>
      <c r="H15" s="10" t="s">
        <v>7</v>
      </c>
      <c r="I15" s="20">
        <v>9520000</v>
      </c>
      <c r="J15" s="10" t="s">
        <v>7</v>
      </c>
      <c r="K15" s="11">
        <v>1</v>
      </c>
      <c r="L15" s="12" t="s">
        <v>12</v>
      </c>
      <c r="M15" s="13" t="s">
        <v>36</v>
      </c>
    </row>
  </sheetData>
  <mergeCells count="3">
    <mergeCell ref="B2:M2"/>
    <mergeCell ref="G4:H4"/>
    <mergeCell ref="I4:J4"/>
  </mergeCells>
  <phoneticPr fontId="1"/>
  <pageMargins left="0.25" right="0.25" top="0.75" bottom="0.75" header="0.3" footer="0.3"/>
  <pageSetup paperSize="9" scale="62"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物品役務随意</vt:lpstr>
      <vt:lpstr>物品役務随意!Print_Titles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 </cp:lastModifiedBy>
  <cp:lastPrinted>2021-10-08T07:54:40Z</cp:lastPrinted>
  <dcterms:created xsi:type="dcterms:W3CDTF">2006-12-26T04:00:12Z</dcterms:created>
  <dcterms:modified xsi:type="dcterms:W3CDTF">2022-12-20T01:28:29Z</dcterms:modified>
</cp:coreProperties>
</file>