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t16wf11\共有\中国運輸局\! 6.(共有)自動車技術安全部\! 01.(共有)管理課\管理課専門官\ＨＰ関係\ＨＰ原稿　令和４年度\統計\20日\①管内保有車両数のページ\8月末\"/>
    </mc:Choice>
  </mc:AlternateContent>
  <bookViews>
    <workbookView xWindow="11895" yWindow="-15" windowWidth="9165" windowHeight="8295" tabRatio="697"/>
  </bookViews>
  <sheets>
    <sheet name="R4.8" sheetId="4" r:id="rId1"/>
  </sheets>
  <definedNames>
    <definedName name="_xlnm.Print_Area" localSheetId="0">'R4.8'!$A$1:$L$23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K20" i="4" l="1"/>
  <c r="I22" i="4"/>
  <c r="H22" i="4"/>
  <c r="D22" i="4"/>
  <c r="J19" i="4"/>
  <c r="L19" i="4"/>
  <c r="E19" i="4"/>
  <c r="L17" i="4"/>
  <c r="L16" i="4"/>
  <c r="L15" i="4"/>
  <c r="L13" i="4"/>
  <c r="L11" i="4"/>
  <c r="L10" i="4"/>
  <c r="L9" i="4"/>
  <c r="L7" i="4"/>
  <c r="L6" i="4"/>
  <c r="L5" i="4"/>
  <c r="C22" i="4" l="1"/>
  <c r="G22" i="4"/>
  <c r="F22" i="4"/>
  <c r="L18" i="4"/>
  <c r="L12" i="4"/>
  <c r="L14" i="4" l="1"/>
  <c r="L8" i="4"/>
  <c r="E22" i="4" l="1"/>
  <c r="L20" i="4"/>
  <c r="J22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<sst xmlns="http://schemas.openxmlformats.org/spreadsheetml/2006/main" count="43" uniqueCount="41">
  <si>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</si>
  <si>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</si>
  <si>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</si>
  <si>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</si>
  <si>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</si>
  <si>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</si>
  <si>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</si>
  <si>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</si>
  <si>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</si>
  <si>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</si>
  <si>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</si>
  <si>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</si>
  <si>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</si>
  <si>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</si>
  <si>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</si>
  <si>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</si>
  <si>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</si>
  <si>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</si>
  <si>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</si>
  <si>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</si>
  <si>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</si>
  <si>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</si>
  <si>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</si>
  <si>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</si>
  <si>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</si>
  <si>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</si>
  <si>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</si>
  <si>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</si>
  <si>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</si>
  <si>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</si>
  <si>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</si>
  <si>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</si>
  <si>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</si>
  <si>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</si>
  <si>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</si>
  <si>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</si>
  <si>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</si>
  <si>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※軽二輪車は含まない</t>
    <rPh sb="1" eb="2">
      <t>ケイ</t>
    </rPh>
    <rPh sb="2" eb="4">
      <t>ニリン</t>
    </rPh>
    <rPh sb="4" eb="5">
      <t>クルマ</t>
    </rPh>
    <rPh sb="6" eb="7">
      <t>フク</t>
    </rPh>
    <phoneticPr fontId="1"/>
  </si>
  <si>
    <t>軽自動車</t>
    <rPh sb="0" eb="4">
      <t>ケイジドウシャ</t>
    </rPh>
    <phoneticPr fontId="1"/>
  </si>
  <si>
    <t>　</t>
    <phoneticPr fontId="1"/>
  </si>
  <si>
    <t>中国運輸局管内保有車両数（令和4年8月末現在）</t>
    <rPh sb="13" eb="15">
      <t>レイワ</t>
    </rPh>
    <rPh sb="16" eb="17">
      <t>ネン</t>
    </rPh>
    <rPh sb="18" eb="1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</si>
</sst>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2" borderId="4" xfId="0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zoomScaleNormal="100" zoomScaleSheetLayoutView="100" zoomScalePageLayoutView="75" workbookViewId="0">
      <selection activeCell="N9" sqref="N9"/>
    </sheetView>
  </sheetViews>
  <sheetFormatPr defaultColWidth="9" defaultRowHeight="13.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2" ht="24" customHeight="1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4" customHeight="1">
      <c r="A2" s="41">
        <v>43556</v>
      </c>
      <c r="B2" s="41"/>
      <c r="L2" s="3" t="s">
        <v>33</v>
      </c>
    </row>
    <row r="3" spans="1:12" ht="24" customHeight="1">
      <c r="A3" s="35" t="s">
        <v>8</v>
      </c>
      <c r="B3" s="36"/>
      <c r="C3" s="7" t="s">
        <v>36</v>
      </c>
      <c r="D3" s="8" t="s">
        <v>36</v>
      </c>
      <c r="E3" s="43" t="s">
        <v>9</v>
      </c>
      <c r="F3" s="45" t="s">
        <v>10</v>
      </c>
      <c r="G3" s="45" t="s">
        <v>11</v>
      </c>
      <c r="H3" s="45" t="s">
        <v>12</v>
      </c>
      <c r="I3" s="45" t="s">
        <v>13</v>
      </c>
      <c r="J3" s="45" t="s">
        <v>14</v>
      </c>
      <c r="K3" s="26" t="s">
        <v>15</v>
      </c>
      <c r="L3" s="45" t="s">
        <v>16</v>
      </c>
    </row>
    <row r="4" spans="1:12" s="25" customFormat="1" ht="24" customHeight="1">
      <c r="A4" s="37" t="s">
        <v>17</v>
      </c>
      <c r="B4" s="38"/>
      <c r="C4" s="13" t="s">
        <v>34</v>
      </c>
      <c r="D4" s="14" t="s">
        <v>35</v>
      </c>
      <c r="E4" s="44"/>
      <c r="F4" s="46"/>
      <c r="G4" s="46"/>
      <c r="H4" s="46"/>
      <c r="I4" s="46"/>
      <c r="J4" s="46"/>
      <c r="K4" s="24" t="s">
        <v>18</v>
      </c>
      <c r="L4" s="46"/>
    </row>
    <row r="5" spans="1:12" ht="24" customHeight="1">
      <c r="A5" s="9" t="s">
        <v>19</v>
      </c>
      <c r="B5" s="11" t="s">
        <v>20</v>
      </c>
      <c r="C5" s="29">
        <v>34242</v>
      </c>
      <c r="D5" s="30">
        <v>17665</v>
      </c>
      <c r="E5" s="18">
        <v>51907</v>
      </c>
      <c r="F5" s="31">
        <v>11350</v>
      </c>
      <c r="G5" s="31">
        <v>13128</v>
      </c>
      <c r="H5" s="31">
        <v>45633</v>
      </c>
      <c r="I5" s="31">
        <v>25490</v>
      </c>
      <c r="J5" s="19">
        <v>147508</v>
      </c>
      <c r="K5" s="32">
        <v>146873</v>
      </c>
      <c r="L5" s="21">
        <f>J5/K5</f>
        <v>1.0043234631280085</v>
      </c>
    </row>
    <row r="6" spans="1:12" ht="24" customHeight="1">
      <c r="A6" s="12"/>
      <c r="B6" s="11" t="s">
        <v>21</v>
      </c>
      <c r="C6" s="29">
        <v>49074</v>
      </c>
      <c r="D6" s="30">
        <v>20725</v>
      </c>
      <c r="E6" s="18">
        <v>69799</v>
      </c>
      <c r="F6" s="31">
        <v>13261</v>
      </c>
      <c r="G6" s="31">
        <v>16397</v>
      </c>
      <c r="H6" s="31">
        <v>54793</v>
      </c>
      <c r="I6" s="31">
        <v>39120</v>
      </c>
      <c r="J6" s="19">
        <v>193370</v>
      </c>
      <c r="K6" s="32">
        <v>193222</v>
      </c>
      <c r="L6" s="21">
        <f t="shared" ref="L6:L20" si="0">J6/K6</f>
        <v>1.0007659583277266</v>
      </c>
    </row>
    <row r="7" spans="1:12" ht="24" customHeight="1">
      <c r="A7" s="12"/>
      <c r="B7" s="11" t="s">
        <v>22</v>
      </c>
      <c r="C7" s="29">
        <v>1463</v>
      </c>
      <c r="D7" s="30">
        <v>994</v>
      </c>
      <c r="E7" s="18">
        <v>2457</v>
      </c>
      <c r="F7" s="31">
        <v>376</v>
      </c>
      <c r="G7" s="31">
        <v>316</v>
      </c>
      <c r="H7" s="31">
        <v>2459</v>
      </c>
      <c r="I7" s="31">
        <v>2008</v>
      </c>
      <c r="J7" s="19">
        <v>7616</v>
      </c>
      <c r="K7" s="32">
        <v>7376</v>
      </c>
      <c r="L7" s="21">
        <f t="shared" si="0"/>
        <v>1.0325379609544469</v>
      </c>
    </row>
    <row r="8" spans="1:12" ht="24" customHeight="1">
      <c r="A8" s="10" t="s">
        <v>0</v>
      </c>
      <c r="B8" s="11" t="s">
        <v>23</v>
      </c>
      <c r="C8" s="16">
        <v>84779</v>
      </c>
      <c r="D8" s="17">
        <v>39384</v>
      </c>
      <c r="E8" s="18">
        <v>124163</v>
      </c>
      <c r="F8" s="19">
        <v>24987</v>
      </c>
      <c r="G8" s="19">
        <v>29841</v>
      </c>
      <c r="H8" s="19">
        <v>102885</v>
      </c>
      <c r="I8" s="19">
        <v>66618</v>
      </c>
      <c r="J8" s="19">
        <v>348494</v>
      </c>
      <c r="K8" s="19">
        <v>347471</v>
      </c>
      <c r="L8" s="21">
        <f t="shared" si="0"/>
        <v>1.0029441305893154</v>
      </c>
    </row>
    <row r="9" spans="1:12" ht="24" customHeight="1">
      <c r="A9" s="39" t="s">
        <v>4</v>
      </c>
      <c r="B9" s="40"/>
      <c r="C9" s="29">
        <v>3656</v>
      </c>
      <c r="D9" s="30">
        <v>1235</v>
      </c>
      <c r="E9" s="18">
        <v>4891</v>
      </c>
      <c r="F9" s="31">
        <v>1090</v>
      </c>
      <c r="G9" s="31">
        <v>1603</v>
      </c>
      <c r="H9" s="31">
        <v>2842</v>
      </c>
      <c r="I9" s="31">
        <v>2277</v>
      </c>
      <c r="J9" s="19">
        <v>12703</v>
      </c>
      <c r="K9" s="32">
        <v>13006</v>
      </c>
      <c r="L9" s="21">
        <f t="shared" si="0"/>
        <v>0.97670306012609565</v>
      </c>
    </row>
    <row r="10" spans="1:12" ht="24" customHeight="1">
      <c r="A10" s="9" t="s">
        <v>24</v>
      </c>
      <c r="B10" s="11" t="s">
        <v>7</v>
      </c>
      <c r="C10" s="29">
        <v>313472</v>
      </c>
      <c r="D10" s="30">
        <v>122973</v>
      </c>
      <c r="E10" s="18">
        <v>436445</v>
      </c>
      <c r="F10" s="31">
        <v>86464</v>
      </c>
      <c r="G10" s="31">
        <v>94461</v>
      </c>
      <c r="H10" s="31">
        <v>327142</v>
      </c>
      <c r="I10" s="31">
        <v>221405</v>
      </c>
      <c r="J10" s="19">
        <v>1165917</v>
      </c>
      <c r="K10" s="32">
        <v>1154314</v>
      </c>
      <c r="L10" s="21">
        <f t="shared" si="0"/>
        <v>1.0100518576401223</v>
      </c>
    </row>
    <row r="11" spans="1:12" ht="24" customHeight="1">
      <c r="A11" s="12"/>
      <c r="B11" s="11" t="s">
        <v>5</v>
      </c>
      <c r="C11" s="29">
        <v>284800</v>
      </c>
      <c r="D11" s="30">
        <v>120443</v>
      </c>
      <c r="E11" s="18">
        <v>405243</v>
      </c>
      <c r="F11" s="31">
        <v>94394</v>
      </c>
      <c r="G11" s="31">
        <v>115320</v>
      </c>
      <c r="H11" s="31">
        <v>309628</v>
      </c>
      <c r="I11" s="31">
        <v>234170</v>
      </c>
      <c r="J11" s="19">
        <v>1158755</v>
      </c>
      <c r="K11" s="32">
        <v>1188231</v>
      </c>
      <c r="L11" s="21">
        <f t="shared" si="0"/>
        <v>0.97519337569883302</v>
      </c>
    </row>
    <row r="12" spans="1:12" ht="24" customHeight="1">
      <c r="A12" s="10" t="s">
        <v>1</v>
      </c>
      <c r="B12" s="11" t="s">
        <v>3</v>
      </c>
      <c r="C12" s="16">
        <v>598272</v>
      </c>
      <c r="D12" s="17">
        <v>243416</v>
      </c>
      <c r="E12" s="18">
        <v>841688</v>
      </c>
      <c r="F12" s="19">
        <v>180858</v>
      </c>
      <c r="G12" s="19">
        <v>209781</v>
      </c>
      <c r="H12" s="19">
        <v>636770</v>
      </c>
      <c r="I12" s="19">
        <v>455575</v>
      </c>
      <c r="J12" s="19">
        <v>2324672</v>
      </c>
      <c r="K12" s="20">
        <v>2342545</v>
      </c>
      <c r="L12" s="21">
        <f t="shared" si="0"/>
        <v>0.99237026396504657</v>
      </c>
    </row>
    <row r="13" spans="1:12" ht="24" customHeight="1">
      <c r="A13" s="39" t="s">
        <v>25</v>
      </c>
      <c r="B13" s="40"/>
      <c r="C13" s="29">
        <v>25316</v>
      </c>
      <c r="D13" s="30">
        <v>10996</v>
      </c>
      <c r="E13" s="18">
        <v>36312</v>
      </c>
      <c r="F13" s="31">
        <v>8895</v>
      </c>
      <c r="G13" s="31">
        <v>10378</v>
      </c>
      <c r="H13" s="31">
        <v>29139</v>
      </c>
      <c r="I13" s="31">
        <v>17992</v>
      </c>
      <c r="J13" s="19">
        <v>102716</v>
      </c>
      <c r="K13" s="32">
        <v>102029</v>
      </c>
      <c r="L13" s="21">
        <f t="shared" si="0"/>
        <v>1.0067333797253721</v>
      </c>
    </row>
    <row r="14" spans="1:12" ht="24" customHeight="1">
      <c r="A14" s="39" t="s">
        <v>26</v>
      </c>
      <c r="B14" s="40"/>
      <c r="C14" s="16">
        <v>712023</v>
      </c>
      <c r="D14" s="17">
        <v>295031</v>
      </c>
      <c r="E14" s="18">
        <v>1007054</v>
      </c>
      <c r="F14" s="19">
        <v>215830</v>
      </c>
      <c r="G14" s="19">
        <v>251603</v>
      </c>
      <c r="H14" s="19">
        <v>771636</v>
      </c>
      <c r="I14" s="19">
        <v>542462</v>
      </c>
      <c r="J14" s="19">
        <v>2788585</v>
      </c>
      <c r="K14" s="20">
        <v>2805051</v>
      </c>
      <c r="L14" s="21">
        <f t="shared" si="0"/>
        <v>0.99412987500049022</v>
      </c>
    </row>
    <row r="15" spans="1:12" ht="24" customHeight="1">
      <c r="A15" s="39" t="s">
        <v>27</v>
      </c>
      <c r="B15" s="40"/>
      <c r="C15" s="29">
        <v>27942</v>
      </c>
      <c r="D15" s="30">
        <v>11275</v>
      </c>
      <c r="E15" s="18">
        <v>39217</v>
      </c>
      <c r="F15" s="31">
        <v>6347</v>
      </c>
      <c r="G15" s="31">
        <v>6726</v>
      </c>
      <c r="H15" s="31">
        <v>29641</v>
      </c>
      <c r="I15" s="31">
        <v>17712</v>
      </c>
      <c r="J15" s="19">
        <v>99643</v>
      </c>
      <c r="K15" s="32">
        <v>96540</v>
      </c>
      <c r="L15" s="21">
        <f t="shared" si="0"/>
        <v>1.0321421172570955</v>
      </c>
    </row>
    <row r="16" spans="1:12" ht="24" customHeight="1">
      <c r="A16" s="47" t="s">
        <v>38</v>
      </c>
      <c r="B16" s="11" t="s">
        <v>2</v>
      </c>
      <c r="C16" s="29">
        <v>127380</v>
      </c>
      <c r="D16" s="30">
        <v>77027</v>
      </c>
      <c r="E16" s="18">
        <v>204407</v>
      </c>
      <c r="F16" s="31">
        <v>75429</v>
      </c>
      <c r="G16" s="31">
        <v>89918</v>
      </c>
      <c r="H16" s="31">
        <v>198358</v>
      </c>
      <c r="I16" s="31">
        <v>129845</v>
      </c>
      <c r="J16" s="19">
        <v>697957</v>
      </c>
      <c r="K16" s="32">
        <v>698235</v>
      </c>
      <c r="L16" s="21">
        <f t="shared" si="0"/>
        <v>0.99960185324425155</v>
      </c>
    </row>
    <row r="17" spans="1:12" ht="24" customHeight="1">
      <c r="A17" s="48"/>
      <c r="B17" s="11" t="s">
        <v>6</v>
      </c>
      <c r="C17" s="29">
        <v>398168</v>
      </c>
      <c r="D17" s="30">
        <v>227772</v>
      </c>
      <c r="E17" s="18">
        <v>625940</v>
      </c>
      <c r="F17" s="31">
        <v>166414</v>
      </c>
      <c r="G17" s="31">
        <v>200818</v>
      </c>
      <c r="H17" s="31">
        <v>530751</v>
      </c>
      <c r="I17" s="31">
        <v>364191</v>
      </c>
      <c r="J17" s="19">
        <v>1888114</v>
      </c>
      <c r="K17" s="32">
        <v>1886612</v>
      </c>
      <c r="L17" s="21">
        <f t="shared" si="0"/>
        <v>1.0007961361424607</v>
      </c>
    </row>
    <row r="18" spans="1:12" ht="24" customHeight="1">
      <c r="A18" s="48"/>
      <c r="B18" s="11" t="s">
        <v>3</v>
      </c>
      <c r="C18" s="16">
        <v>525548</v>
      </c>
      <c r="D18" s="17">
        <v>304799</v>
      </c>
      <c r="E18" s="18">
        <v>830347</v>
      </c>
      <c r="F18" s="19">
        <v>241843</v>
      </c>
      <c r="G18" s="19">
        <v>290736</v>
      </c>
      <c r="H18" s="19">
        <v>729109</v>
      </c>
      <c r="I18" s="19">
        <v>494036</v>
      </c>
      <c r="J18" s="19">
        <v>2586071</v>
      </c>
      <c r="K18" s="20">
        <v>2584847</v>
      </c>
      <c r="L18" s="21">
        <f t="shared" si="0"/>
        <v>1.0004735289941726</v>
      </c>
    </row>
    <row r="19" spans="1:12" ht="24" hidden="1" customHeight="1">
      <c r="A19" s="10" t="s">
        <v>28</v>
      </c>
      <c r="B19" s="11" t="s">
        <v>29</v>
      </c>
      <c r="C19" s="16">
        <v>0</v>
      </c>
      <c r="D19" s="17">
        <v>0</v>
      </c>
      <c r="E19" s="18">
        <f t="shared" ref="E6:E21" si="1">SUM(C19:D19)</f>
        <v>0</v>
      </c>
      <c r="F19" s="19">
        <v>0</v>
      </c>
      <c r="G19" s="19">
        <v>0</v>
      </c>
      <c r="H19" s="19">
        <v>0</v>
      </c>
      <c r="I19" s="19">
        <v>0</v>
      </c>
      <c r="J19" s="19">
        <f t="shared" ref="J6:J21" si="2">SUM(E19:I19)</f>
        <v>0</v>
      </c>
      <c r="K19" s="20">
        <v>97167</v>
      </c>
      <c r="L19" s="21">
        <f t="shared" si="0"/>
        <v>0</v>
      </c>
    </row>
    <row r="20" spans="1:12" ht="24" customHeight="1">
      <c r="A20" s="39" t="s">
        <v>30</v>
      </c>
      <c r="B20" s="40"/>
      <c r="C20" s="16">
        <v>1265513</v>
      </c>
      <c r="D20" s="17">
        <v>611105</v>
      </c>
      <c r="E20" s="18">
        <v>1876618</v>
      </c>
      <c r="F20" s="19">
        <v>464020</v>
      </c>
      <c r="G20" s="19">
        <v>549065</v>
      </c>
      <c r="H20" s="19">
        <v>1530386</v>
      </c>
      <c r="I20" s="19">
        <v>1054210</v>
      </c>
      <c r="J20" s="19">
        <v>5474299</v>
      </c>
      <c r="K20" s="20">
        <f>SUM(K14,K15,K18)</f>
        <v>5486438</v>
      </c>
      <c r="L20" s="21">
        <f t="shared" si="0"/>
        <v>0.99778745335315921</v>
      </c>
    </row>
    <row r="21" spans="1:12" ht="24" customHeight="1">
      <c r="A21" s="39" t="s">
        <v>31</v>
      </c>
      <c r="B21" s="40"/>
      <c r="C21" s="33">
        <v>1267324</v>
      </c>
      <c r="D21" s="34">
        <v>613206</v>
      </c>
      <c r="E21" s="18">
        <v>1880530</v>
      </c>
      <c r="F21" s="32">
        <v>464712</v>
      </c>
      <c r="G21" s="32">
        <v>550247</v>
      </c>
      <c r="H21" s="32">
        <v>1532596</v>
      </c>
      <c r="I21" s="32">
        <v>1058353</v>
      </c>
      <c r="J21" s="19">
        <v>5486438</v>
      </c>
      <c r="K21" s="27"/>
      <c r="L21" s="28"/>
    </row>
    <row r="22" spans="1:12" ht="24" customHeight="1">
      <c r="A22" s="39" t="s">
        <v>32</v>
      </c>
      <c r="B22" s="40"/>
      <c r="C22" s="22">
        <f>C20/C21</f>
        <v>0.99857100473122895</v>
      </c>
      <c r="D22" s="23">
        <f>D20/D21</f>
        <v>0.99657374520144948</v>
      </c>
      <c r="E22" s="23">
        <f>E20/E21</f>
        <v>0.99791973539374534</v>
      </c>
      <c r="F22" s="21">
        <f>F20/F21</f>
        <v>0.99851090567921641</v>
      </c>
      <c r="G22" s="21">
        <f t="shared" ref="G22:J22" si="3">G20/G21</f>
        <v>0.9978518737948594</v>
      </c>
      <c r="H22" s="21">
        <f t="shared" si="3"/>
        <v>0.99855800223933766</v>
      </c>
      <c r="I22" s="21">
        <f t="shared" si="3"/>
        <v>0.99608542707395353</v>
      </c>
      <c r="J22" s="21">
        <f t="shared" si="3"/>
        <v>0.99778745335315921</v>
      </c>
      <c r="K22" s="27"/>
      <c r="L22" s="28"/>
    </row>
    <row r="23" spans="1:12" ht="24" customHeight="1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15" t="s">
        <v>37</v>
      </c>
    </row>
    <row r="24" spans="1:12">
      <c r="J24" s="1" t="s">
        <v>39</v>
      </c>
    </row>
  </sheetData>
  <mergeCells count="19">
    <mergeCell ref="A13:B13"/>
    <mergeCell ref="A22:B22"/>
    <mergeCell ref="A14:B14"/>
    <mergeCell ref="A15:B15"/>
    <mergeCell ref="A20:B20"/>
    <mergeCell ref="A21:B21"/>
    <mergeCell ref="A16:A18"/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J3:J4"/>
  </mergeCells>
  <phoneticPr fontId="1"/>
  <printOptions horizontalCentered="1"/>
  <pageMargins left="0.39370078740157483" right="0.15748031496062992" top="0.59055118110236227" bottom="0.15748031496062992" header="0.15748031496062992" footer="0.16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R4.8</vt:lpstr>
      <vt:lpstr>R4.8!Print_Area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2021-09-21T11:34:45Z</cp:lastPrinted>
  <dcterms:created xsi:type="dcterms:W3CDTF">1998-12-15T05:29:45Z</dcterms:created>
  <dcterms:modified xsi:type="dcterms:W3CDTF">2022-09-16T10:06:00Z</dcterms:modified>
</cp:coreProperties>
</file>