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! 6.(共有)自動車技術安全部\! 01.(共有)管理課\管理課専門官\ＨＰ関係\ＨＰ原稿　令和４年度\統計\20日\①管内保有車両数のページ\12月末\"/>
    </mc:Choice>
  </mc:AlternateContent>
  <xr:revisionPtr revIDLastSave="0" documentId="13_ncr:1_{7592E733-B6BD-44C0-A56B-AD6D8C0A18BE}" xr6:coauthVersionLast="47" xr6:coauthVersionMax="47" xr10:uidLastSave="{00000000-0000-0000-0000-000000000000}"/>
  <bookViews>
    <workbookView xWindow="28692" yWindow="-108" windowWidth="29016" windowHeight="15696" tabRatio="697" xr2:uid="{00000000-000D-0000-FFFF-FFFF00000000}"/>
  </bookViews>
  <sheets>
    <sheet name="R4.12" sheetId="4" r:id="rId1"/>
  </sheets>
  <definedNames>
    <definedName name="_xlnm.Print_Area" localSheetId="0">'R4.12'!$A$1:$L$23</definedName>
    <definedName name="え１４">#REF!</definedName>
    <definedName name="岡山">#REF!</definedName>
    <definedName name="県別">#REF!</definedName>
    <definedName name="広島">#REF!</definedName>
    <definedName name="山口">#REF!</definedName>
    <definedName name="全国">#REF!</definedName>
    <definedName name="鳥取">#REF!</definedName>
    <definedName name="島根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4" l="1"/>
  <c r="H22" i="4"/>
  <c r="L19" i="4"/>
  <c r="L17" i="4"/>
  <c r="L16" i="4"/>
  <c r="L15" i="4"/>
  <c r="L13" i="4"/>
  <c r="L11" i="4"/>
  <c r="L10" i="4"/>
  <c r="L9" i="4"/>
  <c r="L7" i="4"/>
  <c r="L6" i="4"/>
  <c r="L5" i="4"/>
  <c r="D22" i="4" l="1"/>
  <c r="C22" i="4"/>
  <c r="G22" i="4"/>
  <c r="F22" i="4"/>
  <c r="L18" i="4"/>
  <c r="L12" i="4"/>
  <c r="L14" i="4" l="1"/>
  <c r="L8" i="4"/>
  <c r="E22" i="4" l="1"/>
  <c r="L20" i="4"/>
  <c r="J22" i="4"/>
</calcChain>
</file>

<file path=xl/sharedStrings.xml><?xml version="1.0" encoding="utf-8"?>
<sst xmlns="http://schemas.openxmlformats.org/spreadsheetml/2006/main" count="43" uniqueCount="41">
  <si>
    <t>物</t>
  </si>
  <si>
    <t>用</t>
  </si>
  <si>
    <t>貨物</t>
    <rPh sb="0" eb="2">
      <t>カモツ</t>
    </rPh>
    <phoneticPr fontId="1"/>
  </si>
  <si>
    <t>計</t>
    <rPh sb="0" eb="1">
      <t>ケイ</t>
    </rPh>
    <phoneticPr fontId="1"/>
  </si>
  <si>
    <t>乗合</t>
    <rPh sb="0" eb="2">
      <t>ノリアイ</t>
    </rPh>
    <phoneticPr fontId="1"/>
  </si>
  <si>
    <t>小型</t>
    <rPh sb="0" eb="2">
      <t>コガタ</t>
    </rPh>
    <phoneticPr fontId="1"/>
  </si>
  <si>
    <t>乗用</t>
    <rPh sb="0" eb="2">
      <t>ジョウヨウ</t>
    </rPh>
    <phoneticPr fontId="1"/>
  </si>
  <si>
    <t>普通</t>
    <rPh sb="0" eb="2">
      <t>フツウ</t>
    </rPh>
    <phoneticPr fontId="1"/>
  </si>
  <si>
    <t>県別</t>
    <rPh sb="0" eb="2">
      <t>ケンベツ</t>
    </rPh>
    <phoneticPr fontId="1"/>
  </si>
  <si>
    <t>広島県</t>
    <rPh sb="0" eb="3">
      <t>ヒロシマケン</t>
    </rPh>
    <phoneticPr fontId="1"/>
  </si>
  <si>
    <t>鳥取</t>
    <rPh sb="0" eb="2">
      <t>トットリケン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</si>
  <si>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</si>
  <si>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</si>
  <si>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山口</t>
    <rPh sb="0" eb="2">
      <t>ヤマグチ</t>
    </rPh>
    <phoneticPr fontId="1"/>
  </si>
  <si>
    <t>中国</t>
    <rPh sb="0" eb="2">
      <t>チュウゴク</t>
    </rPh>
    <phoneticPr fontId="1"/>
  </si>
  <si>
    <t>前年</t>
    <rPh sb="0" eb="2">
      <t>ゼンネン</t>
    </rPh>
    <phoneticPr fontId="1"/>
  </si>
  <si>
    <t>前年比</t>
    <rPh sb="0" eb="3">
      <t>ゼンネンヒ</t>
    </rPh>
    <phoneticPr fontId="1"/>
  </si>
  <si>
    <t>車種別</t>
    <rPh sb="0" eb="2">
      <t>シャシュ</t>
    </rPh>
    <rPh sb="2" eb="3">
      <t>ベツ</t>
    </rPh>
    <phoneticPr fontId="1"/>
  </si>
  <si>
    <t>中国計</t>
    <rPh sb="0" eb="2">
      <t>チュウゴク</t>
    </rPh>
    <rPh sb="2" eb="3">
      <t>ケイ</t>
    </rPh>
    <phoneticPr fontId="1"/>
  </si>
  <si>
    <t>貨</t>
    <rPh sb="0" eb="1">
      <t>カモツ</t>
    </rPh>
    <phoneticPr fontId="1"/>
  </si>
  <si>
    <t>普通</t>
    <rPh sb="0" eb="2">
      <t>フツウ</t>
    </rPh>
    <phoneticPr fontId="1"/>
  </si>
  <si>
    <t>小型</t>
    <rPh sb="0" eb="2">
      <t>コガタ</t>
    </rPh>
    <phoneticPr fontId="1"/>
  </si>
  <si>
    <t>被牽引</t>
    <rPh sb="0" eb="1">
      <t>ヒ</t>
    </rPh>
    <rPh sb="1" eb="3">
      <t>ケンイン</t>
    </rPh>
    <phoneticPr fontId="1"/>
  </si>
  <si>
    <t>計</t>
    <rPh sb="0" eb="1">
      <t>ケイ</t>
    </rPh>
    <phoneticPr fontId="1"/>
  </si>
  <si>
    <t>乗</t>
    <rPh sb="0" eb="1">
      <t>ジョウヨウ</t>
    </rPh>
    <phoneticPr fontId="1"/>
  </si>
  <si>
    <t>特種(殊）</t>
    <rPh sb="0" eb="2">
      <t>トクシュ</t>
    </rPh>
    <rPh sb="3" eb="4">
      <t>シュ</t>
    </rPh>
    <phoneticPr fontId="1"/>
  </si>
  <si>
    <t>登録車計</t>
    <rPh sb="0" eb="2">
      <t>トウロクシャ</t>
    </rPh>
    <rPh sb="2" eb="3">
      <t>シャ</t>
    </rPh>
    <rPh sb="3" eb="4">
      <t>ケイ</t>
    </rPh>
    <phoneticPr fontId="1"/>
  </si>
  <si>
    <t>小型二輪</t>
    <rPh sb="0" eb="2">
      <t>コガタ</t>
    </rPh>
    <rPh sb="2" eb="4">
      <t>ニリン</t>
    </rPh>
    <phoneticPr fontId="1"/>
  </si>
  <si>
    <t>車</t>
    <rPh sb="0" eb="1">
      <t>クルマ</t>
    </rPh>
    <phoneticPr fontId="1"/>
  </si>
  <si>
    <t>二輪</t>
    <rPh sb="0" eb="2">
      <t>ニリン</t>
    </rPh>
    <phoneticPr fontId="1"/>
  </si>
  <si>
    <t>総計</t>
    <rPh sb="0" eb="2">
      <t>ソウケイ</t>
    </rPh>
    <phoneticPr fontId="1"/>
  </si>
  <si>
    <t>前年総計</t>
    <rPh sb="0" eb="2">
      <t>ゼンネン</t>
    </rPh>
    <rPh sb="2" eb="4">
      <t>ソウケイ</t>
    </rPh>
    <phoneticPr fontId="1"/>
  </si>
  <si>
    <t>対前年比</t>
    <rPh sb="0" eb="1">
      <t>タイ</t>
    </rPh>
    <rPh sb="1" eb="4">
      <t>ゼンネンヒ</t>
    </rPh>
    <phoneticPr fontId="1"/>
  </si>
  <si>
    <t>中国運輸局 自動車技術安全部管理課</t>
    <rPh sb="0" eb="5">
      <t>チ</t>
    </rPh>
    <rPh sb="6" eb="14">
      <t>ジ</t>
    </rPh>
    <rPh sb="14" eb="17">
      <t>カンリカ</t>
    </rPh>
    <phoneticPr fontId="1"/>
  </si>
  <si>
    <t>広島</t>
    <rPh sb="0" eb="2">
      <t>ヒロシマ</t>
    </rPh>
    <phoneticPr fontId="1"/>
  </si>
  <si>
    <t>福山</t>
    <rPh sb="0" eb="2">
      <t>フクヤマ</t>
    </rPh>
    <phoneticPr fontId="1"/>
  </si>
  <si>
    <t>　</t>
    <phoneticPr fontId="1"/>
  </si>
  <si>
    <t>※軽二輪車は含まない</t>
    <rPh sb="1" eb="2">
      <t>ケイ</t>
    </rPh>
    <rPh sb="2" eb="4">
      <t>ニリン</t>
    </rPh>
    <rPh sb="4" eb="5">
      <t>クルマ</t>
    </rPh>
    <rPh sb="6" eb="7">
      <t>フク</t>
    </rPh>
    <phoneticPr fontId="1"/>
  </si>
  <si>
    <t>軽自動車</t>
    <rPh sb="0" eb="4">
      <t>ケイジドウシャ</t>
    </rPh>
    <phoneticPr fontId="1"/>
  </si>
  <si>
    <t>　</t>
    <phoneticPr fontId="1"/>
  </si>
  <si>
    <t>中国運輸局管内保有車両数（令和４年１２月末現在）</t>
    <rPh sb="13" eb="15">
      <t>レイワ</t>
    </rPh>
    <rPh sb="16" eb="17">
      <t>ネン</t>
    </rPh>
    <rPh sb="19" eb="20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</si>
</sst>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%"/>
    <numFmt numFmtId="178" formatCode="yyyy&quot;年&quot;m&quot;月&quot;;@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i/>
      <sz val="11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/>
    <xf numFmtId="0" fontId="3" fillId="0" borderId="0">
      <alignment vertical="center"/>
    </xf>
  </cellStyleXfs>
  <cellXfs count="49">
    <xf numFmtId="0" fontId="0" fillId="0" borderId="0" xfId="0"/>
    <xf numFmtId="0" fontId="0" fillId="0" borderId="0" xfId="0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 applyBorder="1" applyAlignment="1">
      <alignment horizontal="center" vertical="center"/>
    </xf>
    <xf numFmtId="176" fontId="0" fillId="0" borderId="0" xfId="0" applyNumberFormat="1" applyFill="1" applyBorder="1"/>
    <xf numFmtId="176" fontId="5" fillId="0" borderId="0" xfId="0" applyNumberFormat="1" applyFont="1" applyFill="1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top"/>
    </xf>
    <xf numFmtId="0" fontId="0" fillId="2" borderId="6" xfId="0" applyFill="1" applyBorder="1" applyAlignment="1">
      <alignment horizontal="center" vertical="top"/>
    </xf>
    <xf numFmtId="176" fontId="0" fillId="0" borderId="0" xfId="0" applyNumberFormat="1" applyFill="1" applyBorder="1" applyAlignment="1">
      <alignment horizontal="right" vertic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9" xfId="0" applyNumberFormat="1" applyFill="1" applyBorder="1" applyAlignment="1">
      <alignment vertical="center"/>
    </xf>
    <xf numFmtId="176" fontId="0" fillId="0" borderId="9" xfId="0" applyNumberFormat="1" applyFont="1" applyFill="1" applyBorder="1" applyAlignment="1">
      <alignment vertical="center"/>
    </xf>
    <xf numFmtId="177" fontId="0" fillId="0" borderId="9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7" fontId="0" fillId="0" borderId="11" xfId="0" applyNumberFormat="1" applyFill="1" applyBorder="1" applyAlignment="1">
      <alignment vertical="center"/>
    </xf>
    <xf numFmtId="0" fontId="0" fillId="2" borderId="8" xfId="0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2" borderId="4" xfId="0" applyFont="1" applyFill="1" applyBorder="1" applyAlignment="1">
      <alignment horizontal="center"/>
    </xf>
    <xf numFmtId="176" fontId="5" fillId="0" borderId="17" xfId="0" applyNumberFormat="1" applyFont="1" applyFill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176" fontId="0" fillId="0" borderId="10" xfId="0" applyNumberFormat="1" applyFill="1" applyBorder="1" applyAlignment="1" applyProtection="1">
      <alignment vertical="center"/>
      <protection locked="0"/>
    </xf>
    <xf numFmtId="176" fontId="0" fillId="0" borderId="11" xfId="0" applyNumberFormat="1" applyFill="1" applyBorder="1" applyAlignment="1" applyProtection="1">
      <alignment vertical="center"/>
      <protection locked="0"/>
    </xf>
    <xf numFmtId="176" fontId="0" fillId="0" borderId="9" xfId="0" applyNumberForma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>
      <alignment horizontal="right" vertical="center"/>
    </xf>
    <xf numFmtId="0" fontId="0" fillId="2" borderId="3" xfId="0" applyFill="1" applyBorder="1" applyAlignment="1">
      <alignment horizontal="right" vertical="center"/>
    </xf>
    <xf numFmtId="0" fontId="0" fillId="2" borderId="5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8" fontId="6" fillId="0" borderId="16" xfId="0" applyNumberFormat="1" applyFont="1" applyFill="1" applyBorder="1"/>
    <xf numFmtId="0" fontId="7" fillId="0" borderId="0" xfId="0" applyFont="1" applyFill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textRotation="255"/>
    </xf>
    <xf numFmtId="0" fontId="0" fillId="2" borderId="13" xfId="0" applyFill="1" applyBorder="1" applyAlignment="1">
      <alignment horizontal="center" vertical="center" textRotation="255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9" defaultPivotStyle="PivotStyleLight16"/>
  <colors>
    <mruColors>
      <color rgb="FFFFFF99"/>
      <color rgb="FFFFCC66"/>
      <color rgb="FF33CC33"/>
      <color rgb="FF00FF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0" y="609600"/>
          <a:ext cx="1333500" cy="60960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zoomScaleNormal="100" zoomScaleSheetLayoutView="100" zoomScalePageLayoutView="75" workbookViewId="0">
      <selection activeCell="O10" sqref="O10"/>
    </sheetView>
  </sheetViews>
  <sheetFormatPr defaultColWidth="9" defaultRowHeight="13.2" x14ac:dyDescent="0.2"/>
  <cols>
    <col min="1" max="1" width="7.44140625" style="1" customWidth="1"/>
    <col min="2" max="2" width="10" style="1" customWidth="1"/>
    <col min="3" max="10" width="10.6640625" style="1" customWidth="1"/>
    <col min="11" max="11" width="10.6640625" style="2" customWidth="1"/>
    <col min="12" max="12" width="10.6640625" style="1" customWidth="1"/>
    <col min="13" max="16384" width="9" style="1"/>
  </cols>
  <sheetData>
    <row r="1" spans="1:12" ht="24" customHeight="1" x14ac:dyDescent="0.2">
      <c r="A1" s="42" t="s">
        <v>40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24" customHeight="1" x14ac:dyDescent="0.2">
      <c r="A2" s="41">
        <v>43556</v>
      </c>
      <c r="B2" s="41"/>
      <c r="L2" s="3" t="s">
        <v>33</v>
      </c>
    </row>
    <row r="3" spans="1:12" ht="24" customHeight="1" x14ac:dyDescent="0.2">
      <c r="A3" s="35" t="s">
        <v>8</v>
      </c>
      <c r="B3" s="36"/>
      <c r="C3" s="7" t="s">
        <v>36</v>
      </c>
      <c r="D3" s="8" t="s">
        <v>36</v>
      </c>
      <c r="E3" s="43" t="s">
        <v>9</v>
      </c>
      <c r="F3" s="45" t="s">
        <v>10</v>
      </c>
      <c r="G3" s="45" t="s">
        <v>11</v>
      </c>
      <c r="H3" s="45" t="s">
        <v>12</v>
      </c>
      <c r="I3" s="45" t="s">
        <v>13</v>
      </c>
      <c r="J3" s="45" t="s">
        <v>14</v>
      </c>
      <c r="K3" s="26" t="s">
        <v>15</v>
      </c>
      <c r="L3" s="45" t="s">
        <v>16</v>
      </c>
    </row>
    <row r="4" spans="1:12" s="25" customFormat="1" ht="24" customHeight="1" x14ac:dyDescent="0.2">
      <c r="A4" s="37" t="s">
        <v>17</v>
      </c>
      <c r="B4" s="38"/>
      <c r="C4" s="13" t="s">
        <v>34</v>
      </c>
      <c r="D4" s="14" t="s">
        <v>35</v>
      </c>
      <c r="E4" s="44"/>
      <c r="F4" s="46"/>
      <c r="G4" s="46"/>
      <c r="H4" s="46"/>
      <c r="I4" s="46"/>
      <c r="J4" s="46"/>
      <c r="K4" s="24" t="s">
        <v>18</v>
      </c>
      <c r="L4" s="46"/>
    </row>
    <row r="5" spans="1:12" ht="24" customHeight="1" x14ac:dyDescent="0.2">
      <c r="A5" s="9" t="s">
        <v>19</v>
      </c>
      <c r="B5" s="11" t="s">
        <v>20</v>
      </c>
      <c r="C5" s="29">
        <v>34242</v>
      </c>
      <c r="D5" s="30">
        <v>17678</v>
      </c>
      <c r="E5" s="18">
        <v>51920</v>
      </c>
      <c r="F5" s="31">
        <v>11403</v>
      </c>
      <c r="G5" s="31">
        <v>13139</v>
      </c>
      <c r="H5" s="31">
        <v>45746</v>
      </c>
      <c r="I5" s="31">
        <v>25460</v>
      </c>
      <c r="J5" s="19">
        <v>147668</v>
      </c>
      <c r="K5" s="32">
        <v>147251</v>
      </c>
      <c r="L5" s="21">
        <f>J5/K5</f>
        <v>1.0028318992740286</v>
      </c>
    </row>
    <row r="6" spans="1:12" ht="24" customHeight="1" x14ac:dyDescent="0.2">
      <c r="A6" s="12"/>
      <c r="B6" s="11" t="s">
        <v>21</v>
      </c>
      <c r="C6" s="29">
        <v>49074</v>
      </c>
      <c r="D6" s="30">
        <v>20780</v>
      </c>
      <c r="E6" s="18">
        <v>69854</v>
      </c>
      <c r="F6" s="31">
        <v>13236</v>
      </c>
      <c r="G6" s="31">
        <v>16396</v>
      </c>
      <c r="H6" s="31">
        <v>54872</v>
      </c>
      <c r="I6" s="31">
        <v>39258</v>
      </c>
      <c r="J6" s="19">
        <v>193616</v>
      </c>
      <c r="K6" s="32">
        <v>193394</v>
      </c>
      <c r="L6" s="21">
        <f t="shared" ref="L6:L20" si="0">J6/K6</f>
        <v>1.0011479156540535</v>
      </c>
    </row>
    <row r="7" spans="1:12" ht="24" customHeight="1" x14ac:dyDescent="0.2">
      <c r="A7" s="12"/>
      <c r="B7" s="11" t="s">
        <v>22</v>
      </c>
      <c r="C7" s="29">
        <v>1463</v>
      </c>
      <c r="D7" s="30">
        <v>1004</v>
      </c>
      <c r="E7" s="18">
        <v>2467</v>
      </c>
      <c r="F7" s="31">
        <v>373</v>
      </c>
      <c r="G7" s="31">
        <v>321</v>
      </c>
      <c r="H7" s="31">
        <v>2484</v>
      </c>
      <c r="I7" s="31">
        <v>2046</v>
      </c>
      <c r="J7" s="19">
        <v>7691</v>
      </c>
      <c r="K7" s="32">
        <v>7442</v>
      </c>
      <c r="L7" s="21">
        <f t="shared" si="0"/>
        <v>1.0334587476484816</v>
      </c>
    </row>
    <row r="8" spans="1:12" ht="24" customHeight="1" x14ac:dyDescent="0.2">
      <c r="A8" s="10" t="s">
        <v>0</v>
      </c>
      <c r="B8" s="11" t="s">
        <v>23</v>
      </c>
      <c r="C8" s="16">
        <v>84779</v>
      </c>
      <c r="D8" s="17">
        <v>39462</v>
      </c>
      <c r="E8" s="18">
        <v>124241</v>
      </c>
      <c r="F8" s="19">
        <v>25012</v>
      </c>
      <c r="G8" s="19">
        <v>29856</v>
      </c>
      <c r="H8" s="19">
        <v>103102</v>
      </c>
      <c r="I8" s="19">
        <v>66764</v>
      </c>
      <c r="J8" s="19">
        <v>348975</v>
      </c>
      <c r="K8" s="19">
        <v>348087</v>
      </c>
      <c r="L8" s="21">
        <f t="shared" si="0"/>
        <v>1.0025510863663394</v>
      </c>
    </row>
    <row r="9" spans="1:12" ht="24" customHeight="1" x14ac:dyDescent="0.2">
      <c r="A9" s="39" t="s">
        <v>4</v>
      </c>
      <c r="B9" s="40"/>
      <c r="C9" s="29">
        <v>3656</v>
      </c>
      <c r="D9" s="30">
        <v>1229</v>
      </c>
      <c r="E9" s="18">
        <v>4885</v>
      </c>
      <c r="F9" s="31">
        <v>1093</v>
      </c>
      <c r="G9" s="31">
        <v>1590</v>
      </c>
      <c r="H9" s="31">
        <v>2818</v>
      </c>
      <c r="I9" s="31">
        <v>2254</v>
      </c>
      <c r="J9" s="19">
        <v>12640</v>
      </c>
      <c r="K9" s="32">
        <v>12892</v>
      </c>
      <c r="L9" s="21">
        <f t="shared" si="0"/>
        <v>0.98045299410487119</v>
      </c>
    </row>
    <row r="10" spans="1:12" ht="24" customHeight="1" x14ac:dyDescent="0.2">
      <c r="A10" s="9" t="s">
        <v>24</v>
      </c>
      <c r="B10" s="11" t="s">
        <v>7</v>
      </c>
      <c r="C10" s="29">
        <v>313472</v>
      </c>
      <c r="D10" s="30">
        <v>123442</v>
      </c>
      <c r="E10" s="18">
        <v>436914</v>
      </c>
      <c r="F10" s="31">
        <v>86990</v>
      </c>
      <c r="G10" s="31">
        <v>95078</v>
      </c>
      <c r="H10" s="31">
        <v>329227</v>
      </c>
      <c r="I10" s="31">
        <v>222508</v>
      </c>
      <c r="J10" s="19">
        <v>1170717</v>
      </c>
      <c r="K10" s="32">
        <v>1161286</v>
      </c>
      <c r="L10" s="21">
        <f t="shared" si="0"/>
        <v>1.008121169117685</v>
      </c>
    </row>
    <row r="11" spans="1:12" ht="24" customHeight="1" x14ac:dyDescent="0.2">
      <c r="A11" s="12"/>
      <c r="B11" s="11" t="s">
        <v>5</v>
      </c>
      <c r="C11" s="29">
        <v>283344</v>
      </c>
      <c r="D11" s="30">
        <v>119984</v>
      </c>
      <c r="E11" s="18">
        <v>403328</v>
      </c>
      <c r="F11" s="31">
        <v>93799</v>
      </c>
      <c r="G11" s="31">
        <v>114486</v>
      </c>
      <c r="H11" s="31">
        <v>308066</v>
      </c>
      <c r="I11" s="31">
        <v>232813</v>
      </c>
      <c r="J11" s="19">
        <v>1152492</v>
      </c>
      <c r="K11" s="32">
        <v>1179213</v>
      </c>
      <c r="L11" s="21">
        <f t="shared" si="0"/>
        <v>0.97733997165906417</v>
      </c>
    </row>
    <row r="12" spans="1:12" ht="24" customHeight="1" x14ac:dyDescent="0.2">
      <c r="A12" s="10" t="s">
        <v>1</v>
      </c>
      <c r="B12" s="11" t="s">
        <v>3</v>
      </c>
      <c r="C12" s="16">
        <v>596816</v>
      </c>
      <c r="D12" s="17">
        <v>243426</v>
      </c>
      <c r="E12" s="18">
        <v>840242</v>
      </c>
      <c r="F12" s="19">
        <v>180789</v>
      </c>
      <c r="G12" s="19">
        <v>209564</v>
      </c>
      <c r="H12" s="19">
        <v>637293</v>
      </c>
      <c r="I12" s="19">
        <v>455321</v>
      </c>
      <c r="J12" s="19">
        <v>2323209</v>
      </c>
      <c r="K12" s="20">
        <v>2340499</v>
      </c>
      <c r="L12" s="21">
        <f t="shared" si="0"/>
        <v>0.99261268643994294</v>
      </c>
    </row>
    <row r="13" spans="1:12" ht="24" customHeight="1" x14ac:dyDescent="0.2">
      <c r="A13" s="39" t="s">
        <v>25</v>
      </c>
      <c r="B13" s="40"/>
      <c r="C13" s="29">
        <v>25361</v>
      </c>
      <c r="D13" s="30">
        <v>11005</v>
      </c>
      <c r="E13" s="18">
        <v>36366</v>
      </c>
      <c r="F13" s="31">
        <v>8924</v>
      </c>
      <c r="G13" s="31">
        <v>10436</v>
      </c>
      <c r="H13" s="31">
        <v>29217</v>
      </c>
      <c r="I13" s="31">
        <v>18018</v>
      </c>
      <c r="J13" s="19">
        <v>102961</v>
      </c>
      <c r="K13" s="32">
        <v>102448</v>
      </c>
      <c r="L13" s="21">
        <f t="shared" si="0"/>
        <v>1.0050074183976261</v>
      </c>
    </row>
    <row r="14" spans="1:12" ht="24" customHeight="1" x14ac:dyDescent="0.2">
      <c r="A14" s="39" t="s">
        <v>26</v>
      </c>
      <c r="B14" s="40"/>
      <c r="C14" s="16">
        <v>710612</v>
      </c>
      <c r="D14" s="17">
        <v>295122</v>
      </c>
      <c r="E14" s="18">
        <v>1005734</v>
      </c>
      <c r="F14" s="19">
        <v>215818</v>
      </c>
      <c r="G14" s="19">
        <v>251446</v>
      </c>
      <c r="H14" s="19">
        <v>772430</v>
      </c>
      <c r="I14" s="19">
        <v>542357</v>
      </c>
      <c r="J14" s="19">
        <v>2787785</v>
      </c>
      <c r="K14" s="20">
        <v>2803926</v>
      </c>
      <c r="L14" s="21">
        <f t="shared" si="0"/>
        <v>0.99424342867821758</v>
      </c>
    </row>
    <row r="15" spans="1:12" ht="24" customHeight="1" x14ac:dyDescent="0.2">
      <c r="A15" s="39" t="s">
        <v>27</v>
      </c>
      <c r="B15" s="40"/>
      <c r="C15" s="29">
        <v>27942</v>
      </c>
      <c r="D15" s="30">
        <v>11458</v>
      </c>
      <c r="E15" s="18">
        <v>39400</v>
      </c>
      <c r="F15" s="31">
        <v>6450</v>
      </c>
      <c r="G15" s="31">
        <v>6829</v>
      </c>
      <c r="H15" s="31">
        <v>30107</v>
      </c>
      <c r="I15" s="31">
        <v>18006</v>
      </c>
      <c r="J15" s="19">
        <v>100792</v>
      </c>
      <c r="K15" s="32">
        <v>97751</v>
      </c>
      <c r="L15" s="21">
        <f t="shared" si="0"/>
        <v>1.0311096561672004</v>
      </c>
    </row>
    <row r="16" spans="1:12" ht="24" customHeight="1" x14ac:dyDescent="0.2">
      <c r="A16" s="47" t="s">
        <v>38</v>
      </c>
      <c r="B16" s="11" t="s">
        <v>2</v>
      </c>
      <c r="C16" s="29">
        <v>128383</v>
      </c>
      <c r="D16" s="30">
        <v>77347</v>
      </c>
      <c r="E16" s="18">
        <v>205730</v>
      </c>
      <c r="F16" s="31">
        <v>75755</v>
      </c>
      <c r="G16" s="31">
        <v>90446</v>
      </c>
      <c r="H16" s="31">
        <v>199166</v>
      </c>
      <c r="I16" s="31">
        <v>130494</v>
      </c>
      <c r="J16" s="19">
        <v>701591</v>
      </c>
      <c r="K16" s="32">
        <v>698155</v>
      </c>
      <c r="L16" s="21">
        <f t="shared" si="0"/>
        <v>1.0049215432103187</v>
      </c>
    </row>
    <row r="17" spans="1:12" ht="24" customHeight="1" x14ac:dyDescent="0.2">
      <c r="A17" s="48"/>
      <c r="B17" s="11" t="s">
        <v>6</v>
      </c>
      <c r="C17" s="29">
        <v>400814</v>
      </c>
      <c r="D17" s="30">
        <v>228790</v>
      </c>
      <c r="E17" s="18">
        <v>629604</v>
      </c>
      <c r="F17" s="31">
        <v>166969</v>
      </c>
      <c r="G17" s="31">
        <v>201626</v>
      </c>
      <c r="H17" s="31">
        <v>534020</v>
      </c>
      <c r="I17" s="31">
        <v>365864</v>
      </c>
      <c r="J17" s="19">
        <v>1898083</v>
      </c>
      <c r="K17" s="32">
        <v>1888213</v>
      </c>
      <c r="L17" s="21">
        <f t="shared" si="0"/>
        <v>1.0052271645201045</v>
      </c>
    </row>
    <row r="18" spans="1:12" ht="24" customHeight="1" x14ac:dyDescent="0.2">
      <c r="A18" s="48"/>
      <c r="B18" s="11" t="s">
        <v>3</v>
      </c>
      <c r="C18" s="16">
        <v>529197</v>
      </c>
      <c r="D18" s="17">
        <v>306137</v>
      </c>
      <c r="E18" s="18">
        <v>835334</v>
      </c>
      <c r="F18" s="19">
        <v>242724</v>
      </c>
      <c r="G18" s="19">
        <v>292072</v>
      </c>
      <c r="H18" s="19">
        <v>733186</v>
      </c>
      <c r="I18" s="19">
        <v>496358</v>
      </c>
      <c r="J18" s="19">
        <v>2599674</v>
      </c>
      <c r="K18" s="20">
        <v>2586368</v>
      </c>
      <c r="L18" s="21">
        <f t="shared" si="0"/>
        <v>1.0051446661882608</v>
      </c>
    </row>
    <row r="19" spans="1:12" ht="24" hidden="1" customHeight="1" x14ac:dyDescent="0.2">
      <c r="A19" s="10" t="s">
        <v>28</v>
      </c>
      <c r="B19" s="11" t="s">
        <v>29</v>
      </c>
      <c r="C19" s="16">
        <v>0</v>
      </c>
      <c r="D19" s="17">
        <v>0</v>
      </c>
      <c r="E19" s="18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20">
        <v>0</v>
      </c>
      <c r="L19" s="21" t="e">
        <f t="shared" si="0"/>
        <v>#DIV/0!</v>
      </c>
    </row>
    <row r="20" spans="1:12" ht="24" customHeight="1" x14ac:dyDescent="0.2">
      <c r="A20" s="39" t="s">
        <v>30</v>
      </c>
      <c r="B20" s="40"/>
      <c r="C20" s="16">
        <v>1267751</v>
      </c>
      <c r="D20" s="17">
        <v>612717</v>
      </c>
      <c r="E20" s="18">
        <v>1880468</v>
      </c>
      <c r="F20" s="19">
        <v>464992</v>
      </c>
      <c r="G20" s="19">
        <v>550347</v>
      </c>
      <c r="H20" s="19">
        <v>1535723</v>
      </c>
      <c r="I20" s="19">
        <v>1056721</v>
      </c>
      <c r="J20" s="19">
        <v>5488251</v>
      </c>
      <c r="K20" s="20">
        <v>5488045</v>
      </c>
      <c r="L20" s="21">
        <f t="shared" si="0"/>
        <v>1.0000375361353633</v>
      </c>
    </row>
    <row r="21" spans="1:12" ht="24" customHeight="1" x14ac:dyDescent="0.2">
      <c r="A21" s="39" t="s">
        <v>31</v>
      </c>
      <c r="B21" s="40"/>
      <c r="C21" s="33">
        <v>1268401</v>
      </c>
      <c r="D21" s="34">
        <v>613176</v>
      </c>
      <c r="E21" s="18">
        <v>1881577</v>
      </c>
      <c r="F21" s="32">
        <v>464949</v>
      </c>
      <c r="G21" s="32">
        <v>550093</v>
      </c>
      <c r="H21" s="32">
        <v>1533717</v>
      </c>
      <c r="I21" s="32">
        <v>1057709</v>
      </c>
      <c r="J21" s="19">
        <v>5488045</v>
      </c>
      <c r="K21" s="27"/>
      <c r="L21" s="28"/>
    </row>
    <row r="22" spans="1:12" ht="24" customHeight="1" x14ac:dyDescent="0.2">
      <c r="A22" s="39" t="s">
        <v>32</v>
      </c>
      <c r="B22" s="40"/>
      <c r="C22" s="22">
        <f>C20/C21</f>
        <v>0.99948754376573334</v>
      </c>
      <c r="D22" s="23">
        <f>D20/D21</f>
        <v>0.99925143841246233</v>
      </c>
      <c r="E22" s="23">
        <f>E20/E21</f>
        <v>0.99941060078859378</v>
      </c>
      <c r="F22" s="21">
        <f>F20/F21</f>
        <v>1.0000924832616049</v>
      </c>
      <c r="G22" s="21">
        <f t="shared" ref="G22:J22" si="1">G20/G21</f>
        <v>1.0004617401057638</v>
      </c>
      <c r="H22" s="21">
        <f t="shared" si="1"/>
        <v>1.0013079336018313</v>
      </c>
      <c r="I22" s="21">
        <f t="shared" si="1"/>
        <v>0.99906590565079811</v>
      </c>
      <c r="J22" s="21">
        <f t="shared" si="1"/>
        <v>1.0000375361353633</v>
      </c>
      <c r="K22" s="27"/>
      <c r="L22" s="28"/>
    </row>
    <row r="23" spans="1:12" ht="24" customHeight="1" x14ac:dyDescent="0.2">
      <c r="A23" s="4"/>
      <c r="B23" s="4"/>
      <c r="C23" s="5"/>
      <c r="D23" s="5"/>
      <c r="E23" s="5"/>
      <c r="F23" s="5"/>
      <c r="G23" s="5"/>
      <c r="H23" s="5"/>
      <c r="I23" s="5"/>
      <c r="J23" s="5"/>
      <c r="K23" s="6"/>
      <c r="L23" s="15" t="s">
        <v>37</v>
      </c>
    </row>
    <row r="24" spans="1:12" x14ac:dyDescent="0.2">
      <c r="J24" s="1" t="s">
        <v>39</v>
      </c>
    </row>
  </sheetData>
  <mergeCells count="19">
    <mergeCell ref="A13:B13"/>
    <mergeCell ref="A22:B22"/>
    <mergeCell ref="A14:B14"/>
    <mergeCell ref="A15:B15"/>
    <mergeCell ref="A20:B20"/>
    <mergeCell ref="A21:B21"/>
    <mergeCell ref="A16:A18"/>
    <mergeCell ref="A3:B3"/>
    <mergeCell ref="A4:B4"/>
    <mergeCell ref="A9:B9"/>
    <mergeCell ref="A2:B2"/>
    <mergeCell ref="A1:L1"/>
    <mergeCell ref="E3:E4"/>
    <mergeCell ref="F3:F4"/>
    <mergeCell ref="G3:G4"/>
    <mergeCell ref="H3:H4"/>
    <mergeCell ref="I3:I4"/>
    <mergeCell ref="L3:L4"/>
    <mergeCell ref="J3:J4"/>
  </mergeCells>
  <phoneticPr fontId="1"/>
  <printOptions horizontalCentered="1"/>
  <pageMargins left="0.39370078740157483" right="0.15748031496062992" top="0.59055118110236227" bottom="0.15748031496062992" header="0.15748031496062992" footer="0.16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R4.12</vt:lpstr>
      <vt:lpstr>R4.12!Print_Area</vt:lpstr>
    </vt:vector>
  </TitlesOfParts>
  <Company>登録資材課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中国運輸局整備部</dc:creator>
  <cp:lastModifiedBy> </cp:lastModifiedBy>
  <cp:lastPrinted>2021-12-20T00:42:51Z</cp:lastPrinted>
  <dcterms:created xsi:type="dcterms:W3CDTF">1998-12-15T05:29:45Z</dcterms:created>
  <dcterms:modified xsi:type="dcterms:W3CDTF">2023-01-26T07:14:01Z</dcterms:modified>
</cp:coreProperties>
</file>