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５年度\統計\20日\②管内新車登録・届出数のページ\令和４年６月末\"/>
    </mc:Choice>
  </mc:AlternateContent>
  <xr:revisionPtr revIDLastSave="0" documentId="13_ncr:1_{F42EC518-E1F8-4600-B507-E8F5988FAF00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6" sheetId="4" r:id="rId1"/>
  </sheets>
  <definedNames>
    <definedName name="_xlnm.Print_Area" localSheetId="0">'R5.6'!$A$1:$L$22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G22" i="4"/>
  <c r="E21" i="4"/>
  <c r="L19" i="4"/>
  <c r="L17" i="4"/>
  <c r="L16" i="4"/>
  <c r="L15" i="4"/>
  <c r="L13" i="4"/>
  <c r="L11" i="4"/>
  <c r="L10" i="4"/>
  <c r="L9" i="4"/>
  <c r="L7" i="4"/>
  <c r="L6" i="4"/>
  <c r="L5" i="4"/>
  <c r="I22" i="4" l="1"/>
  <c r="F22" i="4"/>
  <c r="L18" i="4"/>
  <c r="L12" i="4"/>
  <c r="D22" i="4"/>
  <c r="L8" i="4"/>
  <c r="C22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<sst xmlns="http://schemas.openxmlformats.org/spreadsheetml/2006/main" count="43" uniqueCount="41">
  <si>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</si>
  <si>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</si>
  <si>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</si>
  <si>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</si>
  <si>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</si>
  <si>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</si>
  <si>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</si>
  <si>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</si>
  <si>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</si>
  <si>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</si>
  <si>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</si>
  <si>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</si>
  <si>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</si>
  <si>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</si>
  <si>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</si>
  <si>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</si>
  <si>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</si>
  <si>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</si>
  <si>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</si>
  <si>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</si>
  <si>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</si>
  <si>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</si>
  <si>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</si>
  <si>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</si>
  <si>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</si>
  <si>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</si>
  <si>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</si>
  <si>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</si>
  <si>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</si>
  <si>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</si>
  <si>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</si>
  <si>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</si>
  <si>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</si>
  <si>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</si>
  <si>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</si>
  <si>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</si>
  <si>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</si>
  <si>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</si>
  <si>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</si>
  <si>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</si>
  <si>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中国運輸局管内新車登録・届出数（令和5年6月末現在）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</si>
</sst>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showGridLines="0" tabSelected="1" zoomScale="80" zoomScaleNormal="80" zoomScaleSheetLayoutView="100" zoomScalePageLayoutView="75" workbookViewId="0">
      <selection activeCell="O10" sqref="O10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189</v>
      </c>
      <c r="D5" s="29">
        <v>52</v>
      </c>
      <c r="E5" s="17">
        <v>241</v>
      </c>
      <c r="F5" s="32">
        <v>63</v>
      </c>
      <c r="G5" s="32">
        <v>64</v>
      </c>
      <c r="H5" s="32">
        <v>164</v>
      </c>
      <c r="I5" s="32">
        <v>142</v>
      </c>
      <c r="J5" s="18">
        <v>674</v>
      </c>
      <c r="K5" s="33">
        <v>489</v>
      </c>
      <c r="L5" s="19">
        <f>J5/K5</f>
        <v>1.378323108384458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310</v>
      </c>
      <c r="D6" s="29">
        <v>94</v>
      </c>
      <c r="E6" s="17">
        <v>404</v>
      </c>
      <c r="F6" s="32">
        <v>60</v>
      </c>
      <c r="G6" s="32">
        <v>76</v>
      </c>
      <c r="H6" s="32">
        <v>226</v>
      </c>
      <c r="I6" s="32">
        <v>212</v>
      </c>
      <c r="J6" s="18">
        <v>978</v>
      </c>
      <c r="K6" s="33">
        <v>927</v>
      </c>
      <c r="L6" s="19">
        <f t="shared" ref="L6:L20" si="0">J6/K6</f>
        <v>1.0550161812297734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7</v>
      </c>
      <c r="D7" s="29">
        <v>4</v>
      </c>
      <c r="E7" s="17">
        <v>11</v>
      </c>
      <c r="F7" s="32">
        <v>2</v>
      </c>
      <c r="G7" s="32">
        <v>1</v>
      </c>
      <c r="H7" s="32">
        <v>8</v>
      </c>
      <c r="I7" s="32">
        <v>51</v>
      </c>
      <c r="J7" s="18">
        <v>73</v>
      </c>
      <c r="K7" s="33">
        <v>36</v>
      </c>
      <c r="L7" s="19">
        <f t="shared" si="0"/>
        <v>2.0277777777777777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506</v>
      </c>
      <c r="D8" s="16">
        <v>150</v>
      </c>
      <c r="E8" s="17">
        <v>656</v>
      </c>
      <c r="F8" s="18">
        <v>125</v>
      </c>
      <c r="G8" s="18">
        <v>141</v>
      </c>
      <c r="H8" s="18">
        <v>398</v>
      </c>
      <c r="I8" s="18">
        <v>405</v>
      </c>
      <c r="J8" s="18">
        <v>1725</v>
      </c>
      <c r="K8" s="34">
        <v>1452</v>
      </c>
      <c r="L8" s="19">
        <f t="shared" si="0"/>
        <v>1.1880165289256199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12</v>
      </c>
      <c r="D9" s="29">
        <v>2</v>
      </c>
      <c r="E9" s="17">
        <v>14</v>
      </c>
      <c r="F9" s="32">
        <v>6</v>
      </c>
      <c r="G9" s="32">
        <v>3</v>
      </c>
      <c r="H9" s="32">
        <v>0</v>
      </c>
      <c r="I9" s="32">
        <v>1</v>
      </c>
      <c r="J9" s="18">
        <v>24</v>
      </c>
      <c r="K9" s="33">
        <v>12</v>
      </c>
      <c r="L9" s="19">
        <f t="shared" si="0"/>
        <v>2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2915</v>
      </c>
      <c r="D10" s="29">
        <v>995</v>
      </c>
      <c r="E10" s="17">
        <v>3910</v>
      </c>
      <c r="F10" s="32">
        <v>678</v>
      </c>
      <c r="G10" s="32">
        <v>809</v>
      </c>
      <c r="H10" s="32">
        <v>2510</v>
      </c>
      <c r="I10" s="32">
        <v>1799</v>
      </c>
      <c r="J10" s="18">
        <v>9706</v>
      </c>
      <c r="K10" s="33">
        <v>6168</v>
      </c>
      <c r="L10" s="19">
        <f t="shared" si="0"/>
        <v>1.5736057068741893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1298</v>
      </c>
      <c r="D11" s="29">
        <v>487</v>
      </c>
      <c r="E11" s="17">
        <v>1785</v>
      </c>
      <c r="F11" s="32">
        <v>395</v>
      </c>
      <c r="G11" s="32">
        <v>533</v>
      </c>
      <c r="H11" s="32">
        <v>1137</v>
      </c>
      <c r="I11" s="32">
        <v>934</v>
      </c>
      <c r="J11" s="18">
        <v>4784</v>
      </c>
      <c r="K11" s="33">
        <v>4400</v>
      </c>
      <c r="L11" s="19">
        <f t="shared" si="0"/>
        <v>1.0872727272727272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4213</v>
      </c>
      <c r="D12" s="16">
        <v>1482</v>
      </c>
      <c r="E12" s="17">
        <v>5695</v>
      </c>
      <c r="F12" s="18">
        <v>1073</v>
      </c>
      <c r="G12" s="18">
        <v>1342</v>
      </c>
      <c r="H12" s="18">
        <v>3647</v>
      </c>
      <c r="I12" s="18">
        <v>2733</v>
      </c>
      <c r="J12" s="18">
        <v>14490</v>
      </c>
      <c r="K12" s="34">
        <v>10568</v>
      </c>
      <c r="L12" s="19">
        <f t="shared" si="0"/>
        <v>1.37112036336109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90</v>
      </c>
      <c r="D13" s="29">
        <v>38</v>
      </c>
      <c r="E13" s="17">
        <v>128</v>
      </c>
      <c r="F13" s="32">
        <v>43</v>
      </c>
      <c r="G13" s="32">
        <v>36</v>
      </c>
      <c r="H13" s="32">
        <v>107</v>
      </c>
      <c r="I13" s="32">
        <v>77</v>
      </c>
      <c r="J13" s="18">
        <v>391</v>
      </c>
      <c r="K13" s="33">
        <v>374</v>
      </c>
      <c r="L13" s="19">
        <f t="shared" si="0"/>
        <v>1.0454545454545454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4821</v>
      </c>
      <c r="D14" s="16">
        <v>1672</v>
      </c>
      <c r="E14" s="17">
        <v>6493</v>
      </c>
      <c r="F14" s="18">
        <v>1247</v>
      </c>
      <c r="G14" s="18">
        <v>1522</v>
      </c>
      <c r="H14" s="18">
        <v>4152</v>
      </c>
      <c r="I14" s="18">
        <v>3216</v>
      </c>
      <c r="J14" s="18">
        <v>16630</v>
      </c>
      <c r="K14" s="34">
        <v>12406</v>
      </c>
      <c r="L14" s="19">
        <f t="shared" si="0"/>
        <v>1.3404804127035306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138</v>
      </c>
      <c r="D15" s="29">
        <v>43</v>
      </c>
      <c r="E15" s="17">
        <v>181</v>
      </c>
      <c r="F15" s="32">
        <v>22</v>
      </c>
      <c r="G15" s="32">
        <v>31</v>
      </c>
      <c r="H15" s="32">
        <v>123</v>
      </c>
      <c r="I15" s="32">
        <v>106</v>
      </c>
      <c r="J15" s="18">
        <v>463</v>
      </c>
      <c r="K15" s="33">
        <v>503</v>
      </c>
      <c r="L15" s="19">
        <f t="shared" si="0"/>
        <v>0.92047713717693835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500</v>
      </c>
      <c r="D16" s="29">
        <v>219</v>
      </c>
      <c r="E16" s="17">
        <v>719</v>
      </c>
      <c r="F16" s="32">
        <v>240</v>
      </c>
      <c r="G16" s="32">
        <v>324</v>
      </c>
      <c r="H16" s="32">
        <v>545</v>
      </c>
      <c r="I16" s="32">
        <v>482</v>
      </c>
      <c r="J16" s="18">
        <v>2310</v>
      </c>
      <c r="K16" s="33">
        <v>2830</v>
      </c>
      <c r="L16" s="19">
        <f t="shared" si="0"/>
        <v>0.81625441696113077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2104</v>
      </c>
      <c r="D17" s="29">
        <v>939</v>
      </c>
      <c r="E17" s="17">
        <v>3043</v>
      </c>
      <c r="F17" s="32">
        <v>835</v>
      </c>
      <c r="G17" s="32">
        <v>1056</v>
      </c>
      <c r="H17" s="32">
        <v>2461</v>
      </c>
      <c r="I17" s="32">
        <v>1805</v>
      </c>
      <c r="J17" s="18">
        <v>9200</v>
      </c>
      <c r="K17" s="33">
        <v>8480</v>
      </c>
      <c r="L17" s="19">
        <f t="shared" si="0"/>
        <v>1.0849056603773586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2604</v>
      </c>
      <c r="D18" s="16">
        <v>1158</v>
      </c>
      <c r="E18" s="17">
        <v>3762</v>
      </c>
      <c r="F18" s="18">
        <v>1075</v>
      </c>
      <c r="G18" s="18">
        <v>1380</v>
      </c>
      <c r="H18" s="18">
        <v>3006</v>
      </c>
      <c r="I18" s="18">
        <v>2287</v>
      </c>
      <c r="J18" s="18">
        <v>11510</v>
      </c>
      <c r="K18" s="34">
        <v>11310</v>
      </c>
      <c r="L18" s="19">
        <f t="shared" si="0"/>
        <v>1.0176834659593281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165</v>
      </c>
      <c r="D19" s="29">
        <v>42</v>
      </c>
      <c r="E19" s="17">
        <v>207</v>
      </c>
      <c r="F19" s="32">
        <v>13</v>
      </c>
      <c r="G19" s="32">
        <v>28</v>
      </c>
      <c r="H19" s="32">
        <v>110</v>
      </c>
      <c r="I19" s="32">
        <v>73</v>
      </c>
      <c r="J19" s="18">
        <v>431</v>
      </c>
      <c r="K19" s="33">
        <v>416</v>
      </c>
      <c r="L19" s="19">
        <f t="shared" si="0"/>
        <v>1.0360576923076923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7728</v>
      </c>
      <c r="D20" s="16">
        <v>2915</v>
      </c>
      <c r="E20" s="17">
        <v>10643</v>
      </c>
      <c r="F20" s="18">
        <v>2357</v>
      </c>
      <c r="G20" s="18">
        <v>2961</v>
      </c>
      <c r="H20" s="18">
        <v>7391</v>
      </c>
      <c r="I20" s="18">
        <v>5682</v>
      </c>
      <c r="J20" s="18">
        <v>29034</v>
      </c>
      <c r="K20" s="34">
        <v>24635</v>
      </c>
      <c r="L20" s="19">
        <f t="shared" si="0"/>
        <v>1.178567079358636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6789</v>
      </c>
      <c r="D21" s="31">
        <v>2709</v>
      </c>
      <c r="E21" s="17">
        <f t="shared" ref="E6:E21" si="1">SUM(C21:D21)</f>
        <v>9498</v>
      </c>
      <c r="F21" s="33">
        <v>2135</v>
      </c>
      <c r="G21" s="33">
        <v>2758</v>
      </c>
      <c r="H21" s="33">
        <v>7152</v>
      </c>
      <c r="I21" s="33">
        <v>5170</v>
      </c>
      <c r="J21" s="33">
        <v>26713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1.1383119752540876</v>
      </c>
      <c r="D22" s="24">
        <f>D20/D21</f>
        <v>1.0760428202288668</v>
      </c>
      <c r="E22" s="25">
        <f>E20/E21</f>
        <v>1.120551695093704</v>
      </c>
      <c r="F22" s="23">
        <f>F20/F21</f>
        <v>1.1039812646370024</v>
      </c>
      <c r="G22" s="23">
        <f t="shared" ref="G22:J22" si="2">G20/G21</f>
        <v>1.0736040609137056</v>
      </c>
      <c r="H22" s="23">
        <f t="shared" si="2"/>
        <v>1.033417225950783</v>
      </c>
      <c r="I22" s="23">
        <f t="shared" si="2"/>
        <v>1.0990328820116053</v>
      </c>
      <c r="J22" s="23">
        <f t="shared" si="2"/>
        <v>1.0868865346460526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59055118110236227" bottom="0.39370078740157483" header="0.11811023622047245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R5.6</vt:lpstr>
      <vt:lpstr>R5.6!Print_Area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2023-07-24T00:58:57Z</cp:lastPrinted>
  <dcterms:created xsi:type="dcterms:W3CDTF">1998-12-15T05:29:45Z</dcterms:created>
  <dcterms:modified xsi:type="dcterms:W3CDTF">2023-07-24T00:59:57Z</dcterms:modified>
</cp:coreProperties>
</file>