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! 01.(共有)管理課\2_保存期間１年未満（フォルダ名に廃棄時期を要明示）※このフォルダのみに整理※\01_作業・検討中フォルダ（保存期間１年未満）\2_専門官\ＨＰ関係　HPとリンクしているため削除不可\ＨＰ原稿　令和５年度\統計\20日\③管内中古車登録・届出数のページ\令和６年２月末\"/>
    </mc:Choice>
  </mc:AlternateContent>
  <xr:revisionPtr revIDLastSave="0" documentId="8_{41B256CC-8445-4F0F-B4F6-6845BC082952}" xr6:coauthVersionLast="47" xr6:coauthVersionMax="47" xr10:uidLastSave="{00000000-0000-0000-0000-000000000000}"/>
  <bookViews>
    <workbookView xWindow="-108" yWindow="-108" windowWidth="23256" windowHeight="12456" tabRatio="599" xr2:uid="{00000000-000D-0000-FFFF-FFFF00000000}"/>
  </bookViews>
  <sheets>
    <sheet name="R6.2" sheetId="6" r:id="rId1"/>
  </sheets>
  <definedNames>
    <definedName name="_xlnm.Print_Area" localSheetId="0">'R6.2'!$A$1:$L$22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9" i="6" l="1"/>
  <c r="L17" i="6"/>
  <c r="L16" i="6"/>
  <c r="L15" i="6"/>
  <c r="L13" i="6"/>
  <c r="L11" i="6"/>
  <c r="L10" i="6"/>
  <c r="L9" i="6"/>
  <c r="L6" i="6"/>
  <c r="L5" i="6"/>
  <c r="I22" i="6" l="1"/>
  <c r="D22" i="6"/>
  <c r="L8" i="6"/>
  <c r="F22" i="6"/>
  <c r="G22" i="6"/>
  <c r="L18" i="6"/>
  <c r="H22" i="6"/>
  <c r="L12" i="6"/>
  <c r="L14" i="6" l="1"/>
  <c r="C22" i="6" l="1"/>
  <c r="E22" i="6" l="1"/>
  <c r="L20" i="6" l="1"/>
  <c r="J22" i="6"/>
</calcChain>
</file>

<file path=xl/sharedStrings.xml><?xml version="1.0" encoding="utf-8"?>
<sst xmlns="http://schemas.openxmlformats.org/spreadsheetml/2006/main" count="41" uniqueCount="38">
  <si>
    <t>物</t>
  </si>
  <si>
    <t>用</t>
  </si>
  <si>
    <t>貨物</t>
    <rPh sb="0" eb="2">
      <t>カモツ</t>
    </rPh>
    <phoneticPr fontId="1"/>
  </si>
  <si>
    <t>計</t>
    <rPh sb="0" eb="1">
      <t>ケイ</t>
    </rPh>
    <phoneticPr fontId="1"/>
  </si>
  <si>
    <t>乗合</t>
    <rPh sb="0" eb="2">
      <t>ノリアイ</t>
    </rPh>
    <phoneticPr fontId="1"/>
  </si>
  <si>
    <t>小型</t>
    <rPh sb="0" eb="2">
      <t>コガタ</t>
    </rPh>
    <phoneticPr fontId="1"/>
  </si>
  <si>
    <t>乗用</t>
    <rPh sb="0" eb="2">
      <t>ジョウヨウ</t>
    </rPh>
    <phoneticPr fontId="1"/>
  </si>
  <si>
    <t>普通</t>
    <rPh sb="0" eb="2">
      <t>フツウ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</si>
  <si>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</si>
  <si>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</si>
  <si>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山口</t>
    <rPh sb="0" eb="2">
      <t>ヤマグチ</t>
    </rPh>
    <phoneticPr fontId="1"/>
  </si>
  <si>
    <t>中国</t>
    <rPh sb="0" eb="2">
      <t>チュウゴク</t>
    </rPh>
    <phoneticPr fontId="1"/>
  </si>
  <si>
    <t>前年</t>
    <rPh sb="0" eb="2">
      <t>ゼンネン</t>
    </rPh>
    <phoneticPr fontId="1"/>
  </si>
  <si>
    <t>前年比</t>
    <rPh sb="0" eb="3">
      <t>ゼンネンヒ</t>
    </rPh>
    <phoneticPr fontId="1"/>
  </si>
  <si>
    <t>車種別</t>
    <rPh sb="0" eb="2">
      <t>シャシュ</t>
    </rPh>
    <rPh sb="2" eb="3">
      <t>ベツ</t>
    </rPh>
    <phoneticPr fontId="1"/>
  </si>
  <si>
    <t>中国計</t>
    <rPh sb="0" eb="2">
      <t>チュウゴク</t>
    </rPh>
    <rPh sb="2" eb="3">
      <t>ケイ</t>
    </rPh>
    <phoneticPr fontId="1"/>
  </si>
  <si>
    <t>貨</t>
    <rPh sb="0" eb="1">
      <t>カモツ</t>
    </rPh>
    <phoneticPr fontId="1"/>
  </si>
  <si>
    <t>普通</t>
    <rPh sb="0" eb="2">
      <t>フツウ</t>
    </rPh>
    <phoneticPr fontId="1"/>
  </si>
  <si>
    <t>乗</t>
    <rPh sb="0" eb="1">
      <t>ジョウヨウ</t>
    </rPh>
    <phoneticPr fontId="1"/>
  </si>
  <si>
    <t>特種(殊）</t>
    <rPh sb="0" eb="2">
      <t>トクシュ</t>
    </rPh>
    <rPh sb="3" eb="4">
      <t>シュ</t>
    </rPh>
    <phoneticPr fontId="1"/>
  </si>
  <si>
    <t>登録車計</t>
    <rPh sb="0" eb="2">
      <t>トウロクシャ</t>
    </rPh>
    <rPh sb="2" eb="3">
      <t>シャ</t>
    </rPh>
    <rPh sb="3" eb="4">
      <t>ケイ</t>
    </rPh>
    <phoneticPr fontId="1"/>
  </si>
  <si>
    <t>小型二輪</t>
    <rPh sb="0" eb="2">
      <t>コガタ</t>
    </rPh>
    <rPh sb="2" eb="4">
      <t>ニリン</t>
    </rPh>
    <phoneticPr fontId="1"/>
  </si>
  <si>
    <t>軽</t>
    <rPh sb="0" eb="1">
      <t>ケイ</t>
    </rPh>
    <phoneticPr fontId="1"/>
  </si>
  <si>
    <t>自</t>
    <rPh sb="0" eb="1">
      <t>ジ</t>
    </rPh>
    <phoneticPr fontId="1"/>
  </si>
  <si>
    <t>動</t>
    <rPh sb="0" eb="1">
      <t>ドウ</t>
    </rPh>
    <phoneticPr fontId="1"/>
  </si>
  <si>
    <t>車</t>
    <rPh sb="0" eb="1">
      <t>クルマ</t>
    </rPh>
    <phoneticPr fontId="1"/>
  </si>
  <si>
    <t>二輪</t>
    <rPh sb="0" eb="2">
      <t>ニリン</t>
    </rPh>
    <phoneticPr fontId="1"/>
  </si>
  <si>
    <t>総計</t>
    <rPh sb="0" eb="2">
      <t>ソウケイ</t>
    </rPh>
    <phoneticPr fontId="1"/>
  </si>
  <si>
    <t>対前年比</t>
    <rPh sb="0" eb="1">
      <t>タイ</t>
    </rPh>
    <rPh sb="1" eb="4">
      <t>ゼンネンヒ</t>
    </rPh>
    <phoneticPr fontId="1"/>
  </si>
  <si>
    <t>被牽引</t>
    <rPh sb="0" eb="1">
      <t>ヒ</t>
    </rPh>
    <rPh sb="1" eb="3">
      <t>ケンイン</t>
    </rPh>
    <phoneticPr fontId="1"/>
  </si>
  <si>
    <t>県別</t>
    <rPh sb="0" eb="2">
      <t>ケンベツ</t>
    </rPh>
    <phoneticPr fontId="1"/>
  </si>
  <si>
    <t>広島県</t>
    <rPh sb="0" eb="3">
      <t>ヒロシマケン</t>
    </rPh>
    <phoneticPr fontId="1"/>
  </si>
  <si>
    <t>鳥取</t>
    <rPh sb="0" eb="2">
      <t>トットリケン</t>
    </rPh>
    <phoneticPr fontId="1"/>
  </si>
  <si>
    <t>前年総計</t>
    <rPh sb="0" eb="2">
      <t>ゼンネン</t>
    </rPh>
    <rPh sb="2" eb="4">
      <t>ソウケイ</t>
    </rPh>
    <phoneticPr fontId="1"/>
  </si>
  <si>
    <t>広島</t>
  </si>
  <si>
    <t>福山</t>
    <phoneticPr fontId="1"/>
  </si>
  <si>
    <t>中国運輸局 自動車技術安全部</t>
    <phoneticPr fontId="1"/>
  </si>
  <si>
    <t>中国運輸局管内中古車登録・届出数（令和6年2月分）</t>
    <rPh sb="0" eb="2">
      <t>チュウゴク</t>
    </rPh>
    <rPh sb="2" eb="4">
      <t>ウンユ</t>
    </rPh>
    <rPh sb="4" eb="5">
      <t>キョク</t>
    </rPh>
    <rPh sb="5" eb="7">
      <t>カンナイ</t>
    </rPh>
    <rPh sb="7" eb="10">
      <t>チュウコシャ</t>
    </rPh>
    <rPh sb="10" eb="12">
      <t>トウロク</t>
    </rPh>
    <rPh sb="13" eb="15">
      <t>トドケデ</t>
    </rPh>
    <rPh sb="15" eb="16">
      <t>カズ</t>
    </rPh>
    <rPh sb="17" eb="18">
      <t>レイ</t>
    </rPh>
    <rPh sb="18" eb="19">
      <t>ワ</t>
    </rPh>
    <rPh sb="20" eb="21">
      <t>ネン</t>
    </rPh>
    <rPh sb="22" eb="23">
      <t>ガツ</t>
    </rPh>
    <rPh sb="23" eb="24">
      <t>フン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</si>
</sst>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.0%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ill="1" applyProtection="1"/>
    <xf numFmtId="0" fontId="0" fillId="2" borderId="1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 vertical="top"/>
    </xf>
    <xf numFmtId="0" fontId="0" fillId="2" borderId="6" xfId="0" applyFill="1" applyBorder="1" applyAlignment="1" applyProtection="1">
      <alignment horizontal="center" vertical="top"/>
    </xf>
    <xf numFmtId="0" fontId="0" fillId="2" borderId="8" xfId="0" applyFill="1" applyBorder="1" applyAlignment="1" applyProtection="1">
      <alignment horizontal="center" vertical="top"/>
    </xf>
    <xf numFmtId="0" fontId="0" fillId="2" borderId="4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176" fontId="0" fillId="0" borderId="10" xfId="0" applyNumberFormat="1" applyFill="1" applyBorder="1" applyAlignment="1" applyProtection="1">
      <alignment vertical="center"/>
    </xf>
    <xf numFmtId="176" fontId="0" fillId="0" borderId="14" xfId="0" applyNumberFormat="1" applyFill="1" applyBorder="1" applyAlignment="1" applyProtection="1">
      <alignment vertical="center"/>
    </xf>
    <xf numFmtId="176" fontId="0" fillId="0" borderId="17" xfId="0" applyNumberFormat="1" applyFill="1" applyBorder="1" applyAlignment="1" applyProtection="1">
      <alignment vertical="center"/>
    </xf>
    <xf numFmtId="176" fontId="0" fillId="0" borderId="9" xfId="0" applyNumberFormat="1" applyFill="1" applyBorder="1" applyAlignment="1" applyProtection="1">
      <alignment vertical="center"/>
    </xf>
    <xf numFmtId="177" fontId="0" fillId="0" borderId="9" xfId="0" applyNumberFormat="1" applyFill="1" applyBorder="1" applyAlignment="1" applyProtection="1">
      <alignment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176" fontId="0" fillId="0" borderId="11" xfId="0" applyNumberFormat="1" applyFill="1" applyBorder="1" applyAlignment="1" applyProtection="1">
      <alignment vertical="center"/>
    </xf>
    <xf numFmtId="176" fontId="0" fillId="0" borderId="18" xfId="0" applyNumberFormat="1" applyFill="1" applyBorder="1" applyAlignment="1" applyProtection="1">
      <alignment vertical="center"/>
    </xf>
    <xf numFmtId="0" fontId="0" fillId="0" borderId="18" xfId="0" applyFill="1" applyBorder="1" applyAlignment="1" applyProtection="1">
      <alignment vertical="center"/>
    </xf>
    <xf numFmtId="177" fontId="0" fillId="0" borderId="10" xfId="0" applyNumberFormat="1" applyFill="1" applyBorder="1" applyAlignment="1" applyProtection="1">
      <alignment vertical="center"/>
    </xf>
    <xf numFmtId="177" fontId="0" fillId="0" borderId="14" xfId="0" applyNumberFormat="1" applyFill="1" applyBorder="1" applyAlignment="1" applyProtection="1">
      <alignment vertical="center"/>
    </xf>
    <xf numFmtId="177" fontId="0" fillId="0" borderId="17" xfId="0" applyNumberForma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Protection="1"/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4" xfId="0" applyNumberFormat="1" applyFill="1" applyBorder="1" applyAlignment="1" applyProtection="1">
      <alignment vertical="center"/>
      <protection locked="0"/>
    </xf>
    <xf numFmtId="176" fontId="0" fillId="0" borderId="9" xfId="0" applyNumberFormat="1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2" borderId="1" xfId="0" applyFill="1" applyBorder="1" applyAlignment="1" applyProtection="1">
      <alignment horizontal="right" vertical="center"/>
    </xf>
    <xf numFmtId="0" fontId="0" fillId="2" borderId="3" xfId="0" applyFill="1" applyBorder="1" applyAlignment="1" applyProtection="1">
      <alignment horizontal="right" vertical="center"/>
    </xf>
    <xf numFmtId="0" fontId="0" fillId="2" borderId="5" xfId="0" applyFill="1" applyBorder="1" applyAlignment="1" applyProtection="1">
      <alignment horizontal="left" vertical="center"/>
    </xf>
    <xf numFmtId="0" fontId="0" fillId="2" borderId="7" xfId="0" applyFill="1" applyBorder="1" applyAlignment="1" applyProtection="1">
      <alignment horizontal="left" vertical="center"/>
    </xf>
    <xf numFmtId="0" fontId="0" fillId="2" borderId="15" xfId="0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2</xdr:row>
      <xdr:rowOff>27215</xdr:rowOff>
    </xdr:from>
    <xdr:to>
      <xdr:col>2</xdr:col>
      <xdr:colOff>0</xdr:colOff>
      <xdr:row>4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3607" y="625929"/>
          <a:ext cx="884464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3"/>
  <sheetViews>
    <sheetView showGridLines="0" tabSelected="1" zoomScaleNormal="100" zoomScaleSheetLayoutView="100" workbookViewId="0">
      <selection activeCell="N6" sqref="N6"/>
    </sheetView>
  </sheetViews>
  <sheetFormatPr defaultColWidth="9" defaultRowHeight="13.2" x14ac:dyDescent="0.2"/>
  <cols>
    <col min="1" max="1" width="7.44140625" style="1" customWidth="1"/>
    <col min="2" max="2" width="10" style="1" customWidth="1"/>
    <col min="3" max="12" width="9.6640625" style="1" customWidth="1"/>
    <col min="13" max="16384" width="9" style="1"/>
  </cols>
  <sheetData>
    <row r="1" spans="1:12" ht="24" customHeight="1" x14ac:dyDescent="0.2">
      <c r="A1" s="30" t="s">
        <v>37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24" customHeight="1" x14ac:dyDescent="0.2">
      <c r="A2" s="39" t="s">
        <v>36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24" customHeight="1" x14ac:dyDescent="0.2">
      <c r="A3" s="31" t="s">
        <v>30</v>
      </c>
      <c r="B3" s="32"/>
      <c r="C3" s="2"/>
      <c r="D3" s="3"/>
      <c r="E3" s="35" t="s">
        <v>31</v>
      </c>
      <c r="F3" s="37" t="s">
        <v>32</v>
      </c>
      <c r="G3" s="37" t="s">
        <v>8</v>
      </c>
      <c r="H3" s="37" t="s">
        <v>9</v>
      </c>
      <c r="I3" s="37" t="s">
        <v>10</v>
      </c>
      <c r="J3" s="37" t="s">
        <v>11</v>
      </c>
      <c r="K3" s="4" t="s">
        <v>12</v>
      </c>
      <c r="L3" s="37" t="s">
        <v>13</v>
      </c>
    </row>
    <row r="4" spans="1:12" ht="24" customHeight="1" x14ac:dyDescent="0.2">
      <c r="A4" s="33" t="s">
        <v>14</v>
      </c>
      <c r="B4" s="34"/>
      <c r="C4" s="5" t="s">
        <v>34</v>
      </c>
      <c r="D4" s="6" t="s">
        <v>35</v>
      </c>
      <c r="E4" s="36"/>
      <c r="F4" s="38"/>
      <c r="G4" s="38"/>
      <c r="H4" s="38"/>
      <c r="I4" s="38"/>
      <c r="J4" s="38"/>
      <c r="K4" s="7" t="s">
        <v>15</v>
      </c>
      <c r="L4" s="38"/>
    </row>
    <row r="5" spans="1:12" ht="24" customHeight="1" x14ac:dyDescent="0.2">
      <c r="A5" s="8" t="s">
        <v>16</v>
      </c>
      <c r="B5" s="9" t="s">
        <v>17</v>
      </c>
      <c r="C5" s="25">
        <v>37</v>
      </c>
      <c r="D5" s="26">
        <v>16</v>
      </c>
      <c r="E5" s="12">
        <v>53</v>
      </c>
      <c r="F5" s="27">
        <v>12</v>
      </c>
      <c r="G5" s="27">
        <v>10</v>
      </c>
      <c r="H5" s="27">
        <v>55</v>
      </c>
      <c r="I5" s="27">
        <v>28</v>
      </c>
      <c r="J5" s="13">
        <v>158</v>
      </c>
      <c r="K5" s="27">
        <v>169</v>
      </c>
      <c r="L5" s="14">
        <f>J5/K5</f>
        <v>0.9349112426035503</v>
      </c>
    </row>
    <row r="6" spans="1:12" ht="24" customHeight="1" x14ac:dyDescent="0.2">
      <c r="A6" s="15"/>
      <c r="B6" s="9" t="s">
        <v>5</v>
      </c>
      <c r="C6" s="25">
        <v>63</v>
      </c>
      <c r="D6" s="26">
        <v>31</v>
      </c>
      <c r="E6" s="12">
        <v>94</v>
      </c>
      <c r="F6" s="27">
        <v>19</v>
      </c>
      <c r="G6" s="27">
        <v>23</v>
      </c>
      <c r="H6" s="27">
        <v>85</v>
      </c>
      <c r="I6" s="27">
        <v>55</v>
      </c>
      <c r="J6" s="13">
        <v>276</v>
      </c>
      <c r="K6" s="27">
        <v>230</v>
      </c>
      <c r="L6" s="14">
        <f t="shared" ref="L6:L20" si="0">J6/K6</f>
        <v>1.2</v>
      </c>
    </row>
    <row r="7" spans="1:12" ht="24" customHeight="1" x14ac:dyDescent="0.2">
      <c r="A7" s="15"/>
      <c r="B7" s="9" t="s">
        <v>29</v>
      </c>
      <c r="C7" s="25">
        <v>1</v>
      </c>
      <c r="D7" s="26">
        <v>0</v>
      </c>
      <c r="E7" s="12">
        <v>1</v>
      </c>
      <c r="F7" s="27">
        <v>0</v>
      </c>
      <c r="G7" s="27">
        <v>0</v>
      </c>
      <c r="H7" s="27">
        <v>1</v>
      </c>
      <c r="I7" s="27">
        <v>0</v>
      </c>
      <c r="J7" s="13">
        <v>2</v>
      </c>
      <c r="K7" s="27">
        <v>3</v>
      </c>
      <c r="L7" s="14">
        <v>1</v>
      </c>
    </row>
    <row r="8" spans="1:12" ht="24" customHeight="1" x14ac:dyDescent="0.2">
      <c r="A8" s="16" t="s">
        <v>0</v>
      </c>
      <c r="B8" s="9" t="s">
        <v>3</v>
      </c>
      <c r="C8" s="10">
        <v>101</v>
      </c>
      <c r="D8" s="11">
        <v>47</v>
      </c>
      <c r="E8" s="12">
        <v>148</v>
      </c>
      <c r="F8" s="13">
        <v>31</v>
      </c>
      <c r="G8" s="13">
        <v>33</v>
      </c>
      <c r="H8" s="13">
        <v>141</v>
      </c>
      <c r="I8" s="13">
        <v>83</v>
      </c>
      <c r="J8" s="13">
        <v>436</v>
      </c>
      <c r="K8" s="13">
        <v>402</v>
      </c>
      <c r="L8" s="14">
        <f t="shared" si="0"/>
        <v>1.0845771144278606</v>
      </c>
    </row>
    <row r="9" spans="1:12" ht="24" customHeight="1" x14ac:dyDescent="0.2">
      <c r="A9" s="28" t="s">
        <v>4</v>
      </c>
      <c r="B9" s="29"/>
      <c r="C9" s="25">
        <v>1</v>
      </c>
      <c r="D9" s="26">
        <v>3</v>
      </c>
      <c r="E9" s="12">
        <v>4</v>
      </c>
      <c r="F9" s="27">
        <v>0</v>
      </c>
      <c r="G9" s="27">
        <v>0</v>
      </c>
      <c r="H9" s="27">
        <v>2</v>
      </c>
      <c r="I9" s="27">
        <v>1</v>
      </c>
      <c r="J9" s="13">
        <v>7</v>
      </c>
      <c r="K9" s="27">
        <v>9</v>
      </c>
      <c r="L9" s="14">
        <f t="shared" si="0"/>
        <v>0.77777777777777779</v>
      </c>
    </row>
    <row r="10" spans="1:12" ht="24" customHeight="1" x14ac:dyDescent="0.2">
      <c r="A10" s="8" t="s">
        <v>18</v>
      </c>
      <c r="B10" s="9" t="s">
        <v>7</v>
      </c>
      <c r="C10" s="25">
        <v>553</v>
      </c>
      <c r="D10" s="26">
        <v>229</v>
      </c>
      <c r="E10" s="12">
        <v>782</v>
      </c>
      <c r="F10" s="27">
        <v>199</v>
      </c>
      <c r="G10" s="27">
        <v>204</v>
      </c>
      <c r="H10" s="27">
        <v>726</v>
      </c>
      <c r="I10" s="27">
        <v>410</v>
      </c>
      <c r="J10" s="13">
        <v>2321</v>
      </c>
      <c r="K10" s="27">
        <v>1874</v>
      </c>
      <c r="L10" s="14">
        <f t="shared" si="0"/>
        <v>1.2385272145144077</v>
      </c>
    </row>
    <row r="11" spans="1:12" ht="24" customHeight="1" x14ac:dyDescent="0.2">
      <c r="A11" s="15"/>
      <c r="B11" s="9" t="s">
        <v>5</v>
      </c>
      <c r="C11" s="25">
        <v>370</v>
      </c>
      <c r="D11" s="26">
        <v>155</v>
      </c>
      <c r="E11" s="12">
        <v>525</v>
      </c>
      <c r="F11" s="27">
        <v>161</v>
      </c>
      <c r="G11" s="27">
        <v>230</v>
      </c>
      <c r="H11" s="27">
        <v>482</v>
      </c>
      <c r="I11" s="27">
        <v>321</v>
      </c>
      <c r="J11" s="13">
        <v>1719</v>
      </c>
      <c r="K11" s="27">
        <v>1452</v>
      </c>
      <c r="L11" s="14">
        <f t="shared" si="0"/>
        <v>1.1838842975206612</v>
      </c>
    </row>
    <row r="12" spans="1:12" ht="24" customHeight="1" x14ac:dyDescent="0.2">
      <c r="A12" s="16" t="s">
        <v>1</v>
      </c>
      <c r="B12" s="9" t="s">
        <v>3</v>
      </c>
      <c r="C12" s="10">
        <v>923</v>
      </c>
      <c r="D12" s="11">
        <v>384</v>
      </c>
      <c r="E12" s="12">
        <v>1307</v>
      </c>
      <c r="F12" s="13">
        <v>360</v>
      </c>
      <c r="G12" s="13">
        <v>434</v>
      </c>
      <c r="H12" s="13">
        <v>1208</v>
      </c>
      <c r="I12" s="13">
        <v>731</v>
      </c>
      <c r="J12" s="13">
        <v>4040</v>
      </c>
      <c r="K12" s="13">
        <v>3326</v>
      </c>
      <c r="L12" s="14">
        <f t="shared" si="0"/>
        <v>1.2146722790138305</v>
      </c>
    </row>
    <row r="13" spans="1:12" ht="24" customHeight="1" x14ac:dyDescent="0.2">
      <c r="A13" s="28" t="s">
        <v>19</v>
      </c>
      <c r="B13" s="29"/>
      <c r="C13" s="25">
        <v>11</v>
      </c>
      <c r="D13" s="26">
        <v>7</v>
      </c>
      <c r="E13" s="12">
        <v>18</v>
      </c>
      <c r="F13" s="27">
        <v>2</v>
      </c>
      <c r="G13" s="27">
        <v>7</v>
      </c>
      <c r="H13" s="27">
        <v>28</v>
      </c>
      <c r="I13" s="27">
        <v>13</v>
      </c>
      <c r="J13" s="13">
        <v>68</v>
      </c>
      <c r="K13" s="27">
        <v>55</v>
      </c>
      <c r="L13" s="14">
        <f t="shared" si="0"/>
        <v>1.2363636363636363</v>
      </c>
    </row>
    <row r="14" spans="1:12" ht="24" customHeight="1" x14ac:dyDescent="0.2">
      <c r="A14" s="28" t="s">
        <v>20</v>
      </c>
      <c r="B14" s="29"/>
      <c r="C14" s="10">
        <v>1036</v>
      </c>
      <c r="D14" s="11">
        <v>441</v>
      </c>
      <c r="E14" s="12">
        <v>1477</v>
      </c>
      <c r="F14" s="13">
        <v>393</v>
      </c>
      <c r="G14" s="13">
        <v>474</v>
      </c>
      <c r="H14" s="13">
        <v>1379</v>
      </c>
      <c r="I14" s="13">
        <v>828</v>
      </c>
      <c r="J14" s="13">
        <v>4551</v>
      </c>
      <c r="K14" s="13">
        <v>3792</v>
      </c>
      <c r="L14" s="14">
        <f t="shared" si="0"/>
        <v>1.2001582278481013</v>
      </c>
    </row>
    <row r="15" spans="1:12" ht="24" customHeight="1" x14ac:dyDescent="0.2">
      <c r="A15" s="28" t="s">
        <v>21</v>
      </c>
      <c r="B15" s="29"/>
      <c r="C15" s="25">
        <v>85</v>
      </c>
      <c r="D15" s="26">
        <v>28</v>
      </c>
      <c r="E15" s="12">
        <v>113</v>
      </c>
      <c r="F15" s="27">
        <v>10</v>
      </c>
      <c r="G15" s="27">
        <v>16</v>
      </c>
      <c r="H15" s="27">
        <v>75</v>
      </c>
      <c r="I15" s="27">
        <v>64</v>
      </c>
      <c r="J15" s="13">
        <v>278</v>
      </c>
      <c r="K15" s="27">
        <v>273</v>
      </c>
      <c r="L15" s="14">
        <f t="shared" si="0"/>
        <v>1.0183150183150182</v>
      </c>
    </row>
    <row r="16" spans="1:12" ht="24" customHeight="1" x14ac:dyDescent="0.2">
      <c r="A16" s="8" t="s">
        <v>22</v>
      </c>
      <c r="B16" s="9" t="s">
        <v>2</v>
      </c>
      <c r="C16" s="25">
        <v>112</v>
      </c>
      <c r="D16" s="26">
        <v>68</v>
      </c>
      <c r="E16" s="12">
        <v>180</v>
      </c>
      <c r="F16" s="27">
        <v>70</v>
      </c>
      <c r="G16" s="27">
        <v>81</v>
      </c>
      <c r="H16" s="27">
        <v>183</v>
      </c>
      <c r="I16" s="27">
        <v>124</v>
      </c>
      <c r="J16" s="13">
        <v>638</v>
      </c>
      <c r="K16" s="27">
        <v>562</v>
      </c>
      <c r="L16" s="14">
        <f t="shared" si="0"/>
        <v>1.1352313167259787</v>
      </c>
    </row>
    <row r="17" spans="1:12" ht="24" customHeight="1" x14ac:dyDescent="0.2">
      <c r="A17" s="15" t="s">
        <v>23</v>
      </c>
      <c r="B17" s="9" t="s">
        <v>6</v>
      </c>
      <c r="C17" s="25">
        <v>666</v>
      </c>
      <c r="D17" s="26">
        <v>303</v>
      </c>
      <c r="E17" s="12">
        <v>969</v>
      </c>
      <c r="F17" s="27">
        <v>319</v>
      </c>
      <c r="G17" s="27">
        <v>383</v>
      </c>
      <c r="H17" s="27">
        <v>773</v>
      </c>
      <c r="I17" s="27">
        <v>588</v>
      </c>
      <c r="J17" s="13">
        <v>3032</v>
      </c>
      <c r="K17" s="27">
        <v>2684</v>
      </c>
      <c r="L17" s="14">
        <f t="shared" si="0"/>
        <v>1.1296572280178838</v>
      </c>
    </row>
    <row r="18" spans="1:12" ht="24" customHeight="1" x14ac:dyDescent="0.2">
      <c r="A18" s="15" t="s">
        <v>24</v>
      </c>
      <c r="B18" s="9" t="s">
        <v>3</v>
      </c>
      <c r="C18" s="10">
        <v>778</v>
      </c>
      <c r="D18" s="11">
        <v>371</v>
      </c>
      <c r="E18" s="12">
        <v>1149</v>
      </c>
      <c r="F18" s="17">
        <v>389</v>
      </c>
      <c r="G18" s="17">
        <v>464</v>
      </c>
      <c r="H18" s="17">
        <v>956</v>
      </c>
      <c r="I18" s="17">
        <v>712</v>
      </c>
      <c r="J18" s="13">
        <v>3670</v>
      </c>
      <c r="K18" s="13">
        <v>3246</v>
      </c>
      <c r="L18" s="14">
        <f t="shared" si="0"/>
        <v>1.1306223043746149</v>
      </c>
    </row>
    <row r="19" spans="1:12" ht="24" customHeight="1" x14ac:dyDescent="0.2">
      <c r="A19" s="16" t="s">
        <v>25</v>
      </c>
      <c r="B19" s="9" t="s">
        <v>26</v>
      </c>
      <c r="C19" s="25">
        <v>166</v>
      </c>
      <c r="D19" s="26">
        <v>50</v>
      </c>
      <c r="E19" s="12">
        <v>216</v>
      </c>
      <c r="F19" s="27">
        <v>25</v>
      </c>
      <c r="G19" s="27">
        <v>20</v>
      </c>
      <c r="H19" s="27">
        <v>128</v>
      </c>
      <c r="I19" s="27">
        <v>76</v>
      </c>
      <c r="J19" s="13">
        <v>465</v>
      </c>
      <c r="K19" s="27">
        <v>374</v>
      </c>
      <c r="L19" s="14">
        <f t="shared" si="0"/>
        <v>1.2433155080213905</v>
      </c>
    </row>
    <row r="20" spans="1:12" ht="24" customHeight="1" x14ac:dyDescent="0.2">
      <c r="A20" s="28" t="s">
        <v>27</v>
      </c>
      <c r="B20" s="29"/>
      <c r="C20" s="10">
        <v>2065</v>
      </c>
      <c r="D20" s="11">
        <v>890</v>
      </c>
      <c r="E20" s="12">
        <v>2955</v>
      </c>
      <c r="F20" s="13">
        <v>817</v>
      </c>
      <c r="G20" s="13">
        <v>974</v>
      </c>
      <c r="H20" s="13">
        <v>2538</v>
      </c>
      <c r="I20" s="13">
        <v>1680</v>
      </c>
      <c r="J20" s="13">
        <v>8964</v>
      </c>
      <c r="K20" s="13">
        <v>7685</v>
      </c>
      <c r="L20" s="14">
        <f t="shared" si="0"/>
        <v>1.1664281067013662</v>
      </c>
    </row>
    <row r="21" spans="1:12" ht="24" customHeight="1" x14ac:dyDescent="0.2">
      <c r="A21" s="28" t="s">
        <v>33</v>
      </c>
      <c r="B21" s="29"/>
      <c r="C21" s="25">
        <v>1813</v>
      </c>
      <c r="D21" s="26">
        <v>764</v>
      </c>
      <c r="E21" s="12">
        <v>2577</v>
      </c>
      <c r="F21" s="27">
        <v>645</v>
      </c>
      <c r="G21" s="27">
        <v>785</v>
      </c>
      <c r="H21" s="27">
        <v>2228</v>
      </c>
      <c r="I21" s="27">
        <v>1450</v>
      </c>
      <c r="J21" s="13">
        <v>7685</v>
      </c>
      <c r="K21" s="18"/>
      <c r="L21" s="19"/>
    </row>
    <row r="22" spans="1:12" ht="24" customHeight="1" x14ac:dyDescent="0.2">
      <c r="A22" s="28" t="s">
        <v>28</v>
      </c>
      <c r="B22" s="29"/>
      <c r="C22" s="20">
        <f>C20/C21</f>
        <v>1.1389961389961389</v>
      </c>
      <c r="D22" s="21">
        <f>D20/D21</f>
        <v>1.1649214659685865</v>
      </c>
      <c r="E22" s="22">
        <f>E20/E21</f>
        <v>1.1466821885913854</v>
      </c>
      <c r="F22" s="14">
        <f>F20/F21</f>
        <v>1.2666666666666666</v>
      </c>
      <c r="G22" s="14">
        <f t="shared" ref="G22:J22" si="1">G20/G21</f>
        <v>1.240764331210191</v>
      </c>
      <c r="H22" s="14">
        <f t="shared" si="1"/>
        <v>1.1391382405745063</v>
      </c>
      <c r="I22" s="14">
        <f t="shared" si="1"/>
        <v>1.1586206896551725</v>
      </c>
      <c r="J22" s="14">
        <f t="shared" si="1"/>
        <v>1.1664281067013662</v>
      </c>
      <c r="K22" s="19"/>
      <c r="L22" s="19"/>
    </row>
    <row r="23" spans="1:12" x14ac:dyDescent="0.2">
      <c r="A23" s="23"/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</row>
  </sheetData>
  <mergeCells count="18">
    <mergeCell ref="A1:L1"/>
    <mergeCell ref="A9:B9"/>
    <mergeCell ref="A13:B13"/>
    <mergeCell ref="A3:B3"/>
    <mergeCell ref="A4:B4"/>
    <mergeCell ref="E3:E4"/>
    <mergeCell ref="F3:F4"/>
    <mergeCell ref="G3:G4"/>
    <mergeCell ref="H3:H4"/>
    <mergeCell ref="I3:I4"/>
    <mergeCell ref="J3:J4"/>
    <mergeCell ref="L3:L4"/>
    <mergeCell ref="A2:L2"/>
    <mergeCell ref="A22:B22"/>
    <mergeCell ref="A14:B14"/>
    <mergeCell ref="A15:B15"/>
    <mergeCell ref="A20:B20"/>
    <mergeCell ref="A21:B21"/>
  </mergeCells>
  <phoneticPr fontId="1"/>
  <printOptions horizontalCentered="1" verticalCentered="1"/>
  <pageMargins left="0.27559055118110237" right="0.15748031496062992" top="0.23622047244094491" bottom="0.11811023622047245" header="0.35433070866141736" footer="0.43307086614173229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R6.2</vt:lpstr>
      <vt:lpstr>R6.2!Print_Area</vt:lpstr>
    </vt:vector>
  </TitlesOfParts>
  <Company>登録資材課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中国運輸局整備部</dc:creator>
  <cp:lastModifiedBy>市川 ひとみ</cp:lastModifiedBy>
  <cp:lastPrinted>2023-12-19T01:00:15Z</cp:lastPrinted>
  <dcterms:created xsi:type="dcterms:W3CDTF">1998-12-15T05:29:45Z</dcterms:created>
  <dcterms:modified xsi:type="dcterms:W3CDTF">2024-03-21T05:49:57Z</dcterms:modified>
</cp:coreProperties>
</file>