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01.ＨＰ更新関係フォルダ\02.契約情報の公表\01.原本（ＩＴ委員以外更新禁止）\"/>
    </mc:Choice>
  </mc:AlternateContent>
  <bookViews>
    <workbookView xWindow="-15" yWindow="-15" windowWidth="28860" windowHeight="5835"/>
  </bookViews>
  <sheets>
    <sheet name="物品役務随意" sheetId="2" r:id="rId1"/>
  </sheets>
  <definedNames>
    <definedName name="_xlnm._FilterDatabase" localSheetId="0" hidden="1">物品役務随意!$A$4:$M$37</definedName>
    <definedName name="_xlnm.Print_Titles" localSheetId="0">物品役務随意!$2:$4</definedName>
  </definedNames>
  <calcPr calcId="152511"/>
</workbook>
</file>

<file path=xl/calcChain.xml><?xml version="1.0" encoding="utf-8"?>
<calcChain xmlns="http://schemas.openxmlformats.org/spreadsheetml/2006/main">
  <c r="K37" i="2" l="1"/>
  <c r="K36" i="2"/>
  <c r="K20" i="2" l="1"/>
  <c r="K35" i="2" l="1"/>
  <c r="K32" i="2"/>
  <c r="K22" i="2"/>
  <c r="K33" i="2" l="1"/>
  <c r="K19" i="2"/>
  <c r="K18" i="2"/>
  <c r="K26" i="2" l="1"/>
  <c r="K27" i="2" l="1"/>
  <c r="K25" i="2" l="1"/>
  <c r="I21" i="2"/>
  <c r="I17" i="2" l="1"/>
  <c r="K16" i="2" l="1"/>
  <c r="I12" i="2" l="1"/>
  <c r="K11" i="2" l="1"/>
  <c r="K8" i="2" l="1"/>
  <c r="K6" i="2"/>
</calcChain>
</file>

<file path=xl/sharedStrings.xml><?xml version="1.0" encoding="utf-8"?>
<sst xmlns="http://schemas.openxmlformats.org/spreadsheetml/2006/main" count="274" uniqueCount="115">
  <si>
    <t>物品役務等の名称及び数量</t>
    <rPh sb="0" eb="2">
      <t>ブッピン</t>
    </rPh>
    <rPh sb="2" eb="4">
      <t>エキム</t>
    </rPh>
    <rPh sb="4" eb="5">
      <t>トウ</t>
    </rPh>
    <rPh sb="6" eb="8">
      <t>メイショウ</t>
    </rPh>
    <rPh sb="8" eb="9">
      <t>オヨ</t>
    </rPh>
    <rPh sb="10" eb="12">
      <t>スウリョウ</t>
    </rPh>
    <phoneticPr fontId="1"/>
  </si>
  <si>
    <t>予定価格</t>
    <rPh sb="0" eb="2">
      <t>ヨテイ</t>
    </rPh>
    <rPh sb="2" eb="4">
      <t>カカク</t>
    </rPh>
    <phoneticPr fontId="1"/>
  </si>
  <si>
    <t>落札率</t>
    <rPh sb="0" eb="2">
      <t>ラクサツ</t>
    </rPh>
    <rPh sb="2" eb="3">
      <t>リツ</t>
    </rPh>
    <phoneticPr fontId="1"/>
  </si>
  <si>
    <t>備考</t>
    <rPh sb="0" eb="2">
      <t>ビコウ</t>
    </rPh>
    <phoneticPr fontId="1"/>
  </si>
  <si>
    <t>契約金額</t>
    <rPh sb="0" eb="2">
      <t>ケイヤク</t>
    </rPh>
    <rPh sb="2" eb="4">
      <t>キンガク</t>
    </rPh>
    <phoneticPr fontId="1"/>
  </si>
  <si>
    <t>公共調達の適正化について（平成１８年８月２５日付財計第２０１７号）に基づく随意契約に係る情報の公表（物品役務等）</t>
    <rPh sb="0" eb="2">
      <t>コウキョウ</t>
    </rPh>
    <rPh sb="2" eb="4">
      <t>チョウタツ</t>
    </rPh>
    <rPh sb="5" eb="8">
      <t>テキセイカ</t>
    </rPh>
    <rPh sb="13" eb="15">
      <t>ヘイセイ</t>
    </rPh>
    <rPh sb="17" eb="18">
      <t>ネン</t>
    </rPh>
    <rPh sb="19" eb="20">
      <t>ガツ</t>
    </rPh>
    <rPh sb="22" eb="23">
      <t>ヒ</t>
    </rPh>
    <rPh sb="23" eb="24">
      <t>ツ</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1"/>
  </si>
  <si>
    <t>契約を締結した日</t>
    <rPh sb="0" eb="2">
      <t>ケイヤク</t>
    </rPh>
    <rPh sb="3" eb="5">
      <t>テイケツ</t>
    </rPh>
    <rPh sb="7" eb="8">
      <t>ヒ</t>
    </rPh>
    <phoneticPr fontId="1"/>
  </si>
  <si>
    <t>円</t>
    <rPh sb="0" eb="1">
      <t>エン</t>
    </rPh>
    <phoneticPr fontId="1"/>
  </si>
  <si>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1"/>
  </si>
  <si>
    <t>随意契約によることとした会計法例の根拠条文
及び理由（企画競争又は公募）</t>
    <rPh sb="0" eb="2">
      <t>ズイイ</t>
    </rPh>
    <rPh sb="2" eb="4">
      <t>ケイヤク</t>
    </rPh>
    <rPh sb="12" eb="15">
      <t>カイケイホウ</t>
    </rPh>
    <rPh sb="15" eb="16">
      <t>レイ</t>
    </rPh>
    <rPh sb="17" eb="19">
      <t>コンキョ</t>
    </rPh>
    <rPh sb="19" eb="21">
      <t>ジョウブン</t>
    </rPh>
    <rPh sb="22" eb="23">
      <t>オヨ</t>
    </rPh>
    <rPh sb="24" eb="26">
      <t>リユウ</t>
    </rPh>
    <rPh sb="27" eb="29">
      <t>キカク</t>
    </rPh>
    <rPh sb="29" eb="31">
      <t>キョウソウ</t>
    </rPh>
    <rPh sb="31" eb="32">
      <t>マタ</t>
    </rPh>
    <rPh sb="33" eb="35">
      <t>コウボ</t>
    </rPh>
    <phoneticPr fontId="1"/>
  </si>
  <si>
    <t>再就職の
役員の数</t>
    <rPh sb="0" eb="3">
      <t>サイシュウショク</t>
    </rPh>
    <rPh sb="5" eb="7">
      <t>ヤクイン</t>
    </rPh>
    <rPh sb="8" eb="9">
      <t>カズ</t>
    </rPh>
    <phoneticPr fontId="1"/>
  </si>
  <si>
    <t>契約担当官等の氏名並びに
その所属する部局の名称及び所在地</t>
    <rPh sb="0" eb="2">
      <t>ケイヤク</t>
    </rPh>
    <rPh sb="2" eb="5">
      <t>タントウカン</t>
    </rPh>
    <rPh sb="5" eb="6">
      <t>トウ</t>
    </rPh>
    <rPh sb="7" eb="9">
      <t>シメイ</t>
    </rPh>
    <rPh sb="9" eb="10">
      <t>ナラ</t>
    </rPh>
    <rPh sb="15" eb="17">
      <t>ショゾク</t>
    </rPh>
    <rPh sb="19" eb="21">
      <t>ブキョク</t>
    </rPh>
    <rPh sb="22" eb="24">
      <t>メイショウ</t>
    </rPh>
    <rPh sb="24" eb="25">
      <t>オヨ</t>
    </rPh>
    <rPh sb="26" eb="29">
      <t>ショザイチ</t>
    </rPh>
    <phoneticPr fontId="1"/>
  </si>
  <si>
    <t>支出負担行為担当官
中国運輸局長　川中　邦男
中国運輸局
広島市中区上八丁堀6-30</t>
    <rPh sb="17" eb="19">
      <t>カワナカ</t>
    </rPh>
    <rPh sb="20" eb="22">
      <t>クニオ</t>
    </rPh>
    <phoneticPr fontId="1"/>
  </si>
  <si>
    <t>平成30年度ビジット・ジャパン地方連携事業
「航空会社・旅行会社と連携した山陰・山陽プロモーション事業（台湾）」</t>
    <rPh sb="15" eb="21">
      <t>チホウレンケイジギョウ</t>
    </rPh>
    <phoneticPr fontId="1"/>
  </si>
  <si>
    <t>平成30年度ビジット・ジャパン地方連携事業
「ランドオペレーターと連携したゴールデンルート延伸事業（豪）」</t>
    <rPh sb="15" eb="21">
      <t>チホウレンケイジギョウ</t>
    </rPh>
    <phoneticPr fontId="1"/>
  </si>
  <si>
    <t>株式会社JTB 広島支店
広島県広島市中区紙屋町2-2-2
法人番号8010701012863</t>
    <rPh sb="8" eb="10">
      <t>ヒロシマ</t>
    </rPh>
    <rPh sb="10" eb="12">
      <t>シテン</t>
    </rPh>
    <rPh sb="13" eb="15">
      <t>ヒロシマ</t>
    </rPh>
    <rPh sb="15" eb="16">
      <t>ケン</t>
    </rPh>
    <rPh sb="16" eb="19">
      <t>ヒロシマシ</t>
    </rPh>
    <rPh sb="19" eb="21">
      <t>ナカク</t>
    </rPh>
    <rPh sb="21" eb="24">
      <t>カミヤチョウ</t>
    </rPh>
    <phoneticPr fontId="1"/>
  </si>
  <si>
    <t>契約の相手方及び広島県国際観光テーマ地区推進協議会との三者契約</t>
    <rPh sb="8" eb="11">
      <t>ヒロシマケン</t>
    </rPh>
    <rPh sb="11" eb="13">
      <t>コクサイ</t>
    </rPh>
    <rPh sb="13" eb="15">
      <t>カンコウ</t>
    </rPh>
    <rPh sb="18" eb="20">
      <t>チク</t>
    </rPh>
    <rPh sb="20" eb="22">
      <t>スイシン</t>
    </rPh>
    <rPh sb="22" eb="25">
      <t>キョウギカイ</t>
    </rPh>
    <rPh sb="27" eb="29">
      <t>サンシャ</t>
    </rPh>
    <rPh sb="29" eb="31">
      <t>ケイヤク</t>
    </rPh>
    <phoneticPr fontId="1"/>
  </si>
  <si>
    <t>契約の相手方及び広島県国際観光テーマ地区推進協議会、姫路市との四者契約</t>
    <rPh sb="8" eb="9">
      <t>ヒロ</t>
    </rPh>
    <rPh sb="9" eb="10">
      <t>シマ</t>
    </rPh>
    <rPh sb="10" eb="11">
      <t>ケン</t>
    </rPh>
    <rPh sb="11" eb="13">
      <t>コクサイ</t>
    </rPh>
    <rPh sb="13" eb="15">
      <t>カンコウ</t>
    </rPh>
    <rPh sb="18" eb="20">
      <t>チク</t>
    </rPh>
    <rPh sb="20" eb="22">
      <t>スイシン</t>
    </rPh>
    <rPh sb="22" eb="25">
      <t>キョウギカイ</t>
    </rPh>
    <rPh sb="26" eb="29">
      <t>ヒメジシ</t>
    </rPh>
    <rPh sb="31" eb="32">
      <t>ヨン</t>
    </rPh>
    <rPh sb="32" eb="33">
      <t>シャ</t>
    </rPh>
    <rPh sb="33" eb="35">
      <t>ケイヤク</t>
    </rPh>
    <phoneticPr fontId="1"/>
  </si>
  <si>
    <t>企画競争による契約先選定のため、連携・共同事業者である広島県国際観光テーマ地区推進協議会と共同で企画案の募集を行い、提案のあった企画書について選定委員会による審査により最適であると判断されたため、会計法第２９条の３第４項の規定により左記のものと随意契約を行ったものである。</t>
    <rPh sb="27" eb="30">
      <t>ヒロシマケン</t>
    </rPh>
    <rPh sb="30" eb="32">
      <t>コクサイ</t>
    </rPh>
    <rPh sb="32" eb="34">
      <t>カンコウ</t>
    </rPh>
    <rPh sb="37" eb="39">
      <t>チク</t>
    </rPh>
    <rPh sb="39" eb="41">
      <t>スイシン</t>
    </rPh>
    <rPh sb="41" eb="44">
      <t>キョウギカイ</t>
    </rPh>
    <phoneticPr fontId="1"/>
  </si>
  <si>
    <t>該当なし</t>
    <rPh sb="0" eb="2">
      <t>ガイトウ</t>
    </rPh>
    <phoneticPr fontId="1"/>
  </si>
  <si>
    <t>企画競争による契約先選定のため、連携・共同事業者である広島県国際観光テーマ地区推進協議会及び姫路市と共同で企画案の募集を行い、提案のあった企画書について選定委員会による審査により最適であると判断されたため、会計法第２９条の３第４項の規定により左記のものと随意契約を行ったものである。</t>
    <rPh sb="27" eb="30">
      <t>ヒロシマケン</t>
    </rPh>
    <rPh sb="30" eb="32">
      <t>コクサイ</t>
    </rPh>
    <rPh sb="32" eb="34">
      <t>カンコウ</t>
    </rPh>
    <rPh sb="37" eb="39">
      <t>チク</t>
    </rPh>
    <rPh sb="39" eb="41">
      <t>スイシン</t>
    </rPh>
    <rPh sb="41" eb="44">
      <t>キョウギカイ</t>
    </rPh>
    <rPh sb="44" eb="45">
      <t>オヨ</t>
    </rPh>
    <rPh sb="46" eb="49">
      <t>ヒメジシ</t>
    </rPh>
    <phoneticPr fontId="1"/>
  </si>
  <si>
    <t xml:space="preserve">平成30年度ビジット・ジャパン地方連携事業「個人旅行者に対する山陰瀬戸内観光パンフレット作成」
</t>
    <rPh sb="15" eb="21">
      <t>チホウレンケイジギョウ</t>
    </rPh>
    <rPh sb="22" eb="27">
      <t>コジンリョコウシャ</t>
    </rPh>
    <rPh sb="28" eb="29">
      <t>タイ</t>
    </rPh>
    <rPh sb="31" eb="38">
      <t>サンインセトウチカンコウ</t>
    </rPh>
    <rPh sb="44" eb="46">
      <t>サクセイ</t>
    </rPh>
    <phoneticPr fontId="1"/>
  </si>
  <si>
    <t xml:space="preserve">株式会社 JR 西日本コミュニケーションズ
大阪府大阪市北区堂島1丁目6番20号
法人番号8120001064792
</t>
    <phoneticPr fontId="1"/>
  </si>
  <si>
    <t>企画競争による契約先選定のため、連携・共同事業者である中国地域観光推進協議会と共同で企画案の募集を行い、提案のあった企画書について選定委員会による審査により最適であると判断されたため、会計法第２９条の３第４項の規定により左記のものと随意契約を行ったものである。</t>
    <rPh sb="27" eb="38">
      <t>チュウゴクチイキカンコウスイシンキョウギカイ</t>
    </rPh>
    <phoneticPr fontId="1"/>
  </si>
  <si>
    <t>契約の相手方及び中国地域観光推進協議会との三者契約</t>
    <rPh sb="8" eb="19">
      <t>チュウゴクチイキカンコウスイシンキョウギカイ</t>
    </rPh>
    <rPh sb="21" eb="22">
      <t>3</t>
    </rPh>
    <rPh sb="22" eb="23">
      <t>シャ</t>
    </rPh>
    <rPh sb="23" eb="25">
      <t>ケイヤク</t>
    </rPh>
    <phoneticPr fontId="1"/>
  </si>
  <si>
    <t>平成30年度ビジット・ジャパン地方連携事業
「山陰瀬戸内海情報発信誘客事業（中国）」</t>
    <rPh sb="15" eb="21">
      <t>チホウレンケイジギョウ</t>
    </rPh>
    <phoneticPr fontId="1"/>
  </si>
  <si>
    <t>株式会社 石田大成社
福岡県福岡市博多区祇園町1-40
法人番号2130001019818</t>
    <phoneticPr fontId="1"/>
  </si>
  <si>
    <t>企画競争による契約先選定のため、連携・共同事業者である中国地域環境推進協議会と共同で企画案の募集を行い、提案のあった企画書について選定委員会による審査により最適であると判断されたため、会計法第２９条の３第４項の規定により左記のものと随意契約を行ったものである。</t>
    <rPh sb="27" eb="29">
      <t>チュウゴク</t>
    </rPh>
    <rPh sb="29" eb="31">
      <t>チイキ</t>
    </rPh>
    <rPh sb="31" eb="33">
      <t>カンキョウ</t>
    </rPh>
    <rPh sb="33" eb="35">
      <t>スイシン</t>
    </rPh>
    <rPh sb="35" eb="38">
      <t>キョウギカイ</t>
    </rPh>
    <phoneticPr fontId="1"/>
  </si>
  <si>
    <t>契約の相手方及び中国地域観光推進協議会との三者契約</t>
    <rPh sb="8" eb="10">
      <t>チュウゴク</t>
    </rPh>
    <rPh sb="10" eb="12">
      <t>チイキ</t>
    </rPh>
    <rPh sb="12" eb="14">
      <t>カンコウ</t>
    </rPh>
    <rPh sb="14" eb="16">
      <t>スイシン</t>
    </rPh>
    <rPh sb="16" eb="19">
      <t>キョウギカイ</t>
    </rPh>
    <rPh sb="21" eb="23">
      <t>サンシャ</t>
    </rPh>
    <rPh sb="23" eb="25">
      <t>ケイヤク</t>
    </rPh>
    <phoneticPr fontId="1"/>
  </si>
  <si>
    <t>平成30年度ビジット・ジャパン地方連携事業
「富裕層向け観光素材集作成及び旅行博出展事業（タイ）」</t>
    <rPh sb="15" eb="21">
      <t>チホウレンケイジギョウ</t>
    </rPh>
    <rPh sb="23" eb="27">
      <t>フユウソウム</t>
    </rPh>
    <rPh sb="28" eb="35">
      <t>カンコウソザイシュウサクセイ</t>
    </rPh>
    <rPh sb="35" eb="36">
      <t>オヨ</t>
    </rPh>
    <rPh sb="37" eb="44">
      <t>リョコウハクシュッテンジギョウ</t>
    </rPh>
    <phoneticPr fontId="1"/>
  </si>
  <si>
    <t>企画競争による契約先選定のため、連携・共同事業者である中国地域観光推進協議会と共同で企画案の募集を行い、提案のあった企画書について選定委員会による審査により最適であると判断されたため、会計法第２９条の３第４項の規定により左記のものと随意契約を行ったものである。</t>
    <phoneticPr fontId="1"/>
  </si>
  <si>
    <t>平成30年度ビジット・ジャパン地方連携事業
「香港FIT向けレンタカー周遊促進事業」</t>
    <rPh sb="15" eb="21">
      <t>チホウレンケイジギョウ</t>
    </rPh>
    <rPh sb="23" eb="25">
      <t>ホンコン</t>
    </rPh>
    <rPh sb="25" eb="41">
      <t>フィtムケレンタカーシュウユウソクシンジギョウ</t>
    </rPh>
    <phoneticPr fontId="1"/>
  </si>
  <si>
    <t>東武トップツアーズ株式会社 山口支店
山口県山口市小郡高砂町3-26
法人番号4013201004021</t>
    <rPh sb="0" eb="2">
      <t>トウブ</t>
    </rPh>
    <rPh sb="14" eb="16">
      <t>ヤマグチ</t>
    </rPh>
    <rPh sb="16" eb="18">
      <t>シテン</t>
    </rPh>
    <rPh sb="19" eb="22">
      <t>ヤマグチケン</t>
    </rPh>
    <rPh sb="22" eb="25">
      <t>ヤマグチシ</t>
    </rPh>
    <rPh sb="25" eb="27">
      <t>オゴオリ</t>
    </rPh>
    <rPh sb="27" eb="30">
      <t>タカサゴチョウ</t>
    </rPh>
    <phoneticPr fontId="1"/>
  </si>
  <si>
    <t>企画競争による契約先選定のため、連携・共同事業者である山口県国際観光推進協議会と共同で企画案の募集を行い、提案のあった企画書について選定委員会による審査により最適であると判断されたため、会計法第２９条の３第４項の規定により左記のものと随意契約を行ったものである。</t>
    <phoneticPr fontId="1"/>
  </si>
  <si>
    <t>契約の相手方及び山口県国際観光推進協議会との三者契約</t>
    <rPh sb="8" eb="11">
      <t>ヤマグチケン</t>
    </rPh>
    <rPh sb="11" eb="13">
      <t>コクサイ</t>
    </rPh>
    <rPh sb="13" eb="15">
      <t>カンコウ</t>
    </rPh>
    <rPh sb="15" eb="17">
      <t>スイシン</t>
    </rPh>
    <rPh sb="17" eb="20">
      <t>キョウギカイ</t>
    </rPh>
    <rPh sb="22" eb="24">
      <t>サンシャ</t>
    </rPh>
    <rPh sb="24" eb="26">
      <t>ケイヤク</t>
    </rPh>
    <phoneticPr fontId="1"/>
  </si>
  <si>
    <t>平成30年度ビジット・ジャパン地方連携事業
「ランドオペレーターと連携したゴールデンルート延伸事業（仏）」</t>
    <rPh sb="15" eb="21">
      <t>チホウレンケイジギョウ</t>
    </rPh>
    <rPh sb="33" eb="35">
      <t>レンケイ</t>
    </rPh>
    <rPh sb="45" eb="47">
      <t>エンシン</t>
    </rPh>
    <rPh sb="47" eb="49">
      <t>ジギョウ</t>
    </rPh>
    <rPh sb="50" eb="51">
      <t>フツ</t>
    </rPh>
    <phoneticPr fontId="1"/>
  </si>
  <si>
    <t>企画競争による契約先選定のため、連携・共同事業者である広島県国際観光テーマ地区推進協議会及び姫路市と共同で企画案の募集を行い、提案のあった企画書について選定委員会による審査により最適であると判断されたため、会計法第２９条の３第４項の規定により左記のものと随意契約を行ったものである。</t>
    <rPh sb="27" eb="34">
      <t>ヒロシマケンコクサイカンコウ</t>
    </rPh>
    <rPh sb="44" eb="45">
      <t>オヨ</t>
    </rPh>
    <rPh sb="46" eb="49">
      <t>ヒメジシ</t>
    </rPh>
    <phoneticPr fontId="1"/>
  </si>
  <si>
    <t>平成30年度ビジット・ジャパン地方連携事業
「航空会社及び旅行会社と連携したプロモーション事業（シンガポール）」</t>
    <rPh sb="15" eb="21">
      <t>チホウレンケイジギョウ</t>
    </rPh>
    <rPh sb="23" eb="25">
      <t>コウクウ</t>
    </rPh>
    <rPh sb="25" eb="27">
      <t>ガイシャ</t>
    </rPh>
    <rPh sb="27" eb="28">
      <t>オヨ</t>
    </rPh>
    <rPh sb="29" eb="31">
      <t>リョコウ</t>
    </rPh>
    <rPh sb="31" eb="33">
      <t>ガイシャ</t>
    </rPh>
    <rPh sb="34" eb="36">
      <t>レンケイ</t>
    </rPh>
    <rPh sb="45" eb="47">
      <t>ジギョウ</t>
    </rPh>
    <phoneticPr fontId="1"/>
  </si>
  <si>
    <t>企画競争による契約先選定のため、連携・共同事業者である広島県国際観光テーマ地区推進協議会と共同で企画案の募集を行い、提案のあった企画書について選定委員会による審査により最適であると判断されたため、会計法第２９条の３第４項の規定により左記のものと随意契約を行ったものである。</t>
    <rPh sb="27" eb="34">
      <t>ヒロシマケンコクサイカンコウ</t>
    </rPh>
    <phoneticPr fontId="1"/>
  </si>
  <si>
    <t>契約の相手方及び広島県国際観光テーマ地区推進協議会との三者契約</t>
    <rPh sb="8" eb="9">
      <t>ヒロ</t>
    </rPh>
    <rPh sb="9" eb="10">
      <t>シマ</t>
    </rPh>
    <rPh sb="10" eb="11">
      <t>ケン</t>
    </rPh>
    <rPh sb="11" eb="13">
      <t>コクサイ</t>
    </rPh>
    <rPh sb="13" eb="15">
      <t>カンコウ</t>
    </rPh>
    <rPh sb="18" eb="20">
      <t>チク</t>
    </rPh>
    <rPh sb="20" eb="22">
      <t>スイシン</t>
    </rPh>
    <rPh sb="22" eb="25">
      <t>キョウギカイ</t>
    </rPh>
    <rPh sb="27" eb="28">
      <t>3</t>
    </rPh>
    <rPh sb="28" eb="29">
      <t>シャ</t>
    </rPh>
    <rPh sb="29" eb="31">
      <t>ケイヤク</t>
    </rPh>
    <phoneticPr fontId="1"/>
  </si>
  <si>
    <t>平成30年度ビジット・ジャパン地方連携事業
「北米クルーズ誘致事業（日本海・瀬戸内連携）」</t>
    <rPh sb="15" eb="21">
      <t>チホウレンケイジギョウ</t>
    </rPh>
    <rPh sb="23" eb="25">
      <t>ホクベイ</t>
    </rPh>
    <rPh sb="29" eb="31">
      <t>ユウチ</t>
    </rPh>
    <rPh sb="31" eb="33">
      <t>ジギョウ</t>
    </rPh>
    <rPh sb="34" eb="36">
      <t>ニッポン</t>
    </rPh>
    <rPh sb="36" eb="37">
      <t>カイ</t>
    </rPh>
    <rPh sb="38" eb="41">
      <t>セトウチ</t>
    </rPh>
    <rPh sb="41" eb="43">
      <t>レンケイ</t>
    </rPh>
    <phoneticPr fontId="1"/>
  </si>
  <si>
    <t>セントラルコンサルタント株式会社
東京都中央区晴海2丁目5番24号
法人番号1010001088264</t>
    <rPh sb="14" eb="16">
      <t>カイシャ</t>
    </rPh>
    <rPh sb="17" eb="19">
      <t>トウキョウ</t>
    </rPh>
    <rPh sb="19" eb="20">
      <t>ト</t>
    </rPh>
    <rPh sb="20" eb="23">
      <t>チュウオウク</t>
    </rPh>
    <rPh sb="23" eb="25">
      <t>ハルミ</t>
    </rPh>
    <rPh sb="26" eb="28">
      <t>チョウメ</t>
    </rPh>
    <rPh sb="29" eb="30">
      <t>バン</t>
    </rPh>
    <rPh sb="32" eb="33">
      <t>ゴウ</t>
    </rPh>
    <phoneticPr fontId="1"/>
  </si>
  <si>
    <t>企画競争による契約先選定のため、連携・共同事業者である境港管理組合と共同で企画案の募集を行い、提案のあった企画書について選定委員会による審査により最適であると判断されたため、会計法第２９条の３第４項の規定により左記のものと随意契約を行ったものである。</t>
    <rPh sb="27" eb="28">
      <t>サカイ</t>
    </rPh>
    <rPh sb="28" eb="29">
      <t>ミナト</t>
    </rPh>
    <rPh sb="29" eb="31">
      <t>カンリ</t>
    </rPh>
    <rPh sb="31" eb="33">
      <t>クミアイ</t>
    </rPh>
    <phoneticPr fontId="1"/>
  </si>
  <si>
    <t>契約の相手方及び境港管理組合との三者契約</t>
    <rPh sb="8" eb="9">
      <t>サカイ</t>
    </rPh>
    <rPh sb="9" eb="10">
      <t>ミナト</t>
    </rPh>
    <rPh sb="10" eb="12">
      <t>カンリ</t>
    </rPh>
    <rPh sb="12" eb="14">
      <t>クミアイ</t>
    </rPh>
    <rPh sb="16" eb="18">
      <t>サンシャ</t>
    </rPh>
    <rPh sb="18" eb="20">
      <t>ケイヤク</t>
    </rPh>
    <phoneticPr fontId="1"/>
  </si>
  <si>
    <t>平成30年度ビジット・ジャパン地方連携事業
「香港の個人旅行者に向けた情報発信と旅行博への出展」</t>
    <rPh sb="23" eb="25">
      <t>ホンコン</t>
    </rPh>
    <rPh sb="26" eb="28">
      <t>コジン</t>
    </rPh>
    <rPh sb="28" eb="31">
      <t>リョコウシャ</t>
    </rPh>
    <rPh sb="32" eb="33">
      <t>ム</t>
    </rPh>
    <rPh sb="35" eb="37">
      <t>ジョウホウ</t>
    </rPh>
    <rPh sb="37" eb="39">
      <t>ハッシン</t>
    </rPh>
    <rPh sb="40" eb="42">
      <t>リョコウ</t>
    </rPh>
    <rPh sb="42" eb="43">
      <t>ハク</t>
    </rPh>
    <rPh sb="45" eb="47">
      <t>シュッテン</t>
    </rPh>
    <phoneticPr fontId="1"/>
  </si>
  <si>
    <t>企画競争による契約先選定のため、連携・共同事業者である中国地域観光推進協議会と共同で企画案の募集を行い、提案のあった企画書について選定委員会による審査により最適であると判断されたため、会計法第２９条の３第４項の規定により左記のものと随意契約を行ったものである。</t>
    <rPh sb="27" eb="29">
      <t>チュウゴク</t>
    </rPh>
    <rPh sb="29" eb="31">
      <t>チイキ</t>
    </rPh>
    <rPh sb="31" eb="33">
      <t>カンコウ</t>
    </rPh>
    <rPh sb="33" eb="35">
      <t>スイシン</t>
    </rPh>
    <rPh sb="35" eb="38">
      <t>キョウギカイ</t>
    </rPh>
    <phoneticPr fontId="1"/>
  </si>
  <si>
    <t>平成30年度ビジット・ジャパン地方連携事業
「航空会社と連携したFIT向け広島～香川都市間ルートプロモーション事業（香港）」</t>
    <rPh sb="23" eb="25">
      <t>コウクウ</t>
    </rPh>
    <rPh sb="25" eb="27">
      <t>カイシャ</t>
    </rPh>
    <rPh sb="28" eb="30">
      <t>レンケイ</t>
    </rPh>
    <rPh sb="35" eb="36">
      <t>ム</t>
    </rPh>
    <rPh sb="37" eb="39">
      <t>ヒロシマ</t>
    </rPh>
    <rPh sb="40" eb="42">
      <t>カガワ</t>
    </rPh>
    <rPh sb="42" eb="45">
      <t>トシカン</t>
    </rPh>
    <rPh sb="55" eb="57">
      <t>ジギョウ</t>
    </rPh>
    <rPh sb="58" eb="60">
      <t>ホンコン</t>
    </rPh>
    <phoneticPr fontId="1"/>
  </si>
  <si>
    <t>インフィニティ・コミュニケーションズ株式会社
東京都渋谷区渋谷3-10-5 TOTAMビル2F
法人番号7010401074973</t>
    <phoneticPr fontId="1"/>
  </si>
  <si>
    <t>企画競争による契約先選定のため、連携・共同事業者である広島県国際観光テーマ地区推進協議会及び公益社団法人香川県観光協会と共同で企画案の募集を行い、提案のあった企画書について選定委員会による審査により最適であると判断されたため、会計法第２９条の３第４項の規定により左記のものと随意契約を行ったものである。</t>
    <rPh sb="27" eb="30">
      <t>ヒロシマケン</t>
    </rPh>
    <rPh sb="30" eb="32">
      <t>コクサイ</t>
    </rPh>
    <rPh sb="32" eb="34">
      <t>カンコウ</t>
    </rPh>
    <rPh sb="37" eb="39">
      <t>チク</t>
    </rPh>
    <rPh sb="39" eb="41">
      <t>スイシン</t>
    </rPh>
    <rPh sb="41" eb="44">
      <t>キョウギカイ</t>
    </rPh>
    <rPh sb="44" eb="45">
      <t>オヨ</t>
    </rPh>
    <rPh sb="46" eb="48">
      <t>コウエキ</t>
    </rPh>
    <rPh sb="48" eb="50">
      <t>シャダン</t>
    </rPh>
    <rPh sb="50" eb="52">
      <t>ホウジン</t>
    </rPh>
    <rPh sb="52" eb="54">
      <t>カガワ</t>
    </rPh>
    <rPh sb="54" eb="55">
      <t>ケン</t>
    </rPh>
    <rPh sb="55" eb="57">
      <t>カンコウ</t>
    </rPh>
    <rPh sb="57" eb="59">
      <t>キョウカイ</t>
    </rPh>
    <phoneticPr fontId="1"/>
  </si>
  <si>
    <t>契約の相手方及び広島県国際観光テーマ地区推進協議会、公益社団法人香川県観光協会との四者契約</t>
    <rPh sb="8" eb="11">
      <t>ヒロシマケン</t>
    </rPh>
    <rPh sb="11" eb="13">
      <t>コクサイ</t>
    </rPh>
    <rPh sb="13" eb="15">
      <t>カンコウ</t>
    </rPh>
    <rPh sb="18" eb="20">
      <t>チク</t>
    </rPh>
    <rPh sb="20" eb="22">
      <t>スイシン</t>
    </rPh>
    <rPh sb="22" eb="25">
      <t>キョウギカイ</t>
    </rPh>
    <rPh sb="26" eb="28">
      <t>コウエキ</t>
    </rPh>
    <rPh sb="28" eb="30">
      <t>シャダン</t>
    </rPh>
    <rPh sb="30" eb="32">
      <t>ホウジン</t>
    </rPh>
    <rPh sb="32" eb="35">
      <t>カガワケン</t>
    </rPh>
    <rPh sb="35" eb="37">
      <t>カンコウ</t>
    </rPh>
    <rPh sb="37" eb="39">
      <t>キョウカイ</t>
    </rPh>
    <rPh sb="41" eb="42">
      <t>ヨン</t>
    </rPh>
    <rPh sb="42" eb="43">
      <t>シャ</t>
    </rPh>
    <rPh sb="43" eb="45">
      <t>ケイヤク</t>
    </rPh>
    <phoneticPr fontId="1"/>
  </si>
  <si>
    <t>平成30年度訪日外国人旅行者受入環境整備緊急対策事業（ 実証事業）
「通訳案内士を活用した大山隠岐国立公園における体験プログラムの開発」</t>
    <phoneticPr fontId="1"/>
  </si>
  <si>
    <t>株式会社博報堂
東京都港区赤坂5丁目3番1号
法人番号8010401024011</t>
    <rPh sb="8" eb="11">
      <t>トウキョウト</t>
    </rPh>
    <rPh sb="11" eb="13">
      <t>ミナトク</t>
    </rPh>
    <rPh sb="13" eb="15">
      <t>アカサカ</t>
    </rPh>
    <rPh sb="16" eb="18">
      <t>チョウメ</t>
    </rPh>
    <rPh sb="19" eb="20">
      <t>バン</t>
    </rPh>
    <rPh sb="21" eb="22">
      <t>ゴウ</t>
    </rPh>
    <rPh sb="23" eb="25">
      <t>ホウジン</t>
    </rPh>
    <rPh sb="25" eb="27">
      <t>バンゴウトウキョウトミナトクアカサカチョウメバンゴウ</t>
    </rPh>
    <phoneticPr fontId="1"/>
  </si>
  <si>
    <t>企画競争による契約先選定のため、企画案の募集を行い、提案のあった企画書について選定委員会による審査により最適であると判断されたため、会計法第２９条の３第４項の規定により左記のものと随意契約を行ったものである。</t>
    <rPh sb="16" eb="19">
      <t>キカクアン</t>
    </rPh>
    <rPh sb="20" eb="22">
      <t>ボシュウ</t>
    </rPh>
    <rPh sb="23" eb="24">
      <t>オコナ</t>
    </rPh>
    <rPh sb="26" eb="28">
      <t>テイアン</t>
    </rPh>
    <rPh sb="32" eb="35">
      <t>キカクショ</t>
    </rPh>
    <rPh sb="39" eb="41">
      <t>センテイ</t>
    </rPh>
    <rPh sb="41" eb="44">
      <t>イインカイ</t>
    </rPh>
    <rPh sb="47" eb="49">
      <t>シンサ</t>
    </rPh>
    <rPh sb="84" eb="86">
      <t>サキ</t>
    </rPh>
    <phoneticPr fontId="1"/>
  </si>
  <si>
    <t>契約の相手方との二者契約</t>
    <rPh sb="0" eb="2">
      <t>ケイヤク</t>
    </rPh>
    <rPh sb="3" eb="6">
      <t>アイテガタ</t>
    </rPh>
    <rPh sb="8" eb="9">
      <t>2</t>
    </rPh>
    <phoneticPr fontId="1"/>
  </si>
  <si>
    <t>平成30年度ビジット・ジャパン地方連携事業
「ランドオペレーターと連携したゴールデンルート延伸事業（米）」</t>
    <rPh sb="15" eb="21">
      <t>チホウレンケイジギョウ</t>
    </rPh>
    <phoneticPr fontId="1"/>
  </si>
  <si>
    <t>契約の相手方及び広島県国際観光テーマ地区推進協議会、姫路市との四者契約</t>
    <rPh sb="8" eb="10">
      <t>ヒロシマ</t>
    </rPh>
    <rPh sb="10" eb="11">
      <t>ケン</t>
    </rPh>
    <rPh sb="11" eb="13">
      <t>コクサイ</t>
    </rPh>
    <rPh sb="13" eb="15">
      <t>カンコウ</t>
    </rPh>
    <rPh sb="18" eb="20">
      <t>チク</t>
    </rPh>
    <rPh sb="20" eb="22">
      <t>スイシン</t>
    </rPh>
    <rPh sb="22" eb="25">
      <t>キョウギカイ</t>
    </rPh>
    <rPh sb="26" eb="29">
      <t>ヒメジシ</t>
    </rPh>
    <rPh sb="31" eb="32">
      <t>ヨン</t>
    </rPh>
    <rPh sb="32" eb="33">
      <t>シャ</t>
    </rPh>
    <rPh sb="33" eb="35">
      <t>ケイヤク</t>
    </rPh>
    <phoneticPr fontId="1"/>
  </si>
  <si>
    <t>トラック輸送における取引環境・労働時間改善地方協議会におけるコンサルティング事業</t>
    <phoneticPr fontId="1"/>
  </si>
  <si>
    <t>日本ＰＭＩコンサルティング　株式会社
東京都千代田区三番町６番地
法人番号3010001088337</t>
    <phoneticPr fontId="1"/>
  </si>
  <si>
    <t>平成30年度ビジット・ジャパン地方連携事業
「台湾クロスメディア誘客事業」</t>
    <rPh sb="15" eb="21">
      <t>チホウレンケイジギョウ</t>
    </rPh>
    <rPh sb="23" eb="25">
      <t>タイワン</t>
    </rPh>
    <rPh sb="32" eb="34">
      <t>ユウキャク</t>
    </rPh>
    <rPh sb="34" eb="36">
      <t>ジギョウ</t>
    </rPh>
    <phoneticPr fontId="1"/>
  </si>
  <si>
    <t>支出負担行為担当官
中国運輸局長　土肥　豊
中国運輸局
広島市中区上八丁堀6-30</t>
    <rPh sb="17" eb="19">
      <t>ドイ</t>
    </rPh>
    <rPh sb="20" eb="21">
      <t>ユタカ</t>
    </rPh>
    <phoneticPr fontId="1"/>
  </si>
  <si>
    <t>企画競争による契約先選定のため、連携・共同事業者である中国地域観光推進協議会と共同で企画案の募集を行い、提案のあった企画書について選定委員会による審査により最適であると判断されたため、会計法第２９条の３第４項の規定により左記のものと随意契約を行ったものである。</t>
    <phoneticPr fontId="1"/>
  </si>
  <si>
    <t>平成30年度ビジット・ジャパン地方連携事業
「タイ市場に向けた香港トランジット活用促進事業」</t>
    <rPh sb="15" eb="21">
      <t>チホウレンケイジギョウ</t>
    </rPh>
    <rPh sb="25" eb="27">
      <t>シジョウ</t>
    </rPh>
    <rPh sb="28" eb="29">
      <t>ム</t>
    </rPh>
    <rPh sb="31" eb="33">
      <t>ホンコン</t>
    </rPh>
    <rPh sb="39" eb="41">
      <t>カツヨウ</t>
    </rPh>
    <rPh sb="41" eb="43">
      <t>ソクシン</t>
    </rPh>
    <rPh sb="43" eb="45">
      <t>ジギョウ</t>
    </rPh>
    <phoneticPr fontId="1"/>
  </si>
  <si>
    <t>日本コンピューター株式会社
福岡県北九州市小倉北区鍛冶町2-4-1
法人番号2290801002908</t>
    <rPh sb="0" eb="2">
      <t>ニホン</t>
    </rPh>
    <rPh sb="9" eb="13">
      <t>カブシキガイシャ</t>
    </rPh>
    <rPh sb="14" eb="17">
      <t>フクオカケン</t>
    </rPh>
    <rPh sb="17" eb="21">
      <t>キタキュウシュウシ</t>
    </rPh>
    <rPh sb="21" eb="25">
      <t>コクラキタク</t>
    </rPh>
    <rPh sb="25" eb="28">
      <t>カジチョウ</t>
    </rPh>
    <phoneticPr fontId="1"/>
  </si>
  <si>
    <t>企画競争による契約先選定のため、連携・共同事業者である鳥取県及び岡山県国際観光テーマ地区誘客促進協議会と共同で企画案の募集を行い、提案のあった企画書について選定委員会による審査により最適であると判断されたため、会計法第２９条の３第４項の規定により左記のものと随意契約を行ったものである。</t>
    <rPh sb="27" eb="30">
      <t>トットリケン</t>
    </rPh>
    <rPh sb="30" eb="31">
      <t>オヨ</t>
    </rPh>
    <rPh sb="32" eb="35">
      <t>オカヤマケン</t>
    </rPh>
    <rPh sb="35" eb="37">
      <t>コクサイ</t>
    </rPh>
    <rPh sb="37" eb="39">
      <t>カンコウ</t>
    </rPh>
    <rPh sb="42" eb="44">
      <t>チク</t>
    </rPh>
    <rPh sb="44" eb="46">
      <t>ユウキャク</t>
    </rPh>
    <rPh sb="46" eb="48">
      <t>ソクシン</t>
    </rPh>
    <rPh sb="48" eb="51">
      <t>キョウギカイ</t>
    </rPh>
    <phoneticPr fontId="1"/>
  </si>
  <si>
    <t>契約の相手方及び鳥取県、岡山県国際観光テーマ地区誘客促進協議会との四者契約</t>
    <rPh sb="8" eb="11">
      <t>トットリケン</t>
    </rPh>
    <rPh sb="12" eb="15">
      <t>オカヤマケン</t>
    </rPh>
    <rPh sb="15" eb="17">
      <t>コクサイ</t>
    </rPh>
    <rPh sb="17" eb="19">
      <t>カンコウ</t>
    </rPh>
    <rPh sb="22" eb="24">
      <t>チク</t>
    </rPh>
    <rPh sb="24" eb="26">
      <t>ユウキャク</t>
    </rPh>
    <rPh sb="26" eb="28">
      <t>ソクシン</t>
    </rPh>
    <rPh sb="28" eb="31">
      <t>キョウギカイ</t>
    </rPh>
    <rPh sb="33" eb="34">
      <t>ヨン</t>
    </rPh>
    <rPh sb="34" eb="35">
      <t>シャ</t>
    </rPh>
    <rPh sb="35" eb="37">
      <t>ケイヤク</t>
    </rPh>
    <phoneticPr fontId="1"/>
  </si>
  <si>
    <t>平成30年度ビジット・ジャパン地方連携事業
「中国地方観光Ｗｅｂサイト及び動画周知事業」</t>
    <rPh sb="0" eb="2">
      <t>ヘイセイ</t>
    </rPh>
    <rPh sb="4" eb="6">
      <t>ネンド</t>
    </rPh>
    <rPh sb="15" eb="17">
      <t>チホウ</t>
    </rPh>
    <rPh sb="17" eb="19">
      <t>レンケイ</t>
    </rPh>
    <rPh sb="19" eb="21">
      <t>ジギョウ</t>
    </rPh>
    <rPh sb="23" eb="25">
      <t>チュウゴク</t>
    </rPh>
    <rPh sb="25" eb="27">
      <t>チホウ</t>
    </rPh>
    <rPh sb="27" eb="29">
      <t>カンコウ</t>
    </rPh>
    <rPh sb="35" eb="36">
      <t>オヨ</t>
    </rPh>
    <rPh sb="37" eb="39">
      <t>ドウガ</t>
    </rPh>
    <rPh sb="39" eb="41">
      <t>シュウチ</t>
    </rPh>
    <rPh sb="41" eb="43">
      <t>ジギョウ</t>
    </rPh>
    <phoneticPr fontId="1"/>
  </si>
  <si>
    <t>支出負担行為担当官代理
中国運輸局総務部長　波戸岡　健吾
中国運輸局
広島市中区上八丁堀6-30</t>
    <rPh sb="9" eb="11">
      <t>ダイリ</t>
    </rPh>
    <rPh sb="17" eb="19">
      <t>ソウム</t>
    </rPh>
    <rPh sb="19" eb="21">
      <t>ブチョウ</t>
    </rPh>
    <rPh sb="22" eb="25">
      <t>ハトオカ</t>
    </rPh>
    <rPh sb="26" eb="28">
      <t>ケンゴ</t>
    </rPh>
    <phoneticPr fontId="1"/>
  </si>
  <si>
    <t xml:space="preserve">株式会社オリコム
東京都港区新橋１－１１－７
法人番号1010401006924 </t>
    <rPh sb="9" eb="12">
      <t>トウキョウト</t>
    </rPh>
    <rPh sb="12" eb="14">
      <t>ミナトク</t>
    </rPh>
    <rPh sb="14" eb="16">
      <t>シンバシ</t>
    </rPh>
    <phoneticPr fontId="1"/>
  </si>
  <si>
    <t>企画競争による契約先選定のため、連携・共同事業者である中国地域観光推進協議会と共同で企画案の募集を行い、提案のあった企画書について選定委員会による審査により最適であると判断されたため、会計法第２９条の３第４項の規定により左記のものと随意契約を行ったものである。</t>
    <phoneticPr fontId="1"/>
  </si>
  <si>
    <t>平成30年度訪日外国人旅行者受入環境整備緊急対策事業（ 実証事業）
「訪日外国人旅行者向けの二次交通に関する利便性向上実証事業」</t>
    <phoneticPr fontId="1"/>
  </si>
  <si>
    <t>支出負担行為担当官
中国運輸局長　土肥　豊
中国運輸局
広島市中区上八丁堀6-30</t>
    <rPh sb="17" eb="19">
      <t>ドヒ</t>
    </rPh>
    <rPh sb="20" eb="21">
      <t>ユタ</t>
    </rPh>
    <phoneticPr fontId="1"/>
  </si>
  <si>
    <t>株式会社JTB　松江支店
島根県松江市朝日町４７７－１７
法人番号8010701012863</t>
    <rPh sb="8" eb="10">
      <t>マツエ</t>
    </rPh>
    <rPh sb="10" eb="12">
      <t>シテン</t>
    </rPh>
    <rPh sb="13" eb="16">
      <t>シマネケン</t>
    </rPh>
    <rPh sb="16" eb="19">
      <t>マツエシ</t>
    </rPh>
    <rPh sb="19" eb="22">
      <t>アサヒチョウ</t>
    </rPh>
    <rPh sb="29" eb="31">
      <t>ホウジン</t>
    </rPh>
    <rPh sb="31" eb="33">
      <t>バンゴウトウキョウトミナトクアカサカチョウメバンゴウ</t>
    </rPh>
    <phoneticPr fontId="1"/>
  </si>
  <si>
    <t>平成30年度ビジット・ジャパン地方連携事業
「関西空港利用による岡山・兵庫FIT誘客促進事業（タイ）」</t>
    <rPh sb="0" eb="2">
      <t>ヘイセイ</t>
    </rPh>
    <rPh sb="4" eb="6">
      <t>ネンド</t>
    </rPh>
    <rPh sb="15" eb="17">
      <t>チホウ</t>
    </rPh>
    <rPh sb="17" eb="19">
      <t>レンケイ</t>
    </rPh>
    <rPh sb="19" eb="21">
      <t>ジギョウ</t>
    </rPh>
    <rPh sb="23" eb="25">
      <t>カンサイ</t>
    </rPh>
    <rPh sb="25" eb="27">
      <t>クウコウ</t>
    </rPh>
    <rPh sb="27" eb="29">
      <t>リヨウ</t>
    </rPh>
    <rPh sb="32" eb="34">
      <t>オカヤマ</t>
    </rPh>
    <rPh sb="35" eb="37">
      <t>ヒョウゴ</t>
    </rPh>
    <rPh sb="40" eb="42">
      <t>ユウキャク</t>
    </rPh>
    <rPh sb="42" eb="44">
      <t>ソクシン</t>
    </rPh>
    <rPh sb="44" eb="46">
      <t>ジギョウ</t>
    </rPh>
    <phoneticPr fontId="1"/>
  </si>
  <si>
    <t>株式会社日本旅行　岡山支店
岡山県岡山市北区駅前町２丁目１－７
法人番号 1010401023408</t>
    <rPh sb="4" eb="6">
      <t>ニホン</t>
    </rPh>
    <rPh sb="6" eb="8">
      <t>リョコウ</t>
    </rPh>
    <rPh sb="9" eb="11">
      <t>オカヤマ</t>
    </rPh>
    <rPh sb="11" eb="13">
      <t>シテン</t>
    </rPh>
    <rPh sb="14" eb="17">
      <t>オカヤマケン</t>
    </rPh>
    <rPh sb="17" eb="20">
      <t>オカヤマシ</t>
    </rPh>
    <rPh sb="20" eb="22">
      <t>キタク</t>
    </rPh>
    <rPh sb="22" eb="25">
      <t>エキマエチョウ</t>
    </rPh>
    <rPh sb="26" eb="28">
      <t>チョウメ</t>
    </rPh>
    <phoneticPr fontId="1"/>
  </si>
  <si>
    <t>契約の相手方及び岡山県国際観光テーマ地区誘客促進協議会との三者契約</t>
    <rPh sb="8" eb="11">
      <t>オカヤマケン</t>
    </rPh>
    <rPh sb="11" eb="13">
      <t>コクサイ</t>
    </rPh>
    <rPh sb="13" eb="15">
      <t>カンコウ</t>
    </rPh>
    <rPh sb="18" eb="20">
      <t>チク</t>
    </rPh>
    <rPh sb="20" eb="22">
      <t>ユウキャク</t>
    </rPh>
    <rPh sb="22" eb="24">
      <t>ソクシン</t>
    </rPh>
    <rPh sb="24" eb="27">
      <t>キョウギカイ</t>
    </rPh>
    <rPh sb="29" eb="31">
      <t>サンシャ</t>
    </rPh>
    <rPh sb="31" eb="33">
      <t>ケイヤク</t>
    </rPh>
    <phoneticPr fontId="1"/>
  </si>
  <si>
    <t>企画競争による契約先選定のため、連携・共同事業者である岡山県国際観光テーマ地区誘客促進協議会と共同で企画案の募集を行い、提案のあった企画書について選定委員会による審査により最適であると判断されたため、会計法第２９条の３第４項の規定により左記のものと随意契約を行ったものである。</t>
    <phoneticPr fontId="1"/>
  </si>
  <si>
    <t>支出負担行為担当官
中国運輸局長　土肥　豊
中国運輸局
広島市中区上八丁堀6-30</t>
    <rPh sb="16" eb="17">
      <t>ソウチョウ</t>
    </rPh>
    <rPh sb="17" eb="19">
      <t>ドヒ</t>
    </rPh>
    <rPh sb="20" eb="21">
      <t>ユタカ</t>
    </rPh>
    <phoneticPr fontId="1"/>
  </si>
  <si>
    <t>平成30年度ビジット・ジャパン地方連携事業
「岡山・鳥取連携ドライブツアー定着事業（香港・台湾個人旅行者誘客事業）」</t>
    <rPh sb="23" eb="25">
      <t>オカヤマ</t>
    </rPh>
    <rPh sb="26" eb="28">
      <t>トットリ</t>
    </rPh>
    <rPh sb="28" eb="30">
      <t>レンケイ</t>
    </rPh>
    <rPh sb="37" eb="39">
      <t>テイチャク</t>
    </rPh>
    <rPh sb="39" eb="41">
      <t>ジギョウ</t>
    </rPh>
    <rPh sb="42" eb="44">
      <t>ホンコン</t>
    </rPh>
    <rPh sb="45" eb="47">
      <t>タイワン</t>
    </rPh>
    <rPh sb="47" eb="49">
      <t>コジン</t>
    </rPh>
    <rPh sb="49" eb="52">
      <t>リョコウシャ</t>
    </rPh>
    <rPh sb="52" eb="54">
      <t>ユウキャク</t>
    </rPh>
    <rPh sb="54" eb="56">
      <t>ジギョウ</t>
    </rPh>
    <phoneticPr fontId="1"/>
  </si>
  <si>
    <t>支出負担行為担当官
中国運輸局長　土肥　豊
中国運輸局
広島市中区上八丁堀6-30</t>
    <rPh sb="17" eb="19">
      <t>ドヒ</t>
    </rPh>
    <rPh sb="20" eb="21">
      <t>ユタカ</t>
    </rPh>
    <phoneticPr fontId="1"/>
  </si>
  <si>
    <t>株式会社ＪＴＢ 岡山支店
岡山県岡山市北区表町1-7-36 3階
法人番号8010701012863</t>
    <rPh sb="8" eb="10">
      <t>オカヤマ</t>
    </rPh>
    <rPh sb="10" eb="12">
      <t>シテン</t>
    </rPh>
    <phoneticPr fontId="1"/>
  </si>
  <si>
    <t>企画競争による契約先選定のため、連携・共同事業者である岡山県国際観光テーマ地区誘客促進協議会と共同で企画案の募集を行い、提案のあった企画書について選定委員会による審査により最適であると判断されたため、会計法第２９条の３第４項の規定により左記のものと随意契約を行ったものである。</t>
    <rPh sb="27" eb="30">
      <t>オカヤマケン</t>
    </rPh>
    <rPh sb="30" eb="32">
      <t>コクサイ</t>
    </rPh>
    <rPh sb="32" eb="34">
      <t>カンコウ</t>
    </rPh>
    <rPh sb="37" eb="39">
      <t>チク</t>
    </rPh>
    <rPh sb="39" eb="41">
      <t>ユウキャク</t>
    </rPh>
    <rPh sb="41" eb="43">
      <t>ソクシン</t>
    </rPh>
    <rPh sb="43" eb="46">
      <t>キョウギカイ</t>
    </rPh>
    <phoneticPr fontId="1"/>
  </si>
  <si>
    <t>契約の相手方及び岡山県国際観光テーマ地区誘客促進協議会との三者契約</t>
    <rPh sb="8" eb="11">
      <t>オカヤマケン</t>
    </rPh>
    <rPh sb="11" eb="13">
      <t>コクサイ</t>
    </rPh>
    <rPh sb="13" eb="15">
      <t>カンコウ</t>
    </rPh>
    <rPh sb="18" eb="20">
      <t>チク</t>
    </rPh>
    <rPh sb="20" eb="22">
      <t>ユウキャク</t>
    </rPh>
    <rPh sb="22" eb="24">
      <t>ソクシン</t>
    </rPh>
    <rPh sb="24" eb="27">
      <t>キョウギカイ</t>
    </rPh>
    <rPh sb="29" eb="30">
      <t>サン</t>
    </rPh>
    <rPh sb="30" eb="31">
      <t>シャ</t>
    </rPh>
    <rPh sb="31" eb="33">
      <t>ケイヤク</t>
    </rPh>
    <phoneticPr fontId="1"/>
  </si>
  <si>
    <t>平成30年度観光地域動向調査事業
「文化財などを活用したインバウンド誘客促進調査事業」</t>
    <rPh sb="6" eb="10">
      <t>カンコウチイキ</t>
    </rPh>
    <rPh sb="10" eb="12">
      <t>ドウコウ</t>
    </rPh>
    <rPh sb="12" eb="14">
      <t>チョウサ</t>
    </rPh>
    <rPh sb="14" eb="16">
      <t>ジギョウ</t>
    </rPh>
    <rPh sb="18" eb="21">
      <t>ブンカザイ</t>
    </rPh>
    <rPh sb="24" eb="26">
      <t>カツヨウ</t>
    </rPh>
    <rPh sb="34" eb="36">
      <t>ユウキャク</t>
    </rPh>
    <rPh sb="36" eb="38">
      <t>ソクシン</t>
    </rPh>
    <rPh sb="38" eb="40">
      <t>チョウサ</t>
    </rPh>
    <rPh sb="40" eb="42">
      <t>ジギョウ</t>
    </rPh>
    <phoneticPr fontId="1"/>
  </si>
  <si>
    <t>株式会社地域ブランディング研究所
東京都台東区雷門２丁目２０番３号
法人番号1010501035022</t>
    <rPh sb="4" eb="6">
      <t>チイキ</t>
    </rPh>
    <rPh sb="13" eb="16">
      <t>ケンキュウジョ</t>
    </rPh>
    <rPh sb="17" eb="20">
      <t>トウキョウト</t>
    </rPh>
    <rPh sb="20" eb="23">
      <t>タイトウク</t>
    </rPh>
    <rPh sb="23" eb="25">
      <t>カミナリモン</t>
    </rPh>
    <rPh sb="26" eb="28">
      <t>チョウメ</t>
    </rPh>
    <rPh sb="30" eb="31">
      <t>バン</t>
    </rPh>
    <rPh sb="32" eb="33">
      <t>ゴウ</t>
    </rPh>
    <rPh sb="34" eb="36">
      <t>ホウジン</t>
    </rPh>
    <rPh sb="36" eb="38">
      <t>バンゴウトウキョウトミナトクアカサカチョウメバンゴウ</t>
    </rPh>
    <phoneticPr fontId="1"/>
  </si>
  <si>
    <t>平成30年度ビジット・ジャパン地方連携事業
「山陰瀬戸内観光情報発信事業（韓国）」(被招請者特定・情報発信事業）</t>
    <phoneticPr fontId="1"/>
  </si>
  <si>
    <t>株式会社ＪＴＢ 広島支店
広島県広島市中区紙屋町2-2-2
法人番号8010701012863</t>
    <rPh sb="8" eb="10">
      <t>ヒロシマ</t>
    </rPh>
    <rPh sb="10" eb="12">
      <t>シテン</t>
    </rPh>
    <phoneticPr fontId="1"/>
  </si>
  <si>
    <t>契約の相手方及び中国地域観光推進協議会との三者契約</t>
    <rPh sb="8" eb="10">
      <t>チュウゴク</t>
    </rPh>
    <rPh sb="10" eb="12">
      <t>チイキ</t>
    </rPh>
    <rPh sb="12" eb="14">
      <t>カンコウ</t>
    </rPh>
    <rPh sb="14" eb="16">
      <t>スイシン</t>
    </rPh>
    <rPh sb="16" eb="19">
      <t>キョウギカイ</t>
    </rPh>
    <rPh sb="21" eb="22">
      <t>サン</t>
    </rPh>
    <rPh sb="22" eb="23">
      <t>シャ</t>
    </rPh>
    <rPh sb="23" eb="25">
      <t>ケイヤク</t>
    </rPh>
    <phoneticPr fontId="1"/>
  </si>
  <si>
    <t>平成30年度ビジット・ジャパン地方連携事業
「マレーシア向け観光情報発信事業」</t>
    <phoneticPr fontId="1"/>
  </si>
  <si>
    <t>株式会社日本旅行 岡山支店
岡山県岡山市北区駅前町2丁目1-7
ＪＲ西日本岡山支社1階
法人番号1010401023408</t>
    <rPh sb="0" eb="4">
      <t>カブシキガイシャ</t>
    </rPh>
    <rPh sb="4" eb="6">
      <t>ニホン</t>
    </rPh>
    <rPh sb="6" eb="8">
      <t>リョコウ</t>
    </rPh>
    <rPh sb="9" eb="11">
      <t>オカヤマ</t>
    </rPh>
    <rPh sb="11" eb="13">
      <t>シテン</t>
    </rPh>
    <phoneticPr fontId="1"/>
  </si>
  <si>
    <t xml:space="preserve">平成30年度ビジット・ジャパン地方連携事業「2018中国地方インバウンドフォーラム（シンガポール現地プロモーション）」
</t>
    <rPh sb="15" eb="21">
      <t>チホウレンケイジギョウ</t>
    </rPh>
    <rPh sb="26" eb="28">
      <t>チュウゴク</t>
    </rPh>
    <rPh sb="28" eb="30">
      <t>チホウ</t>
    </rPh>
    <rPh sb="48" eb="50">
      <t>ゲンチ</t>
    </rPh>
    <phoneticPr fontId="1"/>
  </si>
  <si>
    <t>株式会社 近畿日本ツーリスト中国四国
広島県広島市中区立町1番24号
法人番号4240001041461</t>
    <rPh sb="0" eb="4">
      <t>カブシキガイシャ</t>
    </rPh>
    <rPh sb="5" eb="9">
      <t>キンキニホン</t>
    </rPh>
    <rPh sb="14" eb="18">
      <t>チュウゴクシコク</t>
    </rPh>
    <rPh sb="19" eb="22">
      <t>ヒロシマケン</t>
    </rPh>
    <rPh sb="22" eb="25">
      <t>ヒロシマシ</t>
    </rPh>
    <rPh sb="25" eb="27">
      <t>ナカク</t>
    </rPh>
    <rPh sb="27" eb="29">
      <t>タテマチ</t>
    </rPh>
    <rPh sb="30" eb="31">
      <t>バン</t>
    </rPh>
    <rPh sb="33" eb="34">
      <t>ゴウ</t>
    </rPh>
    <rPh sb="35" eb="37">
      <t>ホウジン</t>
    </rPh>
    <rPh sb="37" eb="39">
      <t>バンゴウ</t>
    </rPh>
    <phoneticPr fontId="1"/>
  </si>
  <si>
    <t xml:space="preserve">平成30年度ビジット・ジャパン地方連携事業「2018中国地方インバウンドフォーラム（香港等現地プロモーション）」
</t>
    <rPh sb="15" eb="21">
      <t>チホウレンケイジギョウ</t>
    </rPh>
    <rPh sb="26" eb="28">
      <t>チュウゴク</t>
    </rPh>
    <rPh sb="28" eb="30">
      <t>チホウ</t>
    </rPh>
    <rPh sb="42" eb="44">
      <t>ホンコン</t>
    </rPh>
    <rPh sb="44" eb="45">
      <t>トウ</t>
    </rPh>
    <rPh sb="45" eb="47">
      <t>ゲンチ</t>
    </rPh>
    <phoneticPr fontId="1"/>
  </si>
  <si>
    <t>中国地方における「自動車運送事業（バス・タクシー）の運転手不足対策」に関する調査</t>
    <rPh sb="0" eb="2">
      <t>チュウゴク</t>
    </rPh>
    <rPh sb="2" eb="4">
      <t>チホウ</t>
    </rPh>
    <rPh sb="9" eb="12">
      <t>ジドウシャ</t>
    </rPh>
    <rPh sb="12" eb="14">
      <t>ウンソウ</t>
    </rPh>
    <rPh sb="14" eb="16">
      <t>ジギョウ</t>
    </rPh>
    <rPh sb="26" eb="29">
      <t>ウンテンシュ</t>
    </rPh>
    <rPh sb="29" eb="31">
      <t>フソク</t>
    </rPh>
    <rPh sb="31" eb="33">
      <t>タイサク</t>
    </rPh>
    <rPh sb="35" eb="36">
      <t>カン</t>
    </rPh>
    <rPh sb="38" eb="40">
      <t>チョウサ</t>
    </rPh>
    <phoneticPr fontId="1"/>
  </si>
  <si>
    <t>株式会社バイタルリード
島根県出雲市萩杼町274-2
法人番号3280001003731</t>
    <rPh sb="12" eb="15">
      <t>シマネケン</t>
    </rPh>
    <rPh sb="15" eb="18">
      <t>イズモシ</t>
    </rPh>
    <rPh sb="18" eb="19">
      <t>ハギ</t>
    </rPh>
    <rPh sb="19" eb="20">
      <t>ヒ</t>
    </rPh>
    <rPh sb="20" eb="21">
      <t>マチ</t>
    </rPh>
    <rPh sb="27" eb="29">
      <t>ホウジン</t>
    </rPh>
    <rPh sb="29" eb="31">
      <t>バンゴウトウキョウトミナトクアカサカチョウメバンゴウ</t>
    </rPh>
    <phoneticPr fontId="1"/>
  </si>
  <si>
    <t>平成30年7月豪雨の風評払拭に向けた情報発信事業</t>
    <rPh sb="6" eb="7">
      <t>ガツ</t>
    </rPh>
    <rPh sb="7" eb="9">
      <t>ゴウウ</t>
    </rPh>
    <rPh sb="10" eb="12">
      <t>フウヒョウ</t>
    </rPh>
    <rPh sb="12" eb="14">
      <t>フッショク</t>
    </rPh>
    <rPh sb="15" eb="16">
      <t>ム</t>
    </rPh>
    <rPh sb="18" eb="20">
      <t>ジョウホウ</t>
    </rPh>
    <rPh sb="20" eb="22">
      <t>ハッシン</t>
    </rPh>
    <rPh sb="22" eb="24">
      <t>ジギョウ</t>
    </rPh>
    <phoneticPr fontId="1"/>
  </si>
  <si>
    <t>株式会社中国新聞社
広島県広島市中区土橋町7-1
法人番号9240001006674</t>
    <rPh sb="4" eb="6">
      <t>チュウゴク</t>
    </rPh>
    <rPh sb="6" eb="9">
      <t>シンブンシャ</t>
    </rPh>
    <rPh sb="10" eb="12">
      <t>ヒロシマ</t>
    </rPh>
    <rPh sb="12" eb="13">
      <t>ケン</t>
    </rPh>
    <rPh sb="13" eb="16">
      <t>ヒロシマシ</t>
    </rPh>
    <rPh sb="16" eb="18">
      <t>ナカク</t>
    </rPh>
    <rPh sb="18" eb="21">
      <t>ドバシチョウ</t>
    </rPh>
    <phoneticPr fontId="1"/>
  </si>
  <si>
    <t>企画競争による契約先選定のため、企画案の募集を行い、提案のあった企画書について選定委員会による審査により最適であると判断されたため、会計法第２９条の３第４項の規定により左記のものと随意契約を行ったものである。</t>
    <phoneticPr fontId="1"/>
  </si>
  <si>
    <t>契約の相手方との二者契約</t>
    <rPh sb="8" eb="9">
      <t>ニ</t>
    </rPh>
    <rPh sb="9" eb="10">
      <t>シャ</t>
    </rPh>
    <rPh sb="10" eb="12">
      <t>ケイヤク</t>
    </rPh>
    <phoneticPr fontId="1"/>
  </si>
  <si>
    <t xml:space="preserve">平成30年度ビジット・ジャパン地方連携事業「台湾・香港・タイ市場における情報発信誘客事業「西遊紀行プロジェクト」」
</t>
    <rPh sb="15" eb="21">
      <t>チホウレンケイジギョウ</t>
    </rPh>
    <rPh sb="22" eb="24">
      <t>タイワン</t>
    </rPh>
    <rPh sb="25" eb="27">
      <t>ホンコン</t>
    </rPh>
    <rPh sb="30" eb="32">
      <t>シジョウ</t>
    </rPh>
    <rPh sb="36" eb="44">
      <t>ジョウホウハッシンユウキャクジギョウ</t>
    </rPh>
    <rPh sb="45" eb="47">
      <t>サイユウ</t>
    </rPh>
    <rPh sb="47" eb="49">
      <t>キコウ</t>
    </rPh>
    <phoneticPr fontId="1"/>
  </si>
  <si>
    <t xml:space="preserve">株式会社 JR 西日本コミュニケーションズ
大阪府大阪市北区堂島1丁目6番20号
法人番号8120001064792
</t>
    <phoneticPr fontId="1"/>
  </si>
  <si>
    <t>契約の相手方及び西日本旅客鉄道 株式会社との三者契約</t>
    <rPh sb="22" eb="23">
      <t>3</t>
    </rPh>
    <rPh sb="23" eb="24">
      <t>シャ</t>
    </rPh>
    <rPh sb="24" eb="26">
      <t>ケイヤク</t>
    </rPh>
    <phoneticPr fontId="1"/>
  </si>
  <si>
    <t xml:space="preserve">平成30年度ビジット・ジャパン地方連携事業「山陰海岸ジオパークエリア誘客促進事業（仏）」
</t>
    <phoneticPr fontId="1"/>
  </si>
  <si>
    <t xml:space="preserve">株式会社日本旅行　岡山支店
岡山県岡山市北区駅前町２丁目１－７
法人番号 1010401023408
</t>
    <rPh sb="0" eb="4">
      <t>カブシキガイシャ</t>
    </rPh>
    <rPh sb="4" eb="6">
      <t>ニホン</t>
    </rPh>
    <rPh sb="6" eb="8">
      <t>リョコウ</t>
    </rPh>
    <rPh sb="9" eb="11">
      <t>オカヤマ</t>
    </rPh>
    <rPh sb="11" eb="13">
      <t>シテン</t>
    </rPh>
    <rPh sb="14" eb="17">
      <t>オカヤマケン</t>
    </rPh>
    <rPh sb="17" eb="20">
      <t>オカヤマシ</t>
    </rPh>
    <rPh sb="20" eb="22">
      <t>キタク</t>
    </rPh>
    <rPh sb="22" eb="25">
      <t>エキマエマチ</t>
    </rPh>
    <rPh sb="26" eb="28">
      <t>チョウメ</t>
    </rPh>
    <rPh sb="32" eb="34">
      <t>ホウジン</t>
    </rPh>
    <rPh sb="34" eb="36">
      <t>バンゴウ</t>
    </rPh>
    <phoneticPr fontId="1"/>
  </si>
  <si>
    <t>契約の相手方及び京都・兵庫・鳥取三府県広域観光交流圏推進実行委員会との三者契約</t>
    <rPh sb="8" eb="10">
      <t>キョウト</t>
    </rPh>
    <rPh sb="11" eb="13">
      <t>ヒョウゴ</t>
    </rPh>
    <rPh sb="14" eb="16">
      <t>トットリ</t>
    </rPh>
    <rPh sb="16" eb="17">
      <t>サン</t>
    </rPh>
    <rPh sb="17" eb="19">
      <t>フケン</t>
    </rPh>
    <rPh sb="19" eb="21">
      <t>コウイキ</t>
    </rPh>
    <rPh sb="21" eb="23">
      <t>カンコウ</t>
    </rPh>
    <rPh sb="23" eb="26">
      <t>コウリュウケン</t>
    </rPh>
    <rPh sb="26" eb="28">
      <t>スイシン</t>
    </rPh>
    <rPh sb="28" eb="30">
      <t>ジッコウ</t>
    </rPh>
    <rPh sb="30" eb="33">
      <t>イインカイ</t>
    </rPh>
    <rPh sb="35" eb="36">
      <t>3</t>
    </rPh>
    <rPh sb="36" eb="37">
      <t>シャ</t>
    </rPh>
    <rPh sb="37" eb="39">
      <t>ケイヤク</t>
    </rPh>
    <phoneticPr fontId="1"/>
  </si>
  <si>
    <t>平成30年度訪日外国人旅行者周遊促進事業
「瀬戸内・山陰管内連携調査」</t>
    <rPh sb="6" eb="8">
      <t>ホウニチ</t>
    </rPh>
    <rPh sb="8" eb="11">
      <t>ガイコクジン</t>
    </rPh>
    <rPh sb="11" eb="14">
      <t>リョコウシャ</t>
    </rPh>
    <rPh sb="14" eb="16">
      <t>シュウユウ</t>
    </rPh>
    <rPh sb="16" eb="18">
      <t>ソクシン</t>
    </rPh>
    <rPh sb="22" eb="25">
      <t>セトウチ</t>
    </rPh>
    <rPh sb="26" eb="28">
      <t>サンイン</t>
    </rPh>
    <rPh sb="28" eb="30">
      <t>カンナイ</t>
    </rPh>
    <rPh sb="30" eb="32">
      <t>レンケイ</t>
    </rPh>
    <rPh sb="32" eb="34">
      <t>チョウサ</t>
    </rPh>
    <phoneticPr fontId="1"/>
  </si>
  <si>
    <t>支出負担行為担当官
中国運輸局長　土肥　豊
中国運輸局
広島市中区上八丁堀6-30</t>
    <rPh sb="0" eb="2">
      <t>シシュツ</t>
    </rPh>
    <rPh sb="2" eb="4">
      <t>フタン</t>
    </rPh>
    <rPh sb="4" eb="6">
      <t>コウイ</t>
    </rPh>
    <rPh sb="6" eb="9">
      <t>タントウカン</t>
    </rPh>
    <rPh sb="10" eb="12">
      <t>チュウゴク</t>
    </rPh>
    <rPh sb="12" eb="14">
      <t>ウンユ</t>
    </rPh>
    <rPh sb="14" eb="15">
      <t>キョク</t>
    </rPh>
    <rPh sb="17" eb="19">
      <t>ドイ</t>
    </rPh>
    <rPh sb="20" eb="21">
      <t>ユタカ</t>
    </rPh>
    <rPh sb="22" eb="24">
      <t>チュウゴク</t>
    </rPh>
    <rPh sb="24" eb="27">
      <t>ウンユキョク</t>
    </rPh>
    <rPh sb="28" eb="31">
      <t>ヒロシマシ</t>
    </rPh>
    <rPh sb="31" eb="33">
      <t>ナカク</t>
    </rPh>
    <rPh sb="33" eb="37">
      <t>カミハッチョウボリ</t>
    </rPh>
    <phoneticPr fontId="1"/>
  </si>
  <si>
    <t>企画競争による契約先選定のため、連携・共同事業者である西日本旅客鉄道 株式会社と共同で企画案の募集を行い、提案のあった企画書について選定委員会による審査により最適であると判断されたため、会計法第２９条の３第４項の規定により左記のものと随意契約を行ったものである。</t>
    <phoneticPr fontId="1"/>
  </si>
  <si>
    <t>企画競争による契約先選定のため、連携・共同事業者である京都・兵庫・鳥取三府県広域観光交流圏推進実行委員会と共同で企画案の募集を行い、提案のあった企画書について選定委員会による審査により最適であると判断されたため、会計法第２９条の３第４項の規定により左記のものと随意契約を行ったものである。</t>
    <phoneticPr fontId="1"/>
  </si>
  <si>
    <t xml:space="preserve">平成30年度ビジット・ジャパン地方連携事業「2018中国地方インバウンドフォーラム」
</t>
    <rPh sb="15" eb="21">
      <t>チホウレンケイジギョウ</t>
    </rPh>
    <rPh sb="26" eb="28">
      <t>チュウゴク</t>
    </rPh>
    <rPh sb="28" eb="30">
      <t>チホウ</t>
    </rPh>
    <phoneticPr fontId="1"/>
  </si>
  <si>
    <t>平成30年度訪日外国人旅行者周遊促進事業
「住民満足度調査事業」</t>
    <rPh sb="22" eb="31">
      <t>ジュウミンマンゾクドチョウサジギョウ</t>
    </rPh>
    <phoneticPr fontId="1"/>
  </si>
  <si>
    <t>支出負担行為担当官
中国運輸局長　土肥　豊
中国運輸局
広島市中区上八丁堀6-30</t>
    <rPh sb="0" eb="2">
      <t>シシュツ</t>
    </rPh>
    <rPh sb="2" eb="4">
      <t>フタン</t>
    </rPh>
    <rPh sb="4" eb="6">
      <t>コウイ</t>
    </rPh>
    <rPh sb="6" eb="9">
      <t>タントウカン</t>
    </rPh>
    <rPh sb="10" eb="12">
      <t>チュウゴク</t>
    </rPh>
    <rPh sb="12" eb="14">
      <t>ウンユ</t>
    </rPh>
    <rPh sb="14" eb="15">
      <t>キョク</t>
    </rPh>
    <rPh sb="17" eb="19">
      <t>ドヒ</t>
    </rPh>
    <rPh sb="20" eb="21">
      <t>ユタ</t>
    </rPh>
    <rPh sb="22" eb="24">
      <t>チュウゴク</t>
    </rPh>
    <rPh sb="24" eb="27">
      <t>ウンユキョク</t>
    </rPh>
    <rPh sb="28" eb="31">
      <t>ヒロシマシ</t>
    </rPh>
    <rPh sb="31" eb="33">
      <t>ナカク</t>
    </rPh>
    <rPh sb="33" eb="37">
      <t>カミハッチョウボリ</t>
    </rPh>
    <phoneticPr fontId="1"/>
  </si>
  <si>
    <t>株式会社サーベイリサーチセンター
東京都荒川区西日暮里２丁目４０番１０号
法人番号6011501006529</t>
    <phoneticPr fontId="1"/>
  </si>
  <si>
    <t>平成30年度訪日外国人旅行者周遊促進事業
「瀬戸内ブランド実態調査事業」</t>
    <rPh sb="22" eb="25">
      <t>セトウチ</t>
    </rPh>
    <rPh sb="29" eb="31">
      <t>ジッタイ</t>
    </rPh>
    <rPh sb="31" eb="33">
      <t>チョウサ</t>
    </rPh>
    <rPh sb="33" eb="35">
      <t>ジギョウ</t>
    </rPh>
    <phoneticPr fontId="1"/>
  </si>
  <si>
    <t>株式会社リクルートライフスタイル
東京都中央区銀座8丁目4番17号
法人番号4010001149427</t>
    <phoneticPr fontId="1"/>
  </si>
  <si>
    <t>平成３１年２月２６日時点</t>
    <rPh sb="0" eb="2">
      <t>ヘイセイ</t>
    </rPh>
    <rPh sb="4" eb="5">
      <t>ネン</t>
    </rPh>
    <rPh sb="6" eb="7">
      <t>ガツ</t>
    </rPh>
    <rPh sb="9" eb="10">
      <t>ヒ</t>
    </rPh>
    <rPh sb="10" eb="12">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</si>
</sst>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Red]\(#,##0\)"/>
    <numFmt numFmtId="178" formatCode="0.000%"/>
  </numFmts>
  <fonts count="8" x14ac:knownFonts="1">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0" fillId="0" borderId="1" xfId="0" applyFill="1" applyBorder="1" applyAlignment="1">
      <alignment vertical="center" wrapText="1"/>
    </xf>
    <xf numFmtId="0" fontId="2" fillId="0" borderId="1" xfId="0" applyFont="1" applyFill="1" applyBorder="1" applyAlignment="1">
      <alignment vertical="center" wrapText="1"/>
    </xf>
    <xf numFmtId="177" fontId="4" fillId="0" borderId="3" xfId="0" applyNumberFormat="1" applyFont="1" applyFill="1" applyBorder="1" applyAlignment="1">
      <alignment vertical="center" wrapText="1"/>
    </xf>
    <xf numFmtId="176" fontId="4" fillId="0" borderId="1" xfId="0" applyNumberFormat="1" applyFont="1" applyFill="1" applyBorder="1" applyAlignment="1">
      <alignment horizontal="left" vertical="center" wrapText="1"/>
    </xf>
    <xf numFmtId="177" fontId="2" fillId="0" borderId="2" xfId="0" applyNumberFormat="1" applyFont="1" applyFill="1" applyBorder="1" applyAlignment="1">
      <alignment horizontal="center" vertical="center"/>
    </xf>
    <xf numFmtId="10" fontId="2" fillId="0" borderId="1" xfId="0" applyNumberFormat="1" applyFont="1" applyFill="1" applyBorder="1" applyAlignment="1">
      <alignment horizontal="center" vertical="center"/>
    </xf>
    <xf numFmtId="0" fontId="2" fillId="0" borderId="1" xfId="0" applyFont="1" applyFill="1" applyBorder="1" applyAlignment="1">
      <alignment vertical="center" wrapText="1" shrinkToFit="1"/>
    </xf>
    <xf numFmtId="0" fontId="2" fillId="0" borderId="0" xfId="0" applyFont="1" applyFill="1">
      <alignment vertical="center"/>
    </xf>
    <xf numFmtId="0" fontId="2" fillId="0" borderId="1" xfId="0" applyFont="1" applyFill="1" applyBorder="1" applyAlignment="1">
      <alignment horizontal="center" vertical="center"/>
    </xf>
    <xf numFmtId="0" fontId="0" fillId="0" borderId="1" xfId="0" applyFont="1" applyFill="1" applyBorder="1" applyAlignment="1">
      <alignment vertical="center" wrapText="1"/>
    </xf>
    <xf numFmtId="0" fontId="5" fillId="0" borderId="1" xfId="0" applyFont="1" applyFill="1" applyBorder="1" applyAlignment="1">
      <alignment vertical="center" wrapText="1"/>
    </xf>
    <xf numFmtId="176" fontId="6"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177" fontId="6" fillId="0" borderId="3" xfId="0" applyNumberFormat="1" applyFont="1" applyFill="1" applyBorder="1" applyAlignment="1">
      <alignment vertical="center" wrapText="1"/>
    </xf>
    <xf numFmtId="177" fontId="7" fillId="0" borderId="2" xfId="0" applyNumberFormat="1" applyFont="1" applyFill="1" applyBorder="1" applyAlignment="1">
      <alignment horizontal="center" vertical="center"/>
    </xf>
    <xf numFmtId="10"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wrapText="1" shrinkToFit="1"/>
    </xf>
    <xf numFmtId="0" fontId="7"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58" fontId="2" fillId="0" borderId="0" xfId="0" applyNumberFormat="1" applyFont="1" applyFill="1" applyAlignment="1">
      <alignment horizontal="right" vertical="center"/>
    </xf>
    <xf numFmtId="0" fontId="2" fillId="0" borderId="1" xfId="0" applyFont="1" applyFill="1" applyBorder="1" applyAlignment="1">
      <alignment horizontal="center" vertical="center" wrapText="1"/>
    </xf>
    <xf numFmtId="178" fontId="2" fillId="0" borderId="1" xfId="0" applyNumberFormat="1" applyFont="1" applyFill="1" applyBorder="1" applyAlignment="1">
      <alignment horizontal="center" vertical="center"/>
    </xf>
    <xf numFmtId="178" fontId="7" fillId="0" borderId="1" xfId="0" applyNumberFormat="1" applyFont="1" applyFill="1" applyBorder="1" applyAlignment="1">
      <alignment horizontal="center" vertical="center"/>
    </xf>
    <xf numFmtId="0" fontId="2" fillId="0" borderId="0" xfId="0" applyFont="1">
      <alignment vertical="center"/>
    </xf>
    <xf numFmtId="0" fontId="3" fillId="0" borderId="0" xfId="0" applyFont="1" applyFill="1" applyAlignment="1">
      <alignment horizontal="center"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7"/>
  <sheetViews>
    <sheetView tabSelected="1" zoomScale="75" zoomScaleNormal="75" workbookViewId="0">
      <pane xSplit="2" ySplit="4" topLeftCell="D5" activePane="bottomRight" state="frozen"/>
      <selection pane="topRight" activeCell="B1" sqref="B1"/>
      <selection pane="bottomLeft" activeCell="A4" sqref="A4"/>
      <selection pane="bottomRight" activeCell="M4" sqref="M4"/>
    </sheetView>
  </sheetViews>
  <sheetFormatPr defaultRowHeight="12" x14ac:dyDescent="0.15"/>
  <cols>
    <col min="1" max="1" width="9" style="8"/>
    <col min="2" max="2" width="37.5" style="8" customWidth="1"/>
    <col min="3" max="3" width="26.875" style="8" bestFit="1" customWidth="1"/>
    <col min="4" max="4" width="20.5" style="20" customWidth="1"/>
    <col min="5" max="5" width="32" style="8" customWidth="1"/>
    <col min="6" max="6" width="45.375" style="8" customWidth="1"/>
    <col min="7" max="7" width="12.375" style="21" customWidth="1"/>
    <col min="8" max="8" width="3.5" style="8" customWidth="1"/>
    <col min="9" max="9" width="13.25" style="21" customWidth="1"/>
    <col min="10" max="10" width="4" style="8" customWidth="1"/>
    <col min="11" max="11" width="7.125" style="8" bestFit="1" customWidth="1"/>
    <col min="12" max="12" width="8" style="22" bestFit="1" customWidth="1"/>
    <col min="13" max="13" width="13.125" style="8" bestFit="1" customWidth="1"/>
    <col min="14" max="16384" width="9" style="8"/>
  </cols>
  <sheetData>
    <row r="2" spans="2:13" ht="17.25" x14ac:dyDescent="0.15">
      <c r="B2" s="28" t="s">
        <v>5</v>
      </c>
      <c r="C2" s="28"/>
      <c r="D2" s="28"/>
      <c r="E2" s="28"/>
      <c r="F2" s="28"/>
      <c r="G2" s="28"/>
      <c r="H2" s="28"/>
      <c r="I2" s="28"/>
      <c r="J2" s="28"/>
      <c r="K2" s="28"/>
      <c r="L2" s="28"/>
      <c r="M2" s="28"/>
    </row>
    <row r="3" spans="2:13" x14ac:dyDescent="0.15">
      <c r="M3" s="23" t="s">
        <v>114</v>
      </c>
    </row>
    <row r="4" spans="2:13" ht="43.5" customHeight="1" x14ac:dyDescent="0.15">
      <c r="B4" s="24" t="s">
        <v>0</v>
      </c>
      <c r="C4" s="24" t="s">
        <v>11</v>
      </c>
      <c r="D4" s="24" t="s">
        <v>6</v>
      </c>
      <c r="E4" s="24" t="s">
        <v>8</v>
      </c>
      <c r="F4" s="24" t="s">
        <v>9</v>
      </c>
      <c r="G4" s="29" t="s">
        <v>1</v>
      </c>
      <c r="H4" s="30"/>
      <c r="I4" s="29" t="s">
        <v>4</v>
      </c>
      <c r="J4" s="30"/>
      <c r="K4" s="24" t="s">
        <v>2</v>
      </c>
      <c r="L4" s="24" t="s">
        <v>10</v>
      </c>
      <c r="M4" s="9" t="s">
        <v>3</v>
      </c>
    </row>
    <row r="5" spans="2:13" ht="77.099999999999994" customHeight="1" x14ac:dyDescent="0.15">
      <c r="B5" s="1" t="s">
        <v>13</v>
      </c>
      <c r="C5" s="2" t="s">
        <v>12</v>
      </c>
      <c r="D5" s="4">
        <v>43230</v>
      </c>
      <c r="E5" s="2" t="s">
        <v>15</v>
      </c>
      <c r="F5" s="2" t="s">
        <v>18</v>
      </c>
      <c r="G5" s="3">
        <v>16899870</v>
      </c>
      <c r="H5" s="5" t="s">
        <v>7</v>
      </c>
      <c r="I5" s="3">
        <v>16899870</v>
      </c>
      <c r="J5" s="5" t="s">
        <v>7</v>
      </c>
      <c r="K5" s="6">
        <v>1</v>
      </c>
      <c r="L5" s="9" t="s">
        <v>19</v>
      </c>
      <c r="M5" s="7" t="s">
        <v>16</v>
      </c>
    </row>
    <row r="6" spans="2:13" ht="77.099999999999994" customHeight="1" x14ac:dyDescent="0.15">
      <c r="B6" s="1" t="s">
        <v>14</v>
      </c>
      <c r="C6" s="2" t="s">
        <v>12</v>
      </c>
      <c r="D6" s="4">
        <v>43230</v>
      </c>
      <c r="E6" s="2" t="s">
        <v>15</v>
      </c>
      <c r="F6" s="2" t="s">
        <v>20</v>
      </c>
      <c r="G6" s="3">
        <v>7299600</v>
      </c>
      <c r="H6" s="5" t="s">
        <v>7</v>
      </c>
      <c r="I6" s="3">
        <v>7299600</v>
      </c>
      <c r="J6" s="5" t="s">
        <v>7</v>
      </c>
      <c r="K6" s="6">
        <f>I6/G6</f>
        <v>1</v>
      </c>
      <c r="L6" s="9" t="s">
        <v>19</v>
      </c>
      <c r="M6" s="7" t="s">
        <v>17</v>
      </c>
    </row>
    <row r="7" spans="2:13" ht="77.099999999999994" customHeight="1" x14ac:dyDescent="0.15">
      <c r="B7" s="1" t="s">
        <v>25</v>
      </c>
      <c r="C7" s="2" t="s">
        <v>12</v>
      </c>
      <c r="D7" s="4">
        <v>43243</v>
      </c>
      <c r="E7" s="2" t="s">
        <v>26</v>
      </c>
      <c r="F7" s="2" t="s">
        <v>27</v>
      </c>
      <c r="G7" s="3">
        <v>9399840</v>
      </c>
      <c r="H7" s="5" t="s">
        <v>7</v>
      </c>
      <c r="I7" s="3">
        <v>9399840</v>
      </c>
      <c r="J7" s="5" t="s">
        <v>7</v>
      </c>
      <c r="K7" s="6">
        <v>1</v>
      </c>
      <c r="L7" s="9" t="s">
        <v>19</v>
      </c>
      <c r="M7" s="7" t="s">
        <v>28</v>
      </c>
    </row>
    <row r="8" spans="2:13" ht="77.099999999999994" customHeight="1" x14ac:dyDescent="0.15">
      <c r="B8" s="10" t="s">
        <v>21</v>
      </c>
      <c r="C8" s="2" t="s">
        <v>12</v>
      </c>
      <c r="D8" s="4">
        <v>43243</v>
      </c>
      <c r="E8" s="2" t="s">
        <v>22</v>
      </c>
      <c r="F8" s="2" t="s">
        <v>23</v>
      </c>
      <c r="G8" s="3">
        <v>4478760</v>
      </c>
      <c r="H8" s="5" t="s">
        <v>7</v>
      </c>
      <c r="I8" s="3">
        <v>4478760</v>
      </c>
      <c r="J8" s="5" t="s">
        <v>7</v>
      </c>
      <c r="K8" s="6">
        <f>I8/G8</f>
        <v>1</v>
      </c>
      <c r="L8" s="9" t="s">
        <v>19</v>
      </c>
      <c r="M8" s="7" t="s">
        <v>24</v>
      </c>
    </row>
    <row r="9" spans="2:13" ht="77.099999999999994" customHeight="1" x14ac:dyDescent="0.15">
      <c r="B9" s="1" t="s">
        <v>29</v>
      </c>
      <c r="C9" s="2" t="s">
        <v>12</v>
      </c>
      <c r="D9" s="4">
        <v>43257</v>
      </c>
      <c r="E9" s="2" t="s">
        <v>15</v>
      </c>
      <c r="F9" s="2" t="s">
        <v>30</v>
      </c>
      <c r="G9" s="3">
        <v>6999960</v>
      </c>
      <c r="H9" s="5" t="s">
        <v>7</v>
      </c>
      <c r="I9" s="3">
        <v>6999960</v>
      </c>
      <c r="J9" s="5" t="s">
        <v>7</v>
      </c>
      <c r="K9" s="6">
        <v>1</v>
      </c>
      <c r="L9" s="9" t="s">
        <v>19</v>
      </c>
      <c r="M9" s="7" t="s">
        <v>28</v>
      </c>
    </row>
    <row r="10" spans="2:13" ht="77.099999999999994" customHeight="1" x14ac:dyDescent="0.15">
      <c r="B10" s="10" t="s">
        <v>44</v>
      </c>
      <c r="C10" s="2" t="s">
        <v>12</v>
      </c>
      <c r="D10" s="4">
        <v>43263</v>
      </c>
      <c r="E10" s="2" t="s">
        <v>26</v>
      </c>
      <c r="F10" s="2" t="s">
        <v>45</v>
      </c>
      <c r="G10" s="3">
        <v>5299264</v>
      </c>
      <c r="H10" s="5" t="s">
        <v>7</v>
      </c>
      <c r="I10" s="3">
        <v>5299264</v>
      </c>
      <c r="J10" s="5" t="s">
        <v>7</v>
      </c>
      <c r="K10" s="6">
        <v>1</v>
      </c>
      <c r="L10" s="9" t="s">
        <v>19</v>
      </c>
      <c r="M10" s="7" t="s">
        <v>28</v>
      </c>
    </row>
    <row r="11" spans="2:13" ht="77.099999999999994" customHeight="1" x14ac:dyDescent="0.15">
      <c r="B11" s="1" t="s">
        <v>31</v>
      </c>
      <c r="C11" s="2" t="s">
        <v>12</v>
      </c>
      <c r="D11" s="4">
        <v>43264</v>
      </c>
      <c r="E11" s="2" t="s">
        <v>32</v>
      </c>
      <c r="F11" s="2" t="s">
        <v>33</v>
      </c>
      <c r="G11" s="3">
        <v>6900000</v>
      </c>
      <c r="H11" s="5" t="s">
        <v>7</v>
      </c>
      <c r="I11" s="3">
        <v>6900000</v>
      </c>
      <c r="J11" s="5" t="s">
        <v>7</v>
      </c>
      <c r="K11" s="6">
        <f>I11/G11</f>
        <v>1</v>
      </c>
      <c r="L11" s="9" t="s">
        <v>19</v>
      </c>
      <c r="M11" s="7" t="s">
        <v>34</v>
      </c>
    </row>
    <row r="12" spans="2:13" ht="77.099999999999994" customHeight="1" x14ac:dyDescent="0.15">
      <c r="B12" s="1" t="s">
        <v>40</v>
      </c>
      <c r="C12" s="2" t="s">
        <v>12</v>
      </c>
      <c r="D12" s="4">
        <v>43264</v>
      </c>
      <c r="E12" s="2" t="s">
        <v>41</v>
      </c>
      <c r="F12" s="2" t="s">
        <v>42</v>
      </c>
      <c r="G12" s="3">
        <v>3950640</v>
      </c>
      <c r="H12" s="5" t="s">
        <v>7</v>
      </c>
      <c r="I12" s="3">
        <f>G12</f>
        <v>3950640</v>
      </c>
      <c r="J12" s="5" t="s">
        <v>7</v>
      </c>
      <c r="K12" s="6">
        <v>1</v>
      </c>
      <c r="L12" s="9" t="s">
        <v>19</v>
      </c>
      <c r="M12" s="7" t="s">
        <v>43</v>
      </c>
    </row>
    <row r="13" spans="2:13" ht="77.099999999999994" customHeight="1" x14ac:dyDescent="0.15">
      <c r="B13" s="1" t="s">
        <v>35</v>
      </c>
      <c r="C13" s="2" t="s">
        <v>12</v>
      </c>
      <c r="D13" s="4">
        <v>43273</v>
      </c>
      <c r="E13" s="2" t="s">
        <v>15</v>
      </c>
      <c r="F13" s="2" t="s">
        <v>36</v>
      </c>
      <c r="G13" s="3">
        <v>8999694</v>
      </c>
      <c r="H13" s="5" t="s">
        <v>7</v>
      </c>
      <c r="I13" s="3">
        <v>8999694</v>
      </c>
      <c r="J13" s="5" t="s">
        <v>7</v>
      </c>
      <c r="K13" s="6">
        <v>1</v>
      </c>
      <c r="L13" s="9" t="s">
        <v>19</v>
      </c>
      <c r="M13" s="7" t="s">
        <v>17</v>
      </c>
    </row>
    <row r="14" spans="2:13" ht="77.099999999999994" customHeight="1" x14ac:dyDescent="0.15">
      <c r="B14" s="1" t="s">
        <v>37</v>
      </c>
      <c r="C14" s="2" t="s">
        <v>12</v>
      </c>
      <c r="D14" s="4">
        <v>43273</v>
      </c>
      <c r="E14" s="2" t="s">
        <v>15</v>
      </c>
      <c r="F14" s="2" t="s">
        <v>38</v>
      </c>
      <c r="G14" s="3">
        <v>10599960</v>
      </c>
      <c r="H14" s="5" t="s">
        <v>7</v>
      </c>
      <c r="I14" s="3">
        <v>10599960</v>
      </c>
      <c r="J14" s="5" t="s">
        <v>7</v>
      </c>
      <c r="K14" s="6">
        <v>1</v>
      </c>
      <c r="L14" s="9" t="s">
        <v>19</v>
      </c>
      <c r="M14" s="7" t="s">
        <v>39</v>
      </c>
    </row>
    <row r="15" spans="2:13" ht="101.25" customHeight="1" x14ac:dyDescent="0.15">
      <c r="B15" s="10" t="s">
        <v>46</v>
      </c>
      <c r="C15" s="2" t="s">
        <v>12</v>
      </c>
      <c r="D15" s="4">
        <v>43280</v>
      </c>
      <c r="E15" s="2" t="s">
        <v>47</v>
      </c>
      <c r="F15" s="2" t="s">
        <v>48</v>
      </c>
      <c r="G15" s="3">
        <v>8849935</v>
      </c>
      <c r="H15" s="5" t="s">
        <v>7</v>
      </c>
      <c r="I15" s="3">
        <v>8849935</v>
      </c>
      <c r="J15" s="5" t="s">
        <v>7</v>
      </c>
      <c r="K15" s="6">
        <v>1</v>
      </c>
      <c r="L15" s="9" t="s">
        <v>19</v>
      </c>
      <c r="M15" s="7" t="s">
        <v>49</v>
      </c>
    </row>
    <row r="16" spans="2:13" ht="77.099999999999994" customHeight="1" x14ac:dyDescent="0.15">
      <c r="B16" s="11" t="s">
        <v>50</v>
      </c>
      <c r="C16" s="2" t="s">
        <v>12</v>
      </c>
      <c r="D16" s="12">
        <v>43280</v>
      </c>
      <c r="E16" s="13" t="s">
        <v>51</v>
      </c>
      <c r="F16" s="13" t="s">
        <v>52</v>
      </c>
      <c r="G16" s="14">
        <v>9901792</v>
      </c>
      <c r="H16" s="15" t="s">
        <v>7</v>
      </c>
      <c r="I16" s="14">
        <v>9900000</v>
      </c>
      <c r="J16" s="15" t="s">
        <v>7</v>
      </c>
      <c r="K16" s="16">
        <f t="shared" ref="K16" si="0">I16/G16</f>
        <v>0.99981902265771694</v>
      </c>
      <c r="L16" s="17" t="s">
        <v>19</v>
      </c>
      <c r="M16" s="18" t="s">
        <v>53</v>
      </c>
    </row>
    <row r="17" spans="2:13" ht="77.099999999999994" customHeight="1" x14ac:dyDescent="0.15">
      <c r="B17" s="1" t="s">
        <v>54</v>
      </c>
      <c r="C17" s="2" t="s">
        <v>12</v>
      </c>
      <c r="D17" s="4">
        <v>43284</v>
      </c>
      <c r="E17" s="2" t="s">
        <v>15</v>
      </c>
      <c r="F17" s="2" t="s">
        <v>20</v>
      </c>
      <c r="G17" s="3">
        <v>9699470</v>
      </c>
      <c r="H17" s="5" t="s">
        <v>7</v>
      </c>
      <c r="I17" s="3">
        <f>G17</f>
        <v>9699470</v>
      </c>
      <c r="J17" s="5" t="s">
        <v>7</v>
      </c>
      <c r="K17" s="6">
        <v>1</v>
      </c>
      <c r="L17" s="9" t="s">
        <v>19</v>
      </c>
      <c r="M17" s="7" t="s">
        <v>55</v>
      </c>
    </row>
    <row r="18" spans="2:13" ht="77.099999999999994" customHeight="1" x14ac:dyDescent="0.15">
      <c r="B18" s="10" t="s">
        <v>89</v>
      </c>
      <c r="C18" s="2" t="s">
        <v>12</v>
      </c>
      <c r="D18" s="4">
        <v>43284</v>
      </c>
      <c r="E18" s="2" t="s">
        <v>90</v>
      </c>
      <c r="F18" s="2" t="s">
        <v>23</v>
      </c>
      <c r="G18" s="3">
        <v>5599500</v>
      </c>
      <c r="H18" s="5" t="s">
        <v>7</v>
      </c>
      <c r="I18" s="3">
        <v>5599500</v>
      </c>
      <c r="J18" s="5" t="s">
        <v>7</v>
      </c>
      <c r="K18" s="6">
        <f t="shared" ref="K18:K20" si="1">I18/G18</f>
        <v>1</v>
      </c>
      <c r="L18" s="9" t="s">
        <v>19</v>
      </c>
      <c r="M18" s="7" t="s">
        <v>24</v>
      </c>
    </row>
    <row r="19" spans="2:13" ht="77.099999999999994" customHeight="1" x14ac:dyDescent="0.15">
      <c r="B19" s="10" t="s">
        <v>91</v>
      </c>
      <c r="C19" s="2" t="s">
        <v>12</v>
      </c>
      <c r="D19" s="4">
        <v>43286</v>
      </c>
      <c r="E19" s="2" t="s">
        <v>90</v>
      </c>
      <c r="F19" s="2" t="s">
        <v>23</v>
      </c>
      <c r="G19" s="3">
        <v>2599800</v>
      </c>
      <c r="H19" s="5" t="s">
        <v>7</v>
      </c>
      <c r="I19" s="3">
        <v>2599800</v>
      </c>
      <c r="J19" s="5" t="s">
        <v>7</v>
      </c>
      <c r="K19" s="6">
        <f t="shared" si="1"/>
        <v>1</v>
      </c>
      <c r="L19" s="9" t="s">
        <v>19</v>
      </c>
      <c r="M19" s="7" t="s">
        <v>24</v>
      </c>
    </row>
    <row r="20" spans="2:13" ht="77.099999999999994" customHeight="1" x14ac:dyDescent="0.15">
      <c r="B20" s="10" t="s">
        <v>108</v>
      </c>
      <c r="C20" s="2" t="s">
        <v>12</v>
      </c>
      <c r="D20" s="4">
        <v>43290</v>
      </c>
      <c r="E20" s="2" t="s">
        <v>90</v>
      </c>
      <c r="F20" s="2" t="s">
        <v>23</v>
      </c>
      <c r="G20" s="3">
        <v>15703611</v>
      </c>
      <c r="H20" s="5"/>
      <c r="I20" s="3">
        <v>14999627</v>
      </c>
      <c r="J20" s="5"/>
      <c r="K20" s="6">
        <f t="shared" si="1"/>
        <v>0.95517056554699431</v>
      </c>
      <c r="L20" s="9" t="s">
        <v>19</v>
      </c>
      <c r="M20" s="7" t="s">
        <v>24</v>
      </c>
    </row>
    <row r="21" spans="2:13" ht="77.25" customHeight="1" x14ac:dyDescent="0.15">
      <c r="B21" s="2" t="s">
        <v>56</v>
      </c>
      <c r="C21" s="2" t="s">
        <v>12</v>
      </c>
      <c r="D21" s="4">
        <v>43305</v>
      </c>
      <c r="E21" s="2" t="s">
        <v>57</v>
      </c>
      <c r="F21" s="13" t="s">
        <v>52</v>
      </c>
      <c r="G21" s="3">
        <v>5875000</v>
      </c>
      <c r="H21" s="5" t="s">
        <v>7</v>
      </c>
      <c r="I21" s="3">
        <f>G21</f>
        <v>5875000</v>
      </c>
      <c r="J21" s="5" t="s">
        <v>7</v>
      </c>
      <c r="K21" s="6">
        <v>1</v>
      </c>
      <c r="L21" s="9" t="s">
        <v>19</v>
      </c>
      <c r="M21" s="18" t="s">
        <v>53</v>
      </c>
    </row>
    <row r="22" spans="2:13" ht="77.25" customHeight="1" x14ac:dyDescent="0.15">
      <c r="B22" s="10" t="s">
        <v>98</v>
      </c>
      <c r="C22" s="2" t="s">
        <v>12</v>
      </c>
      <c r="D22" s="4">
        <v>43307</v>
      </c>
      <c r="E22" s="2" t="s">
        <v>99</v>
      </c>
      <c r="F22" s="2" t="s">
        <v>106</v>
      </c>
      <c r="G22" s="3">
        <v>11767140</v>
      </c>
      <c r="H22" s="5" t="s">
        <v>7</v>
      </c>
      <c r="I22" s="3">
        <v>11767140</v>
      </c>
      <c r="J22" s="5" t="s">
        <v>7</v>
      </c>
      <c r="K22" s="25">
        <f t="shared" ref="K22" si="2">I22/G22</f>
        <v>1</v>
      </c>
      <c r="L22" s="9" t="s">
        <v>19</v>
      </c>
      <c r="M22" s="7" t="s">
        <v>100</v>
      </c>
    </row>
    <row r="23" spans="2:13" ht="77.099999999999994" customHeight="1" x14ac:dyDescent="0.15">
      <c r="B23" s="1" t="s">
        <v>58</v>
      </c>
      <c r="C23" s="2" t="s">
        <v>59</v>
      </c>
      <c r="D23" s="4">
        <v>43319</v>
      </c>
      <c r="E23" s="2" t="s">
        <v>15</v>
      </c>
      <c r="F23" s="2" t="s">
        <v>60</v>
      </c>
      <c r="G23" s="3">
        <v>6999831</v>
      </c>
      <c r="H23" s="5" t="s">
        <v>7</v>
      </c>
      <c r="I23" s="3">
        <v>6999831</v>
      </c>
      <c r="J23" s="5" t="s">
        <v>7</v>
      </c>
      <c r="K23" s="6">
        <v>1</v>
      </c>
      <c r="L23" s="9" t="s">
        <v>19</v>
      </c>
      <c r="M23" s="7" t="s">
        <v>28</v>
      </c>
    </row>
    <row r="24" spans="2:13" ht="77.099999999999994" customHeight="1" x14ac:dyDescent="0.15">
      <c r="B24" s="1" t="s">
        <v>65</v>
      </c>
      <c r="C24" s="2" t="s">
        <v>66</v>
      </c>
      <c r="D24" s="4">
        <v>43335</v>
      </c>
      <c r="E24" s="2" t="s">
        <v>67</v>
      </c>
      <c r="F24" s="2" t="s">
        <v>68</v>
      </c>
      <c r="G24" s="3">
        <v>4685784</v>
      </c>
      <c r="H24" s="5" t="s">
        <v>7</v>
      </c>
      <c r="I24" s="3">
        <v>4685784</v>
      </c>
      <c r="J24" s="5" t="s">
        <v>7</v>
      </c>
      <c r="K24" s="6">
        <v>1</v>
      </c>
      <c r="L24" s="9" t="s">
        <v>19</v>
      </c>
      <c r="M24" s="7" t="s">
        <v>28</v>
      </c>
    </row>
    <row r="25" spans="2:13" ht="77.099999999999994" customHeight="1" x14ac:dyDescent="0.15">
      <c r="B25" s="1" t="s">
        <v>61</v>
      </c>
      <c r="C25" s="2" t="s">
        <v>59</v>
      </c>
      <c r="D25" s="4">
        <v>43339</v>
      </c>
      <c r="E25" s="2" t="s">
        <v>62</v>
      </c>
      <c r="F25" s="2" t="s">
        <v>63</v>
      </c>
      <c r="G25" s="3">
        <v>7700000</v>
      </c>
      <c r="H25" s="5" t="s">
        <v>7</v>
      </c>
      <c r="I25" s="3">
        <v>7700000</v>
      </c>
      <c r="J25" s="5" t="s">
        <v>7</v>
      </c>
      <c r="K25" s="6">
        <f>I25/G25</f>
        <v>1</v>
      </c>
      <c r="L25" s="9" t="s">
        <v>19</v>
      </c>
      <c r="M25" s="7" t="s">
        <v>64</v>
      </c>
    </row>
    <row r="26" spans="2:13" ht="95.25" customHeight="1" x14ac:dyDescent="0.15">
      <c r="B26" s="11" t="s">
        <v>82</v>
      </c>
      <c r="C26" s="2" t="s">
        <v>70</v>
      </c>
      <c r="D26" s="12">
        <v>43339</v>
      </c>
      <c r="E26" s="13" t="s">
        <v>83</v>
      </c>
      <c r="F26" s="13" t="s">
        <v>52</v>
      </c>
      <c r="G26" s="14">
        <v>2041200</v>
      </c>
      <c r="H26" s="15" t="s">
        <v>7</v>
      </c>
      <c r="I26" s="14">
        <v>2041200</v>
      </c>
      <c r="J26" s="15" t="s">
        <v>7</v>
      </c>
      <c r="K26" s="16">
        <f t="shared" ref="K26" si="3">I26/G26</f>
        <v>1</v>
      </c>
      <c r="L26" s="17" t="s">
        <v>19</v>
      </c>
      <c r="M26" s="18" t="s">
        <v>53</v>
      </c>
    </row>
    <row r="27" spans="2:13" s="19" customFormat="1" ht="76.5" customHeight="1" x14ac:dyDescent="0.15">
      <c r="B27" s="11" t="s">
        <v>69</v>
      </c>
      <c r="C27" s="2" t="s">
        <v>70</v>
      </c>
      <c r="D27" s="12">
        <v>43343</v>
      </c>
      <c r="E27" s="13" t="s">
        <v>71</v>
      </c>
      <c r="F27" s="13" t="s">
        <v>52</v>
      </c>
      <c r="G27" s="14">
        <v>11085703</v>
      </c>
      <c r="H27" s="15" t="s">
        <v>7</v>
      </c>
      <c r="I27" s="14">
        <v>11000000</v>
      </c>
      <c r="J27" s="15" t="s">
        <v>7</v>
      </c>
      <c r="K27" s="16">
        <f t="shared" ref="K27" si="4">I27/G27</f>
        <v>0.99226905140792609</v>
      </c>
      <c r="L27" s="17" t="s">
        <v>19</v>
      </c>
      <c r="M27" s="18" t="s">
        <v>53</v>
      </c>
    </row>
    <row r="28" spans="2:13" ht="77.099999999999994" customHeight="1" x14ac:dyDescent="0.15">
      <c r="B28" s="1" t="s">
        <v>72</v>
      </c>
      <c r="C28" s="2" t="s">
        <v>76</v>
      </c>
      <c r="D28" s="4">
        <v>43347</v>
      </c>
      <c r="E28" s="2" t="s">
        <v>73</v>
      </c>
      <c r="F28" s="2" t="s">
        <v>75</v>
      </c>
      <c r="G28" s="3">
        <v>4150000</v>
      </c>
      <c r="H28" s="5" t="s">
        <v>7</v>
      </c>
      <c r="I28" s="3">
        <v>4150000</v>
      </c>
      <c r="J28" s="5" t="s">
        <v>7</v>
      </c>
      <c r="K28" s="6">
        <v>1</v>
      </c>
      <c r="L28" s="9" t="s">
        <v>19</v>
      </c>
      <c r="M28" s="7" t="s">
        <v>74</v>
      </c>
    </row>
    <row r="29" spans="2:13" ht="95.25" customHeight="1" x14ac:dyDescent="0.15">
      <c r="B29" s="10" t="s">
        <v>77</v>
      </c>
      <c r="C29" s="2" t="s">
        <v>78</v>
      </c>
      <c r="D29" s="4">
        <v>43353</v>
      </c>
      <c r="E29" s="2" t="s">
        <v>79</v>
      </c>
      <c r="F29" s="2" t="s">
        <v>80</v>
      </c>
      <c r="G29" s="3">
        <v>4599420</v>
      </c>
      <c r="H29" s="5" t="s">
        <v>7</v>
      </c>
      <c r="I29" s="3">
        <v>4599420</v>
      </c>
      <c r="J29" s="5" t="s">
        <v>7</v>
      </c>
      <c r="K29" s="6">
        <v>1</v>
      </c>
      <c r="L29" s="9" t="s">
        <v>19</v>
      </c>
      <c r="M29" s="7" t="s">
        <v>81</v>
      </c>
    </row>
    <row r="30" spans="2:13" ht="95.25" customHeight="1" x14ac:dyDescent="0.15">
      <c r="B30" s="10" t="s">
        <v>84</v>
      </c>
      <c r="C30" s="2" t="s">
        <v>78</v>
      </c>
      <c r="D30" s="4">
        <v>43368</v>
      </c>
      <c r="E30" s="2" t="s">
        <v>85</v>
      </c>
      <c r="F30" s="2" t="s">
        <v>30</v>
      </c>
      <c r="G30" s="3">
        <v>1890200</v>
      </c>
      <c r="H30" s="5" t="s">
        <v>7</v>
      </c>
      <c r="I30" s="3">
        <v>1890200</v>
      </c>
      <c r="J30" s="5" t="s">
        <v>7</v>
      </c>
      <c r="K30" s="6">
        <v>1</v>
      </c>
      <c r="L30" s="9" t="s">
        <v>19</v>
      </c>
      <c r="M30" s="7" t="s">
        <v>86</v>
      </c>
    </row>
    <row r="31" spans="2:13" ht="77.099999999999994" customHeight="1" x14ac:dyDescent="0.15">
      <c r="B31" s="10" t="s">
        <v>87</v>
      </c>
      <c r="C31" s="2" t="s">
        <v>78</v>
      </c>
      <c r="D31" s="4">
        <v>43368</v>
      </c>
      <c r="E31" s="2" t="s">
        <v>88</v>
      </c>
      <c r="F31" s="2" t="s">
        <v>30</v>
      </c>
      <c r="G31" s="3">
        <v>3100000</v>
      </c>
      <c r="H31" s="5" t="s">
        <v>7</v>
      </c>
      <c r="I31" s="3">
        <v>3100000</v>
      </c>
      <c r="J31" s="5" t="s">
        <v>7</v>
      </c>
      <c r="K31" s="6">
        <v>1</v>
      </c>
      <c r="L31" s="9" t="s">
        <v>19</v>
      </c>
      <c r="M31" s="7" t="s">
        <v>86</v>
      </c>
    </row>
    <row r="32" spans="2:13" ht="87.75" customHeight="1" x14ac:dyDescent="0.15">
      <c r="B32" s="11" t="s">
        <v>101</v>
      </c>
      <c r="C32" s="13" t="s">
        <v>78</v>
      </c>
      <c r="D32" s="12">
        <v>43368</v>
      </c>
      <c r="E32" s="13" t="s">
        <v>102</v>
      </c>
      <c r="F32" s="13" t="s">
        <v>107</v>
      </c>
      <c r="G32" s="14">
        <v>4150000</v>
      </c>
      <c r="H32" s="15" t="s">
        <v>7</v>
      </c>
      <c r="I32" s="14">
        <v>4150000</v>
      </c>
      <c r="J32" s="15" t="s">
        <v>7</v>
      </c>
      <c r="K32" s="26">
        <f t="shared" ref="K32" si="5">I32/G32</f>
        <v>1</v>
      </c>
      <c r="L32" s="17" t="s">
        <v>19</v>
      </c>
      <c r="M32" s="18" t="s">
        <v>103</v>
      </c>
    </row>
    <row r="33" spans="2:13" ht="77.099999999999994" customHeight="1" x14ac:dyDescent="0.15">
      <c r="B33" s="11" t="s">
        <v>92</v>
      </c>
      <c r="C33" s="2" t="s">
        <v>78</v>
      </c>
      <c r="D33" s="12">
        <v>43375</v>
      </c>
      <c r="E33" s="13" t="s">
        <v>93</v>
      </c>
      <c r="F33" s="13" t="s">
        <v>52</v>
      </c>
      <c r="G33" s="14">
        <v>6998400</v>
      </c>
      <c r="H33" s="15" t="s">
        <v>7</v>
      </c>
      <c r="I33" s="14">
        <v>6998400</v>
      </c>
      <c r="J33" s="15" t="s">
        <v>7</v>
      </c>
      <c r="K33" s="16">
        <f t="shared" ref="K33" si="6">I33/G33</f>
        <v>1</v>
      </c>
      <c r="L33" s="17" t="s">
        <v>19</v>
      </c>
      <c r="M33" s="18" t="s">
        <v>53</v>
      </c>
    </row>
    <row r="34" spans="2:13" ht="77.099999999999994" customHeight="1" x14ac:dyDescent="0.15">
      <c r="B34" s="1" t="s">
        <v>94</v>
      </c>
      <c r="C34" s="2" t="s">
        <v>59</v>
      </c>
      <c r="D34" s="4">
        <v>43376</v>
      </c>
      <c r="E34" s="2" t="s">
        <v>95</v>
      </c>
      <c r="F34" s="2" t="s">
        <v>96</v>
      </c>
      <c r="G34" s="3">
        <v>6996240</v>
      </c>
      <c r="H34" s="5" t="s">
        <v>7</v>
      </c>
      <c r="I34" s="3">
        <v>6996240</v>
      </c>
      <c r="J34" s="5" t="s">
        <v>7</v>
      </c>
      <c r="K34" s="6">
        <v>1</v>
      </c>
      <c r="L34" s="9" t="s">
        <v>19</v>
      </c>
      <c r="M34" s="7" t="s">
        <v>97</v>
      </c>
    </row>
    <row r="35" spans="2:13" ht="77.099999999999994" customHeight="1" x14ac:dyDescent="0.15">
      <c r="B35" s="10" t="s">
        <v>104</v>
      </c>
      <c r="C35" s="2" t="s">
        <v>105</v>
      </c>
      <c r="D35" s="4">
        <v>43383</v>
      </c>
      <c r="E35" s="2" t="s">
        <v>22</v>
      </c>
      <c r="F35" s="2" t="s">
        <v>52</v>
      </c>
      <c r="G35" s="3">
        <v>5999400</v>
      </c>
      <c r="H35" s="5" t="s">
        <v>7</v>
      </c>
      <c r="I35" s="3">
        <v>5993460</v>
      </c>
      <c r="J35" s="5" t="s">
        <v>7</v>
      </c>
      <c r="K35" s="6">
        <f>I35/G35</f>
        <v>0.99900990099009901</v>
      </c>
      <c r="L35" s="9" t="s">
        <v>19</v>
      </c>
      <c r="M35" s="7" t="s">
        <v>53</v>
      </c>
    </row>
    <row r="36" spans="2:13" s="27" customFormat="1" ht="76.5" customHeight="1" x14ac:dyDescent="0.15">
      <c r="B36" s="10" t="s">
        <v>109</v>
      </c>
      <c r="C36" s="2" t="s">
        <v>110</v>
      </c>
      <c r="D36" s="4">
        <v>43460</v>
      </c>
      <c r="E36" s="2" t="s">
        <v>111</v>
      </c>
      <c r="F36" s="2" t="s">
        <v>52</v>
      </c>
      <c r="G36" s="3">
        <v>3521070</v>
      </c>
      <c r="H36" s="5" t="s">
        <v>7</v>
      </c>
      <c r="I36" s="3">
        <v>2997000</v>
      </c>
      <c r="J36" s="5" t="s">
        <v>7</v>
      </c>
      <c r="K36" s="6">
        <f>I36/G36</f>
        <v>0.85116172072693808</v>
      </c>
      <c r="L36" s="9" t="s">
        <v>19</v>
      </c>
      <c r="M36" s="7" t="s">
        <v>53</v>
      </c>
    </row>
    <row r="37" spans="2:13" s="27" customFormat="1" ht="76.5" customHeight="1" x14ac:dyDescent="0.15">
      <c r="B37" s="10" t="s">
        <v>112</v>
      </c>
      <c r="C37" s="2" t="s">
        <v>110</v>
      </c>
      <c r="D37" s="4">
        <v>43461</v>
      </c>
      <c r="E37" s="2" t="s">
        <v>113</v>
      </c>
      <c r="F37" s="2" t="s">
        <v>52</v>
      </c>
      <c r="G37" s="3">
        <v>3240864</v>
      </c>
      <c r="H37" s="5" t="s">
        <v>7</v>
      </c>
      <c r="I37" s="3">
        <v>3240864</v>
      </c>
      <c r="J37" s="5" t="s">
        <v>7</v>
      </c>
      <c r="K37" s="6">
        <f t="shared" ref="K37" si="7">I37/G37</f>
        <v>1</v>
      </c>
      <c r="L37" s="9" t="s">
        <v>19</v>
      </c>
      <c r="M37" s="7" t="s">
        <v>53</v>
      </c>
    </row>
  </sheetData>
  <mergeCells count="3">
    <mergeCell ref="B2:M2"/>
    <mergeCell ref="G4:H4"/>
    <mergeCell ref="I4:J4"/>
  </mergeCells>
  <phoneticPr fontId="1"/>
  <pageMargins left="0.25" right="0.25" top="0.75" bottom="0.75" header="0.3" footer="0.3"/>
  <pageSetup paperSize="9" scale="60" fitToHeight="0" orientation="landscape" horizontalDpi="300" verticalDpi="300" r:id="rId1"/>
  <headerFooter alignWithMargins="0">
    <oddFooter>&amp;C&amp;P/&amp;N&amp;R&amp;D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物品役務随意</vt:lpstr>
      <vt:lpstr>物品役務随意!Print_Titles</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なし</cp:lastModifiedBy>
  <cp:lastPrinted>2018-12-13T05:31:12Z</cp:lastPrinted>
  <dcterms:created xsi:type="dcterms:W3CDTF">2006-12-26T04:00:12Z</dcterms:created>
  <dcterms:modified xsi:type="dcterms:W3CDTF">2019-03-15T07:25:53Z</dcterms:modified>
</cp:coreProperties>
</file>