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4940" windowHeight="9450" activeTab="0"/>
  </bookViews>
  <sheets>
    <sheet name="一号新 (記載例)" sheetId="1" r:id="rId1"/>
    <sheet name="一号新" sheetId="2" r:id="rId2"/>
    <sheet name="運航実績(集計用)" sheetId="3" state="hidden" r:id="rId3"/>
  </sheets>
  <definedNames/>
  <calcPr fullCalcOnLoad="1"/>
</workbook>
</file>

<file path=xl/sharedStrings.xml><?xml version="1.0" encoding="utf-8"?>
<sst xmlns="http://schemas.openxmlformats.org/spreadsheetml/2006/main" count="385" uniqueCount="155">
  <si>
    <t>航路番号</t>
  </si>
  <si>
    <t>航路名</t>
  </si>
  <si>
    <t>総トン数</t>
  </si>
  <si>
    <t>就　航　船　名</t>
  </si>
  <si>
    <t>貨物積載容</t>
  </si>
  <si>
    <t>量（平方メ</t>
  </si>
  <si>
    <t>回数</t>
  </si>
  <si>
    <t>（回）</t>
  </si>
  <si>
    <t>自動車航送船</t>
  </si>
  <si>
    <t>その他の旅客船</t>
  </si>
  <si>
    <t>運航</t>
  </si>
  <si>
    <t>旅客</t>
  </si>
  <si>
    <t>輸送</t>
  </si>
  <si>
    <t>量　</t>
  </si>
  <si>
    <t>人員</t>
  </si>
  <si>
    <t xml:space="preserve"> 乗用自動車（台）</t>
  </si>
  <si>
    <t xml:space="preserve"> 普通トラック（台）</t>
  </si>
  <si>
    <t xml:space="preserve"> その他（台）</t>
  </si>
  <si>
    <t>自動</t>
  </si>
  <si>
    <t>車航</t>
  </si>
  <si>
    <t>送台</t>
  </si>
  <si>
    <t>数　</t>
  </si>
  <si>
    <t xml:space="preserve"> 乗用自動車（台キロ）</t>
  </si>
  <si>
    <t xml:space="preserve"> 普通トラック（台キロ）</t>
  </si>
  <si>
    <t xml:space="preserve"> その他（台キロ）</t>
  </si>
  <si>
    <t>航送</t>
  </si>
  <si>
    <t xml:space="preserve"> 輸送人員（人）</t>
  </si>
  <si>
    <t xml:space="preserve"> Ｂ重油（キロリットル）</t>
  </si>
  <si>
    <t xml:space="preserve"> Ｃ重油（キロリットル）</t>
  </si>
  <si>
    <t>年間</t>
  </si>
  <si>
    <t>燃料</t>
  </si>
  <si>
    <t>消費</t>
  </si>
  <si>
    <t>乗用自動車</t>
  </si>
  <si>
    <t>殿</t>
  </si>
  <si>
    <t>事業者名及び住所</t>
  </si>
  <si>
    <t>高　速　船</t>
  </si>
  <si>
    <t>船　 舶 　の 　種 　類</t>
  </si>
  <si>
    <t>（注）</t>
  </si>
  <si>
    <t>１　本報告書は、航路ごとに１葉とすること。</t>
  </si>
  <si>
    <t>２　一般旅客定期航路事業又は特定旅客定期航路事業の別により、左上に（一般）又は（特定）の表示をすること。</t>
  </si>
  <si>
    <t>３　航路番号の欄には、許可番号を記載すること。</t>
  </si>
  <si>
    <t>４　航路名の欄には、許可を受けた航路の起点、終点の地名を記載し、かつ、起点、終点が同一で経由を異にする２航路を経</t>
  </si>
  <si>
    <t>　営する場合は、これを区別できる主要中間寄港地名を記載すること。</t>
  </si>
  <si>
    <t>５　船舶の種類の別の欄には、自動車航送船、高速船（自動車航送船以外の旅客船であって航海速力が22ノット以上のものを</t>
  </si>
  <si>
    <t>　いう。船舶の種類の欄にいう「高速船」も同様とする。）又はその他の旅客船の別を記入すること。</t>
  </si>
  <si>
    <t>　算すること。</t>
  </si>
  <si>
    <t>　年運輸省令第七号）別表第二にいう自動車登録番号中の自動車の種別及び用途による分類番号（以下単に「分類番号」とい</t>
  </si>
  <si>
    <t xml:space="preserve"> 軽　油（キロリットル）</t>
  </si>
  <si>
    <t xml:space="preserve"> Ａ重油（キロリットル）</t>
  </si>
  <si>
    <t xml:space="preserve"> 合　計（キロリットル）</t>
  </si>
  <si>
    <t xml:space="preserve"> 合　計（台）</t>
  </si>
  <si>
    <t xml:space="preserve"> バ　ス（台）</t>
  </si>
  <si>
    <t xml:space="preserve"> その他（　　　　　）（キロリットル）</t>
  </si>
  <si>
    <t>合　　　　計</t>
  </si>
  <si>
    <t>15　小数点未満の端数がある場合は、四捨五入すること。</t>
  </si>
  <si>
    <t>旅 客 定 員</t>
  </si>
  <si>
    <t>（トン）</t>
  </si>
  <si>
    <t>自動車航送能力台数（台）</t>
  </si>
  <si>
    <t xml:space="preserve"> 往　航（回）</t>
  </si>
  <si>
    <t xml:space="preserve"> 復　航（回）</t>
  </si>
  <si>
    <t xml:space="preserve"> 合　計（回）</t>
  </si>
  <si>
    <t xml:space="preserve"> 往　航（人）</t>
  </si>
  <si>
    <t xml:space="preserve"> 復　航（人）</t>
  </si>
  <si>
    <t>人ｷﾛ</t>
  </si>
  <si>
    <t xml:space="preserve"> 往　航（人キロ）</t>
  </si>
  <si>
    <t xml:space="preserve"> 復　航（人キロ）</t>
  </si>
  <si>
    <t xml:space="preserve"> 合　計（人）</t>
  </si>
  <si>
    <t xml:space="preserve"> 合　計（人キロ）</t>
  </si>
  <si>
    <t>キロ</t>
  </si>
  <si>
    <t xml:space="preserve"> バ　ス（台キロ）</t>
  </si>
  <si>
    <t xml:space="preserve"> 合　計（台キロ）</t>
  </si>
  <si>
    <t xml:space="preserve"> 輸送人キロ（人キロ）</t>
  </si>
  <si>
    <t>　年　　　月　　　日</t>
  </si>
  <si>
    <t>船舶の種類</t>
  </si>
  <si>
    <t>の別　　　</t>
  </si>
  <si>
    <t>普通トラック</t>
  </si>
  <si>
    <t>運 航 回 数</t>
  </si>
  <si>
    <t>備　　　考</t>
  </si>
  <si>
    <r>
      <t>第一号様式</t>
    </r>
    <r>
      <rPr>
        <sz val="8"/>
        <rFont val="ＭＳ 明朝"/>
        <family val="1"/>
      </rPr>
      <t>（第３条関係）</t>
    </r>
  </si>
  <si>
    <t>６　自動車航送能力台数の乗用自動車の欄には、乗用自動車（注11の普通自動車、小型自動車及び軽自動車をいう。）の航送</t>
  </si>
  <si>
    <t>　のみに係る自動車積載面積を10.4平方メートルで除して得た数を、普通トラックの欄には、自動車積載面積（乗用自動車の</t>
  </si>
  <si>
    <t>　航送のみに係る自動車積載面積を除く。）を26.4平方メートルで除して得た数を記載すること。</t>
  </si>
  <si>
    <t>７　備考の欄には、自己所有船、よう船の区別及び予備船にあってはその旨を記載すること。</t>
  </si>
  <si>
    <t>８　旅客輸送人員の各欄には、自動車航送に係るものを含めて記載することとし、年齢12年未満の者は２人をもって１人に換</t>
  </si>
  <si>
    <t>９　旅客輸送人キロの各欄には、それぞれ旅客（自動車航送に係るものを含む。）の輸送人員に航路の起終点間の距離を乗じ</t>
  </si>
  <si>
    <t>　て得た数を記載し、航路に中間寄港地がある場合は、それぞれ旅客の港間の輸送人員に当該港間距離を乗じて得た数の合計</t>
  </si>
  <si>
    <t>　を記載すること。この場合輸送人員については、年齢12年未満の者は、２人をもって１人に換算すること。</t>
  </si>
  <si>
    <t>10　自動車航送台数のバスの欄には、人の運送の用に供する乗車定員11人以上の普通自動車（自動車登録規則）（昭和四十五</t>
  </si>
  <si>
    <t>13　自動車航送台キロの各欄には、それぞれ自動車航送台数に航路の起終点間の距離を乗じて得た数を記載し、航路に中間寄</t>
  </si>
  <si>
    <t>　港地がある場合は、それぞれ港間自動車航送台数に当該港間距離を乗じて得た数の合計を記載すること。</t>
  </si>
  <si>
    <t>14　航送旅客の各欄には、運転者を含めて自動車航送に係る人員について記載すること。</t>
  </si>
  <si>
    <t>ートル）　</t>
  </si>
  <si>
    <t>（人）</t>
  </si>
  <si>
    <t>※　当該シートには絶対記入しないで下さい。</t>
  </si>
  <si>
    <t>運航実績</t>
  </si>
  <si>
    <t>管轄局</t>
  </si>
  <si>
    <t>事業者
コード</t>
  </si>
  <si>
    <t>事　業　者　名</t>
  </si>
  <si>
    <t>航路
コード</t>
  </si>
  <si>
    <t>航　路　名</t>
  </si>
  <si>
    <t>種別</t>
  </si>
  <si>
    <t>形態</t>
  </si>
  <si>
    <t>船種</t>
  </si>
  <si>
    <t>運航回数</t>
  </si>
  <si>
    <t>旅客輸送（人）</t>
  </si>
  <si>
    <t>旅客輸送（人㌔）</t>
  </si>
  <si>
    <t>自動車航送(台)</t>
  </si>
  <si>
    <t>年間燃料消費量（キロリットル）</t>
  </si>
  <si>
    <t>往航</t>
  </si>
  <si>
    <t>復航</t>
  </si>
  <si>
    <t>合計</t>
  </si>
  <si>
    <t>バス</t>
  </si>
  <si>
    <t>乗用車</t>
  </si>
  <si>
    <t>乗用車
(8ｔ換算)</t>
  </si>
  <si>
    <t>トラック</t>
  </si>
  <si>
    <t>その他</t>
  </si>
  <si>
    <t>合計
(8t換算)</t>
  </si>
  <si>
    <t>軽油</t>
  </si>
  <si>
    <t>A重油</t>
  </si>
  <si>
    <t>B重油</t>
  </si>
  <si>
    <t>C重油</t>
  </si>
  <si>
    <t>1号様式</t>
  </si>
  <si>
    <t>３号様式</t>
  </si>
  <si>
    <t>４号様式</t>
  </si>
  <si>
    <t>高</t>
  </si>
  <si>
    <t>自</t>
  </si>
  <si>
    <t>他</t>
  </si>
  <si>
    <t>↑手入力</t>
  </si>
  <si>
    <t>自動車航送(台キロ)</t>
  </si>
  <si>
    <t>航送旅客</t>
  </si>
  <si>
    <t>人キロ</t>
  </si>
  <si>
    <t>　う。）が、２、20から29まで、200から299まで、20Aから29Zまで、2A0から2Z9まで及び2AAから2ZZまでの自動車）の台数を</t>
  </si>
  <si>
    <t>　記載すること。</t>
  </si>
  <si>
    <t>11　自動車航送台数の乗用自動車の欄には、人の運送の用に供する乗車定員10人以下の普通自動車（分類番号３、30から39ま</t>
  </si>
  <si>
    <t>　の用に供する軽自動車の４輪のものの台数を記載すること。</t>
  </si>
  <si>
    <t>12　自動車航送台数の普通トラックの欄には、貨物の運送の用に供する普通自動車（分類番号１、10から19まで、100から199</t>
  </si>
  <si>
    <t>　まで、10Aから19Zまで、1A0から1Z9まで及び1AAから1ZZまでの自動車）の台数を記載すること。</t>
  </si>
  <si>
    <t>　で、300から399まで、30Aから39Zまで、3A0から3Z9まで及び3AAから3ZZまでの自動車）、人の運送の用に供する小型自動車</t>
  </si>
  <si>
    <t>　（分類番号５、７、50から59まで、70から79まで、500から599まで、700から799まで、50Aから59Zまで、70Aから79Zまで、</t>
  </si>
  <si>
    <t>　5A0から5Z9まで、7A0から7Z9まで、5AAから5ZZまで及び7AAから7ZZまでの自動車）、貨物の運送の用に供する小型自動車</t>
  </si>
  <si>
    <t>　（分類番号４、６、40から49まで、60から69まで、400から499まで、600から699まで、40Aから49Zまで、60Aから69Zまで、</t>
  </si>
  <si>
    <t>　4A0から4Z9まで、6A0から6Z9まで、4AAから4ZZまで及び6AAから6ZZまでの自動車）で乗車定員４名以上のもの及び人の運送</t>
  </si>
  <si>
    <t>北海道運輸局長　</t>
  </si>
  <si>
    <t>（　　　　）内航旅客定期航路事業運航実績報告書（　　年度分）</t>
  </si>
  <si>
    <t>北海道運輸株式会社 札幌市中央区大通西10丁目</t>
  </si>
  <si>
    <t>北海第○○号</t>
  </si>
  <si>
    <t>北海航路（小樽～函館）</t>
  </si>
  <si>
    <t>第１運輸丸</t>
  </si>
  <si>
    <t>第２運輸丸</t>
  </si>
  <si>
    <t>第３運輸丸</t>
  </si>
  <si>
    <t>よう船</t>
  </si>
  <si>
    <t>予備船</t>
  </si>
  <si>
    <t>自動車航走船</t>
  </si>
  <si>
    <t>その他の旅客船</t>
  </si>
  <si>
    <r>
      <t>（　</t>
    </r>
    <r>
      <rPr>
        <u val="single"/>
        <sz val="9"/>
        <color indexed="10"/>
        <rFont val="ＭＳ 明朝"/>
        <family val="1"/>
      </rPr>
      <t>一般</t>
    </r>
    <r>
      <rPr>
        <u val="single"/>
        <sz val="9"/>
        <rFont val="ＭＳ 明朝"/>
        <family val="1"/>
      </rPr>
      <t>　）内航旅客定期航路事業運航実績報告書（2019年度分）</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</si>
</sst>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411]ggge&quot;年&quot;m&quot;月&quot;d&quot;日&quot;;@"/>
    <numFmt numFmtId="178" formatCode="[$-F800]dddd\,\ mmmm\ dd\,\ yyyy"/>
  </numFmts>
  <fonts count="55">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b/>
      <sz val="8"/>
      <name val="ＭＳ 明朝"/>
      <family val="1"/>
    </font>
    <font>
      <u val="single"/>
      <sz val="9"/>
      <name val="ＭＳ 明朝"/>
      <family val="1"/>
    </font>
    <font>
      <sz val="9"/>
      <name val="ＭＳ Ｐ明朝"/>
      <family val="1"/>
    </font>
    <font>
      <u val="single"/>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name val="ＭＳ Ｐゴシック"/>
      <family val="3"/>
    </font>
    <font>
      <sz val="8"/>
      <color indexed="10"/>
      <name val="ＭＳ 明朝"/>
      <family val="1"/>
    </font>
    <font>
      <sz val="9"/>
      <color indexed="10"/>
      <name val="ＭＳ Ｐ明朝"/>
      <family val="1"/>
    </font>
    <font>
      <sz val="14"/>
      <color indexed="10"/>
      <name val="ＭＳ Ｐゴシック"/>
      <family val="3"/>
    </font>
    <font>
      <sz val="11"/>
      <color indexed="10"/>
      <name val="Calibri"/>
      <family val="2"/>
    </font>
    <font>
      <sz val="10"/>
      <color indexed="10"/>
      <name val="ＭＳ Ｐゴシック"/>
      <family val="3"/>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b/>
      <sz val="11"/>
      <name val="Calibri"/>
      <family val="3"/>
    </font>
    <font>
      <sz val="8"/>
      <color rgb="FFFF0000"/>
      <name val="ＭＳ 明朝"/>
      <family val="1"/>
    </font>
    <font>
      <sz val="9"/>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57">
    <xf numFmtId="0" fontId="0" fillId="0" borderId="0" xfId="0" applyAlignment="1">
      <alignment/>
    </xf>
    <xf numFmtId="0" fontId="51" fillId="0" borderId="10" xfId="0" applyFont="1" applyBorder="1" applyAlignment="1">
      <alignment vertical="center"/>
    </xf>
    <xf numFmtId="0" fontId="51" fillId="0" borderId="11" xfId="0" applyFont="1" applyBorder="1" applyAlignment="1">
      <alignment vertical="center"/>
    </xf>
    <xf numFmtId="0" fontId="46" fillId="0" borderId="11" xfId="0" applyFont="1" applyBorder="1" applyAlignment="1">
      <alignment vertical="center"/>
    </xf>
    <xf numFmtId="176" fontId="0" fillId="33" borderId="12" xfId="49" applyNumberFormat="1" applyFont="1" applyFill="1" applyBorder="1" applyAlignment="1">
      <alignment vertical="center"/>
    </xf>
    <xf numFmtId="176" fontId="0" fillId="0" borderId="12" xfId="49" applyNumberFormat="1" applyFont="1" applyFill="1" applyBorder="1" applyAlignment="1">
      <alignment vertical="center"/>
    </xf>
    <xf numFmtId="38" fontId="0" fillId="0" borderId="12" xfId="49" applyNumberFormat="1" applyFont="1" applyFill="1" applyBorder="1" applyAlignment="1">
      <alignment horizontal="center" vertical="center"/>
    </xf>
    <xf numFmtId="0" fontId="46" fillId="0" borderId="11" xfId="0" applyFont="1" applyBorder="1" applyAlignment="1">
      <alignment horizontal="left" vertical="center"/>
    </xf>
    <xf numFmtId="0" fontId="46" fillId="0" borderId="13" xfId="0" applyFont="1" applyBorder="1" applyAlignment="1">
      <alignment horizontal="left" vertical="center"/>
    </xf>
    <xf numFmtId="0" fontId="52" fillId="0" borderId="10" xfId="0" applyFont="1" applyBorder="1" applyAlignment="1">
      <alignment vertical="center"/>
    </xf>
    <xf numFmtId="0" fontId="52" fillId="0" borderId="14" xfId="0" applyFont="1" applyBorder="1" applyAlignment="1">
      <alignment vertical="center"/>
    </xf>
    <xf numFmtId="0" fontId="51" fillId="0" borderId="15" xfId="0" applyFont="1" applyBorder="1" applyAlignment="1">
      <alignment vertical="center"/>
    </xf>
    <xf numFmtId="0" fontId="46" fillId="0" borderId="15" xfId="0" applyFont="1" applyBorder="1" applyAlignment="1">
      <alignment vertical="center"/>
    </xf>
    <xf numFmtId="0" fontId="46" fillId="0" borderId="15" xfId="0" applyFont="1" applyBorder="1" applyAlignment="1">
      <alignment horizontal="left" vertical="center"/>
    </xf>
    <xf numFmtId="0" fontId="46" fillId="0" borderId="16" xfId="0" applyFont="1" applyBorder="1" applyAlignment="1">
      <alignment horizontal="left" vertical="center"/>
    </xf>
    <xf numFmtId="0" fontId="0" fillId="0" borderId="0" xfId="0" applyBorder="1" applyAlignment="1">
      <alignment/>
    </xf>
    <xf numFmtId="176" fontId="0" fillId="33" borderId="12" xfId="49" applyNumberFormat="1" applyFont="1" applyFill="1" applyBorder="1" applyAlignment="1">
      <alignment vertical="center"/>
    </xf>
    <xf numFmtId="38" fontId="0" fillId="33" borderId="12" xfId="49" applyNumberFormat="1" applyFont="1" applyFill="1" applyBorder="1" applyAlignment="1">
      <alignment horizontal="center" vertical="center"/>
    </xf>
    <xf numFmtId="176" fontId="0" fillId="0" borderId="12" xfId="49" applyNumberFormat="1" applyFont="1" applyFill="1" applyBorder="1" applyAlignment="1">
      <alignment horizontal="center" vertical="center"/>
    </xf>
    <xf numFmtId="38" fontId="0" fillId="33" borderId="12" xfId="49" applyNumberFormat="1" applyFont="1" applyFill="1" applyBorder="1" applyAlignment="1">
      <alignment horizontal="center" vertical="center"/>
    </xf>
    <xf numFmtId="176" fontId="0" fillId="33" borderId="12" xfId="49" applyNumberFormat="1" applyFont="1" applyFill="1" applyBorder="1" applyAlignment="1">
      <alignment vertical="center"/>
    </xf>
    <xf numFmtId="0" fontId="5"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15" xfId="0" applyFont="1" applyBorder="1" applyAlignment="1" applyProtection="1">
      <alignment vertical="center"/>
      <protection locked="0"/>
    </xf>
    <xf numFmtId="0" fontId="2" fillId="0" borderId="15" xfId="0" applyFont="1" applyBorder="1" applyAlignment="1" applyProtection="1">
      <alignment horizontal="righ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3" xfId="0" applyFont="1" applyBorder="1" applyAlignment="1" applyProtection="1">
      <alignment/>
      <protection locked="0"/>
    </xf>
    <xf numFmtId="0" fontId="2" fillId="0" borderId="25" xfId="0" applyFont="1" applyBorder="1" applyAlignment="1" applyProtection="1">
      <alignment/>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14" xfId="0" applyFont="1" applyBorder="1" applyAlignment="1" applyProtection="1">
      <alignment vertical="top"/>
      <protection locked="0"/>
    </xf>
    <xf numFmtId="0" fontId="2" fillId="0" borderId="16" xfId="0" applyFont="1" applyBorder="1" applyAlignment="1" applyProtection="1">
      <alignment vertical="top"/>
      <protection locked="0"/>
    </xf>
    <xf numFmtId="0" fontId="2" fillId="0" borderId="31" xfId="0" applyFont="1" applyBorder="1" applyAlignment="1" applyProtection="1">
      <alignment vertical="center"/>
      <protection locked="0"/>
    </xf>
    <xf numFmtId="38" fontId="2" fillId="0" borderId="12" xfId="49" applyFont="1" applyBorder="1" applyAlignment="1" applyProtection="1">
      <alignment vertical="center"/>
      <protection locked="0"/>
    </xf>
    <xf numFmtId="38" fontId="2" fillId="0" borderId="12" xfId="49" applyFont="1" applyFill="1" applyBorder="1" applyAlignment="1" applyProtection="1">
      <alignment vertical="center"/>
      <protection locked="0"/>
    </xf>
    <xf numFmtId="0" fontId="2" fillId="0" borderId="32" xfId="0" applyFont="1" applyBorder="1" applyAlignment="1" applyProtection="1">
      <alignment vertical="center"/>
      <protection locked="0"/>
    </xf>
    <xf numFmtId="38" fontId="2" fillId="0" borderId="33" xfId="49" applyFont="1" applyBorder="1" applyAlignment="1" applyProtection="1">
      <alignment vertical="center"/>
      <protection locked="0"/>
    </xf>
    <xf numFmtId="38" fontId="2" fillId="0" borderId="33" xfId="49" applyFont="1" applyFill="1" applyBorder="1" applyAlignment="1" applyProtection="1">
      <alignment vertical="center"/>
      <protection locked="0"/>
    </xf>
    <xf numFmtId="0" fontId="2" fillId="0" borderId="34" xfId="0" applyFont="1" applyBorder="1" applyAlignment="1" applyProtection="1">
      <alignment vertical="center"/>
      <protection locked="0"/>
    </xf>
    <xf numFmtId="38" fontId="2" fillId="0" borderId="0" xfId="49" applyFont="1" applyBorder="1" applyAlignment="1" applyProtection="1">
      <alignment vertical="center"/>
      <protection locked="0"/>
    </xf>
    <xf numFmtId="38" fontId="2" fillId="0" borderId="0" xfId="49" applyFont="1" applyFill="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3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7" xfId="0" applyFont="1" applyBorder="1" applyAlignment="1" applyProtection="1">
      <alignment horizontal="center" vertical="top"/>
      <protection locked="0"/>
    </xf>
    <xf numFmtId="0" fontId="2" fillId="0" borderId="35" xfId="0" applyFont="1" applyBorder="1" applyAlignment="1" applyProtection="1">
      <alignment horizontal="center" vertical="top"/>
      <protection locked="0"/>
    </xf>
    <xf numFmtId="0" fontId="2" fillId="0" borderId="36" xfId="0" applyFont="1" applyBorder="1" applyAlignment="1" applyProtection="1">
      <alignment horizontal="center" vertical="top"/>
      <protection locked="0"/>
    </xf>
    <xf numFmtId="0" fontId="2" fillId="0" borderId="37" xfId="0" applyFont="1" applyFill="1" applyBorder="1" applyAlignment="1" applyProtection="1">
      <alignment vertical="center"/>
      <protection locked="0"/>
    </xf>
    <xf numFmtId="0" fontId="2" fillId="0" borderId="2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0" xfId="0" applyFont="1" applyFill="1" applyAlignment="1" applyProtection="1">
      <alignment vertical="center"/>
      <protection locked="0"/>
    </xf>
    <xf numFmtId="0" fontId="0" fillId="0" borderId="0" xfId="0" applyAlignment="1" applyProtection="1">
      <alignment/>
      <protection locked="0"/>
    </xf>
    <xf numFmtId="0" fontId="5" fillId="0" borderId="0" xfId="0" applyFont="1" applyAlignment="1" applyProtection="1">
      <alignment vertical="center"/>
      <protection/>
    </xf>
    <xf numFmtId="0" fontId="2" fillId="0" borderId="0" xfId="0" applyFont="1" applyAlignment="1" applyProtection="1">
      <alignment vertical="center"/>
      <protection/>
    </xf>
    <xf numFmtId="0" fontId="2" fillId="0" borderId="15" xfId="0" applyFont="1" applyBorder="1" applyAlignment="1" applyProtection="1">
      <alignment vertical="center"/>
      <protection/>
    </xf>
    <xf numFmtId="0" fontId="2" fillId="0" borderId="15" xfId="0" applyFont="1" applyBorder="1" applyAlignment="1" applyProtection="1">
      <alignment horizontal="righ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3" xfId="0" applyFont="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14" xfId="0" applyFont="1" applyBorder="1" applyAlignment="1" applyProtection="1">
      <alignment vertical="top"/>
      <protection/>
    </xf>
    <xf numFmtId="0" fontId="2" fillId="0" borderId="16" xfId="0" applyFont="1" applyBorder="1" applyAlignment="1" applyProtection="1">
      <alignment vertical="top"/>
      <protection/>
    </xf>
    <xf numFmtId="0" fontId="2" fillId="0" borderId="31" xfId="0" applyFont="1" applyBorder="1" applyAlignment="1" applyProtection="1">
      <alignment vertical="center"/>
      <protection/>
    </xf>
    <xf numFmtId="38" fontId="53" fillId="0" borderId="12" xfId="49" applyFont="1" applyBorder="1" applyAlignment="1" applyProtection="1">
      <alignment vertical="center"/>
      <protection/>
    </xf>
    <xf numFmtId="38" fontId="53" fillId="0" borderId="12" xfId="49" applyFont="1" applyFill="1" applyBorder="1" applyAlignment="1" applyProtection="1">
      <alignment vertical="center"/>
      <protection/>
    </xf>
    <xf numFmtId="0" fontId="53" fillId="0" borderId="32" xfId="0" applyFont="1" applyBorder="1" applyAlignment="1" applyProtection="1">
      <alignment vertical="center"/>
      <protection/>
    </xf>
    <xf numFmtId="38" fontId="2" fillId="0" borderId="12" xfId="49" applyFont="1" applyBorder="1" applyAlignment="1" applyProtection="1">
      <alignment vertical="center"/>
      <protection/>
    </xf>
    <xf numFmtId="38" fontId="2" fillId="0" borderId="12" xfId="49" applyFont="1" applyFill="1" applyBorder="1" applyAlignment="1" applyProtection="1">
      <alignment vertical="center"/>
      <protection/>
    </xf>
    <xf numFmtId="0" fontId="2" fillId="0" borderId="32" xfId="0" applyFont="1" applyBorder="1" applyAlignment="1" applyProtection="1">
      <alignment vertical="center"/>
      <protection/>
    </xf>
    <xf numFmtId="38" fontId="2" fillId="0" borderId="33" xfId="49" applyFont="1" applyBorder="1" applyAlignment="1" applyProtection="1">
      <alignment vertical="center"/>
      <protection/>
    </xf>
    <xf numFmtId="38" fontId="2" fillId="0" borderId="33" xfId="49" applyFont="1" applyFill="1" applyBorder="1" applyAlignment="1" applyProtection="1">
      <alignment vertical="center"/>
      <protection/>
    </xf>
    <xf numFmtId="0" fontId="2" fillId="0" borderId="34" xfId="0" applyFont="1" applyBorder="1" applyAlignment="1" applyProtection="1">
      <alignment vertical="center"/>
      <protection/>
    </xf>
    <xf numFmtId="38" fontId="2" fillId="0" borderId="0" xfId="49" applyFont="1" applyBorder="1" applyAlignment="1" applyProtection="1">
      <alignment vertical="center"/>
      <protection/>
    </xf>
    <xf numFmtId="38" fontId="2" fillId="0" borderId="0" xfId="49" applyFont="1" applyFill="1" applyBorder="1" applyAlignment="1" applyProtection="1">
      <alignment vertical="center"/>
      <protection/>
    </xf>
    <xf numFmtId="0" fontId="2" fillId="0" borderId="2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35"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37" xfId="0" applyFont="1" applyBorder="1" applyAlignment="1" applyProtection="1">
      <alignment horizontal="center" vertical="top"/>
      <protection/>
    </xf>
    <xf numFmtId="0" fontId="2" fillId="0" borderId="35" xfId="0" applyFont="1" applyBorder="1" applyAlignment="1" applyProtection="1">
      <alignment horizontal="center" vertical="top"/>
      <protection/>
    </xf>
    <xf numFmtId="0" fontId="2" fillId="0" borderId="36" xfId="0" applyFont="1" applyBorder="1" applyAlignment="1" applyProtection="1">
      <alignment horizontal="center" vertical="top"/>
      <protection/>
    </xf>
    <xf numFmtId="0" fontId="2" fillId="0" borderId="37"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38" xfId="0" applyFont="1" applyFill="1" applyBorder="1" applyAlignment="1" applyProtection="1">
      <alignment vertical="center"/>
      <protection/>
    </xf>
    <xf numFmtId="0" fontId="2" fillId="0" borderId="38"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41" xfId="0" applyFont="1" applyBorder="1" applyAlignment="1" applyProtection="1">
      <alignment vertical="center"/>
      <protection/>
    </xf>
    <xf numFmtId="0" fontId="2" fillId="0" borderId="0" xfId="0" applyFont="1" applyFill="1" applyAlignment="1" applyProtection="1">
      <alignment vertical="center"/>
      <protection/>
    </xf>
    <xf numFmtId="0" fontId="0" fillId="0" borderId="0" xfId="0" applyAlignment="1" applyProtection="1">
      <alignment/>
      <protection/>
    </xf>
    <xf numFmtId="178" fontId="53"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53" fillId="0" borderId="15" xfId="0" applyFont="1" applyBorder="1" applyAlignment="1" applyProtection="1">
      <alignment vertical="center"/>
      <protection/>
    </xf>
    <xf numFmtId="0" fontId="53" fillId="0" borderId="15" xfId="0" applyFont="1" applyBorder="1" applyAlignment="1" applyProtection="1">
      <alignment horizontal="left" vertical="center" shrinkToFit="1"/>
      <protection/>
    </xf>
    <xf numFmtId="0" fontId="2" fillId="0" borderId="42" xfId="0" applyFont="1" applyBorder="1" applyAlignment="1" applyProtection="1">
      <alignment horizontal="distributed" vertical="center"/>
      <protection/>
    </xf>
    <xf numFmtId="0" fontId="53" fillId="0" borderId="43" xfId="0" applyFont="1" applyBorder="1" applyAlignment="1" applyProtection="1">
      <alignment horizontal="center" vertical="center"/>
      <protection/>
    </xf>
    <xf numFmtId="0" fontId="53" fillId="0" borderId="42" xfId="0" applyFont="1" applyBorder="1" applyAlignment="1" applyProtection="1">
      <alignment horizontal="center" vertical="center"/>
      <protection/>
    </xf>
    <xf numFmtId="0" fontId="53" fillId="0" borderId="44" xfId="0" applyFont="1" applyBorder="1" applyAlignment="1" applyProtection="1">
      <alignment horizontal="center" vertical="center"/>
      <protection/>
    </xf>
    <xf numFmtId="0" fontId="2" fillId="0" borderId="45" xfId="0" applyFont="1" applyBorder="1" applyAlignment="1" applyProtection="1">
      <alignment horizontal="distributed" vertical="center"/>
      <protection/>
    </xf>
    <xf numFmtId="0" fontId="53" fillId="0" borderId="46" xfId="0" applyFont="1" applyBorder="1" applyAlignment="1" applyProtection="1">
      <alignment horizontal="center" vertical="center"/>
      <protection/>
    </xf>
    <xf numFmtId="0" fontId="53" fillId="0" borderId="45" xfId="0" applyFont="1" applyBorder="1" applyAlignment="1" applyProtection="1">
      <alignment horizontal="center" vertical="center"/>
      <protection/>
    </xf>
    <xf numFmtId="0" fontId="53" fillId="0" borderId="47" xfId="0" applyFont="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8" xfId="0" applyFont="1" applyFill="1" applyBorder="1" applyAlignment="1" applyProtection="1">
      <alignment horizontal="center" vertical="center"/>
      <protection/>
    </xf>
    <xf numFmtId="0" fontId="2" fillId="0" borderId="24" xfId="0" applyFont="1" applyBorder="1" applyAlignment="1" applyProtection="1">
      <alignment horizontal="center"/>
      <protection/>
    </xf>
    <xf numFmtId="0" fontId="2" fillId="0" borderId="49" xfId="0" applyFont="1" applyBorder="1" applyAlignment="1" applyProtection="1">
      <alignment horizontal="center"/>
      <protection/>
    </xf>
    <xf numFmtId="0" fontId="2" fillId="0" borderId="48"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50" xfId="0" applyFont="1" applyFill="1" applyBorder="1" applyAlignment="1" applyProtection="1">
      <alignment horizontal="center" vertical="center"/>
      <protection/>
    </xf>
    <xf numFmtId="0" fontId="2" fillId="0" borderId="36"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51"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49" xfId="0" applyFont="1" applyBorder="1" applyAlignment="1" applyProtection="1">
      <alignment horizontal="center" vertical="top"/>
      <protection/>
    </xf>
    <xf numFmtId="0" fontId="2" fillId="0" borderId="30" xfId="0" applyFont="1" applyBorder="1" applyAlignment="1" applyProtection="1">
      <alignment horizontal="center" vertical="top"/>
      <protection/>
    </xf>
    <xf numFmtId="38" fontId="2" fillId="0" borderId="10" xfId="49" applyFont="1" applyBorder="1" applyAlignment="1" applyProtection="1">
      <alignment vertical="center"/>
      <protection/>
    </xf>
    <xf numFmtId="38" fontId="2" fillId="0" borderId="13" xfId="49" applyFont="1" applyBorder="1" applyAlignment="1" applyProtection="1">
      <alignment vertical="center"/>
      <protection/>
    </xf>
    <xf numFmtId="0" fontId="53" fillId="0" borderId="52" xfId="0" applyFont="1" applyBorder="1" applyAlignment="1" applyProtection="1">
      <alignment vertical="center"/>
      <protection/>
    </xf>
    <xf numFmtId="0" fontId="53" fillId="0" borderId="11" xfId="0" applyFont="1" applyBorder="1" applyAlignment="1" applyProtection="1">
      <alignment vertical="center"/>
      <protection/>
    </xf>
    <xf numFmtId="0" fontId="53" fillId="0" borderId="10" xfId="0" applyFont="1" applyBorder="1" applyAlignment="1" applyProtection="1">
      <alignment vertical="center" shrinkToFit="1"/>
      <protection/>
    </xf>
    <xf numFmtId="0" fontId="53" fillId="0" borderId="13" xfId="0" applyFont="1" applyBorder="1" applyAlignment="1" applyProtection="1">
      <alignment vertical="center" shrinkToFit="1"/>
      <protection/>
    </xf>
    <xf numFmtId="38" fontId="53" fillId="0" borderId="10" xfId="49" applyFont="1" applyFill="1" applyBorder="1" applyAlignment="1" applyProtection="1">
      <alignment vertical="center"/>
      <protection/>
    </xf>
    <xf numFmtId="38" fontId="53" fillId="0" borderId="13" xfId="49" applyFont="1" applyFill="1" applyBorder="1" applyAlignment="1" applyProtection="1">
      <alignment vertical="center"/>
      <protection/>
    </xf>
    <xf numFmtId="38" fontId="53" fillId="0" borderId="10" xfId="49" applyFont="1" applyBorder="1" applyAlignment="1" applyProtection="1">
      <alignment vertical="center"/>
      <protection/>
    </xf>
    <xf numFmtId="38" fontId="53" fillId="0" borderId="13" xfId="49" applyFont="1" applyBorder="1" applyAlignment="1" applyProtection="1">
      <alignment vertical="center"/>
      <protection/>
    </xf>
    <xf numFmtId="0" fontId="2" fillId="0" borderId="1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52" xfId="0" applyFont="1" applyBorder="1" applyAlignment="1" applyProtection="1">
      <alignment vertical="center"/>
      <protection/>
    </xf>
    <xf numFmtId="0" fontId="2" fillId="0" borderId="11" xfId="0" applyFont="1" applyBorder="1" applyAlignment="1" applyProtection="1">
      <alignment vertical="center"/>
      <protection/>
    </xf>
    <xf numFmtId="38" fontId="2" fillId="0" borderId="10" xfId="49" applyFont="1" applyFill="1" applyBorder="1" applyAlignment="1" applyProtection="1">
      <alignment vertical="center"/>
      <protection/>
    </xf>
    <xf numFmtId="38" fontId="2" fillId="0" borderId="13" xfId="49" applyFont="1" applyFill="1" applyBorder="1" applyAlignment="1" applyProtection="1">
      <alignment vertical="center"/>
      <protection/>
    </xf>
    <xf numFmtId="176" fontId="54" fillId="0" borderId="12" xfId="49" applyNumberFormat="1" applyFont="1" applyBorder="1" applyAlignment="1" applyProtection="1">
      <alignment vertical="center"/>
      <protection/>
    </xf>
    <xf numFmtId="176" fontId="54" fillId="0" borderId="32" xfId="49" applyNumberFormat="1" applyFont="1" applyBorder="1" applyAlignment="1" applyProtection="1">
      <alignment vertical="center"/>
      <protection/>
    </xf>
    <xf numFmtId="0" fontId="2" fillId="0" borderId="19" xfId="0" applyFont="1" applyBorder="1" applyAlignment="1" applyProtection="1">
      <alignment vertical="center"/>
      <protection/>
    </xf>
    <xf numFmtId="0" fontId="2" fillId="0" borderId="45" xfId="0" applyFont="1" applyBorder="1" applyAlignment="1" applyProtection="1">
      <alignment vertical="center"/>
      <protection/>
    </xf>
    <xf numFmtId="0" fontId="53" fillId="0" borderId="46" xfId="0" applyFont="1" applyBorder="1" applyAlignment="1" applyProtection="1">
      <alignment vertical="center" shrinkToFit="1"/>
      <protection/>
    </xf>
    <xf numFmtId="0" fontId="53" fillId="0" borderId="20" xfId="0" applyFont="1" applyBorder="1" applyAlignment="1" applyProtection="1">
      <alignment vertical="center" shrinkToFit="1"/>
      <protection/>
    </xf>
    <xf numFmtId="38" fontId="2" fillId="0" borderId="46" xfId="49" applyFont="1" applyFill="1" applyBorder="1" applyAlignment="1" applyProtection="1">
      <alignment vertical="center"/>
      <protection/>
    </xf>
    <xf numFmtId="38" fontId="2" fillId="0" borderId="20" xfId="49" applyFont="1" applyFill="1" applyBorder="1" applyAlignment="1" applyProtection="1">
      <alignment vertical="center"/>
      <protection/>
    </xf>
    <xf numFmtId="38" fontId="2" fillId="0" borderId="46" xfId="49" applyFont="1" applyBorder="1" applyAlignment="1" applyProtection="1">
      <alignment vertical="center"/>
      <protection/>
    </xf>
    <xf numFmtId="38" fontId="2" fillId="0" borderId="20" xfId="49" applyFont="1" applyBorder="1" applyAlignment="1" applyProtection="1">
      <alignment vertical="center"/>
      <protection/>
    </xf>
    <xf numFmtId="0" fontId="2" fillId="0" borderId="43"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176" fontId="54" fillId="0" borderId="12" xfId="49" applyNumberFormat="1" applyFont="1" applyFill="1" applyBorder="1" applyAlignment="1" applyProtection="1">
      <alignment vertical="center"/>
      <protection/>
    </xf>
    <xf numFmtId="176" fontId="54" fillId="0" borderId="32" xfId="49" applyNumberFormat="1" applyFont="1" applyFill="1" applyBorder="1" applyAlignment="1" applyProtection="1">
      <alignment vertical="center"/>
      <protection/>
    </xf>
    <xf numFmtId="0" fontId="2" fillId="0" borderId="37" xfId="0" applyFont="1" applyBorder="1" applyAlignment="1" applyProtection="1">
      <alignment horizontal="center"/>
      <protection/>
    </xf>
    <xf numFmtId="0" fontId="2" fillId="0" borderId="35" xfId="0" applyFont="1" applyBorder="1" applyAlignment="1" applyProtection="1">
      <alignment horizontal="center"/>
      <protection/>
    </xf>
    <xf numFmtId="0" fontId="2" fillId="0" borderId="36"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38" xfId="0" applyFont="1" applyBorder="1" applyAlignment="1" applyProtection="1">
      <alignment horizontal="center"/>
      <protection/>
    </xf>
    <xf numFmtId="0" fontId="2" fillId="0" borderId="50"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27"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38" xfId="0" applyFont="1" applyBorder="1" applyAlignment="1" applyProtection="1">
      <alignment horizontal="center" vertical="top"/>
      <protection/>
    </xf>
    <xf numFmtId="0" fontId="2" fillId="0" borderId="29" xfId="0" applyFont="1" applyBorder="1" applyAlignment="1" applyProtection="1">
      <alignment horizontal="center" vertical="top"/>
      <protection/>
    </xf>
    <xf numFmtId="0" fontId="2" fillId="0" borderId="15" xfId="0" applyFont="1" applyBorder="1" applyAlignment="1" applyProtection="1">
      <alignment horizontal="center" vertical="top"/>
      <protection/>
    </xf>
    <xf numFmtId="0" fontId="2" fillId="0" borderId="16" xfId="0" applyFont="1" applyBorder="1" applyAlignment="1" applyProtection="1">
      <alignment horizontal="center" vertical="top"/>
      <protection/>
    </xf>
    <xf numFmtId="0" fontId="2" fillId="0" borderId="50"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37"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0" fontId="54" fillId="0" borderId="12" xfId="49" applyNumberFormat="1" applyFont="1" applyFill="1" applyBorder="1" applyAlignment="1" applyProtection="1">
      <alignment vertical="center"/>
      <protection/>
    </xf>
    <xf numFmtId="40" fontId="54" fillId="0" borderId="32" xfId="49" applyNumberFormat="1" applyFont="1" applyFill="1" applyBorder="1" applyAlignment="1" applyProtection="1">
      <alignment vertical="center"/>
      <protection/>
    </xf>
    <xf numFmtId="0" fontId="2" fillId="0" borderId="55"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41" xfId="0" applyFont="1" applyFill="1" applyBorder="1" applyAlignment="1" applyProtection="1">
      <alignment vertical="center"/>
      <protection/>
    </xf>
    <xf numFmtId="40" fontId="54" fillId="0" borderId="33" xfId="49" applyNumberFormat="1" applyFont="1" applyFill="1" applyBorder="1" applyAlignment="1" applyProtection="1">
      <alignment vertical="center"/>
      <protection/>
    </xf>
    <xf numFmtId="40" fontId="54" fillId="0" borderId="34" xfId="49" applyNumberFormat="1" applyFont="1" applyFill="1" applyBorder="1" applyAlignment="1" applyProtection="1">
      <alignment vertical="center"/>
      <protection/>
    </xf>
    <xf numFmtId="40" fontId="7" fillId="0" borderId="12" xfId="49" applyNumberFormat="1" applyFont="1" applyFill="1" applyBorder="1" applyAlignment="1" applyProtection="1">
      <alignment vertical="center"/>
      <protection/>
    </xf>
    <xf numFmtId="40" fontId="7" fillId="0" borderId="32" xfId="49" applyNumberFormat="1" applyFont="1" applyFill="1" applyBorder="1" applyAlignment="1" applyProtection="1">
      <alignment vertical="center"/>
      <protection/>
    </xf>
    <xf numFmtId="0" fontId="2" fillId="0" borderId="23"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176" fontId="7" fillId="0" borderId="12" xfId="49" applyNumberFormat="1" applyFont="1" applyFill="1" applyBorder="1" applyAlignment="1" applyProtection="1">
      <alignment vertical="center"/>
      <protection locked="0"/>
    </xf>
    <xf numFmtId="0" fontId="2"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2" fillId="0" borderId="15" xfId="0" applyFont="1" applyBorder="1" applyAlignment="1" applyProtection="1">
      <alignment vertical="center"/>
      <protection locked="0"/>
    </xf>
    <xf numFmtId="0" fontId="2" fillId="0" borderId="2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40" fontId="7" fillId="0" borderId="12" xfId="49" applyNumberFormat="1" applyFont="1" applyFill="1" applyBorder="1" applyAlignment="1" applyProtection="1">
      <alignment vertical="center"/>
      <protection locked="0"/>
    </xf>
    <xf numFmtId="0" fontId="2" fillId="0" borderId="50"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2" fillId="0" borderId="55"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41" xfId="0" applyFont="1" applyFill="1" applyBorder="1" applyAlignment="1" applyProtection="1">
      <alignment vertical="center"/>
      <protection locked="0"/>
    </xf>
    <xf numFmtId="40" fontId="7" fillId="0" borderId="33" xfId="49" applyNumberFormat="1" applyFont="1" applyFill="1" applyBorder="1" applyAlignment="1" applyProtection="1">
      <alignment vertical="center"/>
      <protection/>
    </xf>
    <xf numFmtId="40" fontId="7" fillId="0" borderId="34" xfId="49" applyNumberFormat="1" applyFont="1" applyFill="1" applyBorder="1" applyAlignment="1" applyProtection="1">
      <alignment vertical="center"/>
      <protection/>
    </xf>
    <xf numFmtId="176" fontId="7" fillId="0" borderId="12" xfId="49" applyNumberFormat="1" applyFont="1" applyFill="1" applyBorder="1" applyAlignment="1" applyProtection="1">
      <alignment vertical="center"/>
      <protection/>
    </xf>
    <xf numFmtId="176" fontId="7" fillId="0" borderId="32" xfId="49" applyNumberFormat="1" applyFont="1" applyFill="1" applyBorder="1" applyAlignment="1" applyProtection="1">
      <alignment vertical="center"/>
      <protection/>
    </xf>
    <xf numFmtId="0" fontId="2" fillId="0" borderId="29" xfId="0" applyFont="1" applyBorder="1" applyAlignment="1" applyProtection="1">
      <alignment horizontal="center" vertical="top"/>
      <protection locked="0"/>
    </xf>
    <xf numFmtId="0" fontId="2" fillId="0" borderId="15" xfId="0" applyFont="1" applyBorder="1" applyAlignment="1" applyProtection="1">
      <alignment horizontal="center" vertical="top"/>
      <protection locked="0"/>
    </xf>
    <xf numFmtId="0" fontId="2" fillId="0" borderId="16" xfId="0" applyFont="1" applyBorder="1" applyAlignment="1" applyProtection="1">
      <alignment horizontal="center" vertical="top"/>
      <protection locked="0"/>
    </xf>
    <xf numFmtId="0" fontId="2" fillId="0" borderId="1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37"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38" fontId="2" fillId="0" borderId="10" xfId="49" applyFont="1" applyFill="1" applyBorder="1" applyAlignment="1" applyProtection="1">
      <alignment vertical="center"/>
      <protection locked="0"/>
    </xf>
    <xf numFmtId="38" fontId="2" fillId="0" borderId="13" xfId="49" applyFont="1" applyFill="1" applyBorder="1" applyAlignment="1" applyProtection="1">
      <alignment vertical="center"/>
      <protection locked="0"/>
    </xf>
    <xf numFmtId="38" fontId="2" fillId="0" borderId="10" xfId="49" applyFont="1" applyBorder="1" applyAlignment="1" applyProtection="1">
      <alignment vertical="center"/>
      <protection locked="0"/>
    </xf>
    <xf numFmtId="38" fontId="2" fillId="0" borderId="13" xfId="49"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0" xfId="0" applyFont="1" applyBorder="1" applyAlignment="1" applyProtection="1">
      <alignment vertical="center" shrinkToFit="1"/>
      <protection/>
    </xf>
    <xf numFmtId="0" fontId="2" fillId="0" borderId="13" xfId="0" applyFont="1" applyBorder="1" applyAlignment="1" applyProtection="1">
      <alignment vertical="center" shrinkToFit="1"/>
      <protection/>
    </xf>
    <xf numFmtId="0" fontId="2" fillId="0" borderId="27"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38" xfId="0" applyFont="1" applyBorder="1" applyAlignment="1" applyProtection="1">
      <alignment horizontal="center" vertical="top"/>
      <protection locked="0"/>
    </xf>
    <xf numFmtId="0" fontId="2" fillId="0" borderId="37"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38" xfId="0" applyFont="1" applyBorder="1" applyAlignment="1" applyProtection="1">
      <alignment horizontal="center"/>
      <protection locked="0"/>
    </xf>
    <xf numFmtId="0" fontId="2" fillId="0" borderId="50"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6" xfId="0" applyFont="1" applyBorder="1" applyAlignment="1" applyProtection="1">
      <alignment vertical="center"/>
      <protection locked="0"/>
    </xf>
    <xf numFmtId="176" fontId="7" fillId="0" borderId="12" xfId="49" applyNumberFormat="1" applyFont="1" applyBorder="1" applyAlignment="1" applyProtection="1">
      <alignment vertical="center"/>
      <protection locked="0"/>
    </xf>
    <xf numFmtId="176" fontId="7" fillId="0" borderId="12" xfId="49" applyNumberFormat="1" applyFont="1" applyBorder="1" applyAlignment="1" applyProtection="1">
      <alignment vertical="center"/>
      <protection/>
    </xf>
    <xf numFmtId="176" fontId="7" fillId="0" borderId="32" xfId="49" applyNumberFormat="1" applyFont="1" applyBorder="1" applyAlignment="1" applyProtection="1">
      <alignment vertical="center"/>
      <protection/>
    </xf>
    <xf numFmtId="0" fontId="2" fillId="0" borderId="19"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46" xfId="0" applyFont="1" applyBorder="1" applyAlignment="1" applyProtection="1">
      <alignment vertical="center" shrinkToFit="1"/>
      <protection/>
    </xf>
    <xf numFmtId="0" fontId="2" fillId="0" borderId="20" xfId="0" applyFont="1" applyBorder="1" applyAlignment="1" applyProtection="1">
      <alignment vertical="center" shrinkToFit="1"/>
      <protection/>
    </xf>
    <xf numFmtId="38" fontId="2" fillId="0" borderId="46" xfId="49" applyFont="1" applyFill="1" applyBorder="1" applyAlignment="1" applyProtection="1">
      <alignment vertical="center"/>
      <protection locked="0"/>
    </xf>
    <xf numFmtId="38" fontId="2" fillId="0" borderId="20" xfId="49" applyFont="1" applyFill="1" applyBorder="1" applyAlignment="1" applyProtection="1">
      <alignment vertical="center"/>
      <protection locked="0"/>
    </xf>
    <xf numFmtId="38" fontId="2" fillId="0" borderId="46" xfId="49" applyFont="1" applyBorder="1" applyAlignment="1" applyProtection="1">
      <alignment vertical="center"/>
      <protection locked="0"/>
    </xf>
    <xf numFmtId="38" fontId="2" fillId="0" borderId="20" xfId="49" applyFont="1" applyBorder="1" applyAlignment="1" applyProtection="1">
      <alignment vertical="center"/>
      <protection locked="0"/>
    </xf>
    <xf numFmtId="0" fontId="2" fillId="0" borderId="23"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4"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2" fillId="0" borderId="49" xfId="0" applyFont="1" applyBorder="1" applyAlignment="1" applyProtection="1">
      <alignment horizontal="center" vertical="top"/>
      <protection locked="0"/>
    </xf>
    <xf numFmtId="0" fontId="2" fillId="0" borderId="30" xfId="0" applyFont="1" applyBorder="1" applyAlignment="1" applyProtection="1">
      <alignment horizontal="center" vertical="top"/>
      <protection locked="0"/>
    </xf>
    <xf numFmtId="0" fontId="2" fillId="0" borderId="45" xfId="0" applyFont="1" applyBorder="1" applyAlignment="1" applyProtection="1">
      <alignment horizontal="distributed" vertical="center"/>
      <protection locked="0"/>
    </xf>
    <xf numFmtId="0" fontId="2" fillId="0" borderId="15" xfId="0" applyFont="1" applyBorder="1" applyAlignment="1" applyProtection="1">
      <alignment horizontal="left" vertical="center"/>
      <protection locked="0"/>
    </xf>
    <xf numFmtId="0" fontId="2" fillId="0" borderId="44"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2" xfId="0" applyFont="1" applyBorder="1" applyAlignment="1" applyProtection="1">
      <alignment horizontal="distributed" vertical="center"/>
      <protection locked="0"/>
    </xf>
    <xf numFmtId="176" fontId="0" fillId="0" borderId="51" xfId="49" applyNumberFormat="1" applyFont="1" applyFill="1" applyBorder="1" applyAlignment="1">
      <alignment vertical="center"/>
    </xf>
    <xf numFmtId="176" fontId="0" fillId="0" borderId="49" xfId="49" applyNumberFormat="1" applyFont="1" applyFill="1" applyBorder="1" applyAlignment="1">
      <alignment vertical="center"/>
    </xf>
    <xf numFmtId="176" fontId="0" fillId="0" borderId="30" xfId="49" applyNumberFormat="1" applyFont="1" applyFill="1" applyBorder="1" applyAlignment="1">
      <alignment vertical="center"/>
    </xf>
    <xf numFmtId="0" fontId="0" fillId="0" borderId="50" xfId="0" applyBorder="1" applyAlignment="1">
      <alignment horizontal="center" vertical="center" wrapText="1"/>
    </xf>
    <xf numFmtId="0" fontId="0" fillId="0" borderId="36"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51" xfId="0" applyFill="1" applyBorder="1" applyAlignment="1">
      <alignment horizontal="center" vertical="center" wrapText="1"/>
    </xf>
    <xf numFmtId="0" fontId="0" fillId="0" borderId="30" xfId="0" applyFill="1" applyBorder="1" applyAlignment="1">
      <alignment horizontal="center" vertical="center" wrapText="1"/>
    </xf>
    <xf numFmtId="38" fontId="0" fillId="0" borderId="51" xfId="49" applyNumberFormat="1" applyFont="1" applyFill="1" applyBorder="1" applyAlignment="1">
      <alignment horizontal="center" vertical="center"/>
    </xf>
    <xf numFmtId="38" fontId="0" fillId="0" borderId="49" xfId="49" applyNumberFormat="1" applyFont="1" applyFill="1" applyBorder="1" applyAlignment="1">
      <alignment horizontal="center" vertical="center"/>
    </xf>
    <xf numFmtId="38" fontId="0" fillId="0" borderId="30" xfId="49" applyNumberFormat="1" applyFont="1" applyFill="1" applyBorder="1" applyAlignment="1">
      <alignment horizontal="center" vertical="center"/>
    </xf>
    <xf numFmtId="0" fontId="0" fillId="0" borderId="12" xfId="0" applyBorder="1" applyAlignment="1">
      <alignment horizontal="center" vertical="center"/>
    </xf>
    <xf numFmtId="0" fontId="46" fillId="0" borderId="11" xfId="0" applyFont="1" applyBorder="1" applyAlignment="1">
      <alignment horizontal="left" vertical="center"/>
    </xf>
    <xf numFmtId="0" fontId="46" fillId="0" borderId="13" xfId="0" applyFont="1" applyBorder="1" applyAlignment="1">
      <alignment horizontal="left" vertical="center"/>
    </xf>
    <xf numFmtId="0" fontId="0" fillId="0" borderId="12" xfId="0" applyBorder="1" applyAlignment="1">
      <alignment horizontal="center" vertical="center" wrapText="1"/>
    </xf>
    <xf numFmtId="0" fontId="0" fillId="34" borderId="12" xfId="0" applyFill="1" applyBorder="1" applyAlignment="1">
      <alignment horizontal="center" vertical="center"/>
    </xf>
    <xf numFmtId="0" fontId="0" fillId="34" borderId="12" xfId="0" applyFill="1" applyBorder="1" applyAlignment="1">
      <alignment horizontal="center" vertical="center" wrapText="1"/>
    </xf>
    <xf numFmtId="0" fontId="34" fillId="34"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0</xdr:row>
      <xdr:rowOff>0</xdr:rowOff>
    </xdr:from>
    <xdr:to>
      <xdr:col>14</xdr:col>
      <xdr:colOff>847725</xdr:colOff>
      <xdr:row>1</xdr:row>
      <xdr:rowOff>180975</xdr:rowOff>
    </xdr:to>
    <xdr:sp>
      <xdr:nvSpPr>
        <xdr:cNvPr id="1" name="正方形/長方形 1"/>
        <xdr:cNvSpPr>
          <a:spLocks/>
        </xdr:cNvSpPr>
      </xdr:nvSpPr>
      <xdr:spPr>
        <a:xfrm>
          <a:off x="6057900" y="0"/>
          <a:ext cx="971550" cy="3810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latin typeface="ＭＳ Ｐゴシック"/>
              <a:ea typeface="ＭＳ Ｐゴシック"/>
              <a:cs typeface="ＭＳ Ｐゴシック"/>
            </a:rPr>
            <a:t>記載例</a:t>
          </a:r>
        </a:p>
      </xdr:txBody>
    </xdr:sp>
    <xdr:clientData/>
  </xdr:twoCellAnchor>
  <xdr:twoCellAnchor>
    <xdr:from>
      <xdr:col>5</xdr:col>
      <xdr:colOff>323850</xdr:colOff>
      <xdr:row>0</xdr:row>
      <xdr:rowOff>0</xdr:rowOff>
    </xdr:from>
    <xdr:to>
      <xdr:col>11</xdr:col>
      <xdr:colOff>381000</xdr:colOff>
      <xdr:row>1</xdr:row>
      <xdr:rowOff>95250</xdr:rowOff>
    </xdr:to>
    <xdr:sp>
      <xdr:nvSpPr>
        <xdr:cNvPr id="2" name="四角形吹き出し 2"/>
        <xdr:cNvSpPr>
          <a:spLocks/>
        </xdr:cNvSpPr>
      </xdr:nvSpPr>
      <xdr:spPr>
        <a:xfrm>
          <a:off x="1476375" y="0"/>
          <a:ext cx="3571875" cy="295275"/>
        </a:xfrm>
        <a:prstGeom prst="wedgeRectCallout">
          <a:avLst>
            <a:gd name="adj1" fmla="val -53768"/>
            <a:gd name="adj2" fmla="val 117273"/>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翌年度の</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月末日まで</a:t>
          </a:r>
          <a:r>
            <a:rPr lang="en-US" cap="none" sz="1100" b="0" i="0" u="none" baseline="0">
              <a:solidFill>
                <a:srgbClr val="FF0000"/>
              </a:solidFill>
              <a:latin typeface="ＭＳ Ｐゴシック"/>
              <a:ea typeface="ＭＳ Ｐゴシック"/>
              <a:cs typeface="ＭＳ Ｐゴシック"/>
            </a:rPr>
            <a:t>に報告（実績ない場合も報告必要）</a:t>
          </a:r>
        </a:p>
      </xdr:txBody>
    </xdr:sp>
    <xdr:clientData/>
  </xdr:twoCellAnchor>
  <xdr:twoCellAnchor>
    <xdr:from>
      <xdr:col>7</xdr:col>
      <xdr:colOff>323850</xdr:colOff>
      <xdr:row>19</xdr:row>
      <xdr:rowOff>66675</xdr:rowOff>
    </xdr:from>
    <xdr:to>
      <xdr:col>11</xdr:col>
      <xdr:colOff>657225</xdr:colOff>
      <xdr:row>20</xdr:row>
      <xdr:rowOff>104775</xdr:rowOff>
    </xdr:to>
    <xdr:sp>
      <xdr:nvSpPr>
        <xdr:cNvPr id="3" name="四角形吹き出し 3"/>
        <xdr:cNvSpPr>
          <a:spLocks/>
        </xdr:cNvSpPr>
      </xdr:nvSpPr>
      <xdr:spPr>
        <a:xfrm>
          <a:off x="2819400" y="3390900"/>
          <a:ext cx="2505075" cy="238125"/>
        </a:xfrm>
        <a:prstGeom prst="wedgeRectCallout">
          <a:avLst>
            <a:gd name="adj1" fmla="val 59796"/>
            <a:gd name="adj2" fmla="val -92407"/>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運航していなくても許可使用船舶全て記載</a:t>
          </a:r>
        </a:p>
      </xdr:txBody>
    </xdr:sp>
    <xdr:clientData/>
  </xdr:twoCellAnchor>
  <xdr:twoCellAnchor>
    <xdr:from>
      <xdr:col>0</xdr:col>
      <xdr:colOff>9525</xdr:colOff>
      <xdr:row>22</xdr:row>
      <xdr:rowOff>200025</xdr:rowOff>
    </xdr:from>
    <xdr:to>
      <xdr:col>7</xdr:col>
      <xdr:colOff>685800</xdr:colOff>
      <xdr:row>25</xdr:row>
      <xdr:rowOff>28575</xdr:rowOff>
    </xdr:to>
    <xdr:sp>
      <xdr:nvSpPr>
        <xdr:cNvPr id="4" name="四角形吹き出し 4"/>
        <xdr:cNvSpPr>
          <a:spLocks/>
        </xdr:cNvSpPr>
      </xdr:nvSpPr>
      <xdr:spPr>
        <a:xfrm>
          <a:off x="9525" y="4124325"/>
          <a:ext cx="3171825" cy="428625"/>
        </a:xfrm>
        <a:prstGeom prst="wedgeRectCallout">
          <a:avLst>
            <a:gd name="adj1" fmla="val -44180"/>
            <a:gd name="adj2" fmla="val 203865"/>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年齢１２年未満の者は２人をもって１人に換算して記載</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自動車航送に係るものを含める</a:t>
          </a:r>
        </a:p>
      </xdr:txBody>
    </xdr:sp>
    <xdr:clientData/>
  </xdr:twoCellAnchor>
  <xdr:twoCellAnchor>
    <xdr:from>
      <xdr:col>5</xdr:col>
      <xdr:colOff>219075</xdr:colOff>
      <xdr:row>21</xdr:row>
      <xdr:rowOff>47625</xdr:rowOff>
    </xdr:from>
    <xdr:to>
      <xdr:col>11</xdr:col>
      <xdr:colOff>85725</xdr:colOff>
      <xdr:row>22</xdr:row>
      <xdr:rowOff>142875</xdr:rowOff>
    </xdr:to>
    <xdr:sp>
      <xdr:nvSpPr>
        <xdr:cNvPr id="5" name="正方形/長方形 5"/>
        <xdr:cNvSpPr>
          <a:spLocks/>
        </xdr:cNvSpPr>
      </xdr:nvSpPr>
      <xdr:spPr>
        <a:xfrm>
          <a:off x="1371600" y="3771900"/>
          <a:ext cx="3381375" cy="295275"/>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latin typeface="ＭＳ Ｐゴシック"/>
              <a:ea typeface="ＭＳ Ｐゴシック"/>
              <a:cs typeface="ＭＳ Ｐゴシック"/>
            </a:rPr>
            <a:t>小数点以下四捨五入し記載</a:t>
          </a:r>
        </a:p>
      </xdr:txBody>
    </xdr:sp>
    <xdr:clientData/>
  </xdr:twoCellAnchor>
  <xdr:twoCellAnchor>
    <xdr:from>
      <xdr:col>11</xdr:col>
      <xdr:colOff>104775</xdr:colOff>
      <xdr:row>8</xdr:row>
      <xdr:rowOff>123825</xdr:rowOff>
    </xdr:from>
    <xdr:to>
      <xdr:col>13</xdr:col>
      <xdr:colOff>57150</xdr:colOff>
      <xdr:row>9</xdr:row>
      <xdr:rowOff>76200</xdr:rowOff>
    </xdr:to>
    <xdr:sp>
      <xdr:nvSpPr>
        <xdr:cNvPr id="6" name="四角形吹き出し 6"/>
        <xdr:cNvSpPr>
          <a:spLocks/>
        </xdr:cNvSpPr>
      </xdr:nvSpPr>
      <xdr:spPr>
        <a:xfrm>
          <a:off x="4772025" y="1800225"/>
          <a:ext cx="1038225" cy="228600"/>
        </a:xfrm>
        <a:prstGeom prst="wedgeRectCallout">
          <a:avLst>
            <a:gd name="adj1" fmla="val -69523"/>
            <a:gd name="adj2" fmla="val 130175"/>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注意書き</a:t>
          </a:r>
          <a:r>
            <a:rPr lang="en-US" cap="none" sz="1000" b="0" i="0" u="none" baseline="0">
              <a:solidFill>
                <a:srgbClr val="FF0000"/>
              </a:solidFill>
            </a:rPr>
            <a:t>6</a:t>
          </a:r>
          <a:r>
            <a:rPr lang="en-US" cap="none" sz="1000" b="0" i="0" u="none" baseline="0">
              <a:solidFill>
                <a:srgbClr val="FF0000"/>
              </a:solidFill>
              <a:latin typeface="ＭＳ Ｐゴシック"/>
              <a:ea typeface="ＭＳ Ｐゴシック"/>
              <a:cs typeface="ＭＳ Ｐゴシック"/>
            </a:rPr>
            <a:t>参照</a:t>
          </a:r>
        </a:p>
      </xdr:txBody>
    </xdr:sp>
    <xdr:clientData/>
  </xdr:twoCellAnchor>
  <xdr:twoCellAnchor>
    <xdr:from>
      <xdr:col>3</xdr:col>
      <xdr:colOff>180975</xdr:colOff>
      <xdr:row>33</xdr:row>
      <xdr:rowOff>9525</xdr:rowOff>
    </xdr:from>
    <xdr:to>
      <xdr:col>5</xdr:col>
      <xdr:colOff>400050</xdr:colOff>
      <xdr:row>34</xdr:row>
      <xdr:rowOff>66675</xdr:rowOff>
    </xdr:to>
    <xdr:sp>
      <xdr:nvSpPr>
        <xdr:cNvPr id="7" name="四角形吹き出し 7"/>
        <xdr:cNvSpPr>
          <a:spLocks/>
        </xdr:cNvSpPr>
      </xdr:nvSpPr>
      <xdr:spPr>
        <a:xfrm>
          <a:off x="514350" y="5505450"/>
          <a:ext cx="1038225" cy="257175"/>
        </a:xfrm>
        <a:prstGeom prst="wedgeRectCallout">
          <a:avLst>
            <a:gd name="adj1" fmla="val -69523"/>
            <a:gd name="adj2" fmla="val 130175"/>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注意書き</a:t>
          </a:r>
          <a:r>
            <a:rPr lang="en-US" cap="none" sz="1000" b="0" i="0" u="none" baseline="0">
              <a:solidFill>
                <a:srgbClr val="FF0000"/>
              </a:solidFill>
            </a:rPr>
            <a:t>9</a:t>
          </a:r>
          <a:r>
            <a:rPr lang="en-US" cap="none" sz="1000" b="0" i="0" u="none" baseline="0">
              <a:solidFill>
                <a:srgbClr val="FF0000"/>
              </a:solidFill>
              <a:latin typeface="ＭＳ Ｐゴシック"/>
              <a:ea typeface="ＭＳ Ｐゴシック"/>
              <a:cs typeface="ＭＳ Ｐゴシック"/>
            </a:rPr>
            <a:t>参照</a:t>
          </a:r>
        </a:p>
      </xdr:txBody>
    </xdr:sp>
    <xdr:clientData/>
  </xdr:twoCellAnchor>
  <xdr:twoCellAnchor>
    <xdr:from>
      <xdr:col>6</xdr:col>
      <xdr:colOff>38100</xdr:colOff>
      <xdr:row>63</xdr:row>
      <xdr:rowOff>66675</xdr:rowOff>
    </xdr:from>
    <xdr:to>
      <xdr:col>9</xdr:col>
      <xdr:colOff>104775</xdr:colOff>
      <xdr:row>66</xdr:row>
      <xdr:rowOff>28575</xdr:rowOff>
    </xdr:to>
    <xdr:sp>
      <xdr:nvSpPr>
        <xdr:cNvPr id="8" name="四角形吹き出し 8"/>
        <xdr:cNvSpPr>
          <a:spLocks/>
        </xdr:cNvSpPr>
      </xdr:nvSpPr>
      <xdr:spPr>
        <a:xfrm>
          <a:off x="1847850" y="9048750"/>
          <a:ext cx="1838325" cy="247650"/>
        </a:xfrm>
        <a:prstGeom prst="wedgeRectCallout">
          <a:avLst>
            <a:gd name="adj1" fmla="val -61092"/>
            <a:gd name="adj2" fmla="val -17092"/>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単位に注意！リットルではない</a:t>
          </a:r>
        </a:p>
      </xdr:txBody>
    </xdr:sp>
    <xdr:clientData/>
  </xdr:twoCellAnchor>
  <xdr:twoCellAnchor>
    <xdr:from>
      <xdr:col>3</xdr:col>
      <xdr:colOff>714375</xdr:colOff>
      <xdr:row>52</xdr:row>
      <xdr:rowOff>19050</xdr:rowOff>
    </xdr:from>
    <xdr:to>
      <xdr:col>7</xdr:col>
      <xdr:colOff>390525</xdr:colOff>
      <xdr:row>56</xdr:row>
      <xdr:rowOff>57150</xdr:rowOff>
    </xdr:to>
    <xdr:sp>
      <xdr:nvSpPr>
        <xdr:cNvPr id="9" name="四角形吹き出し 9"/>
        <xdr:cNvSpPr>
          <a:spLocks/>
        </xdr:cNvSpPr>
      </xdr:nvSpPr>
      <xdr:spPr>
        <a:xfrm>
          <a:off x="1047750" y="7743825"/>
          <a:ext cx="1838325" cy="419100"/>
        </a:xfrm>
        <a:prstGeom prst="wedgeRectCallout">
          <a:avLst>
            <a:gd name="adj1" fmla="val -91143"/>
            <a:gd name="adj2" fmla="val 71430"/>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運転者と同乗者を含めて</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自動車航送に係る人員を記載</a:t>
          </a:r>
        </a:p>
      </xdr:txBody>
    </xdr:sp>
    <xdr:clientData/>
  </xdr:twoCellAnchor>
  <xdr:twoCellAnchor>
    <xdr:from>
      <xdr:col>5</xdr:col>
      <xdr:colOff>276225</xdr:colOff>
      <xdr:row>5</xdr:row>
      <xdr:rowOff>171450</xdr:rowOff>
    </xdr:from>
    <xdr:to>
      <xdr:col>9</xdr:col>
      <xdr:colOff>95250</xdr:colOff>
      <xdr:row>7</xdr:row>
      <xdr:rowOff>19050</xdr:rowOff>
    </xdr:to>
    <xdr:sp>
      <xdr:nvSpPr>
        <xdr:cNvPr id="10" name="四角形吹き出し 10"/>
        <xdr:cNvSpPr>
          <a:spLocks/>
        </xdr:cNvSpPr>
      </xdr:nvSpPr>
      <xdr:spPr>
        <a:xfrm>
          <a:off x="1428750" y="1171575"/>
          <a:ext cx="2247900" cy="247650"/>
        </a:xfrm>
        <a:prstGeom prst="wedgeRectCallout">
          <a:avLst>
            <a:gd name="adj1" fmla="val 49745"/>
            <a:gd name="adj2" fmla="val 105175"/>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許可番号を記載（認可番号ではない）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O113"/>
  <sheetViews>
    <sheetView tabSelected="1" zoomScalePageLayoutView="0" workbookViewId="0" topLeftCell="A1">
      <selection activeCell="R8" sqref="R8"/>
    </sheetView>
  </sheetViews>
  <sheetFormatPr defaultColWidth="9.00390625" defaultRowHeight="13.5"/>
  <cols>
    <col min="1" max="2" width="1.12109375" style="121" customWidth="1"/>
    <col min="3" max="3" width="2.125" style="121" customWidth="1"/>
    <col min="4" max="4" width="9.625" style="121" customWidth="1"/>
    <col min="5" max="5" width="1.12109375" style="121" customWidth="1"/>
    <col min="6" max="6" width="8.625" style="121" customWidth="1"/>
    <col min="7" max="7" width="9.00390625" style="121" customWidth="1"/>
    <col min="8" max="8" width="9.625" style="121" customWidth="1"/>
    <col min="9" max="10" width="4.625" style="121" customWidth="1"/>
    <col min="11" max="12" width="9.625" style="121" customWidth="1"/>
    <col min="13" max="13" width="4.625" style="121" customWidth="1"/>
    <col min="14" max="14" width="5.625" style="121" customWidth="1"/>
    <col min="15" max="15" width="11.625" style="121" customWidth="1"/>
    <col min="16" max="16" width="0.74609375" style="121" customWidth="1"/>
    <col min="17" max="16384" width="9.00390625" style="121" customWidth="1"/>
  </cols>
  <sheetData>
    <row r="1" s="71" customFormat="1" ht="15.75" customHeight="1">
      <c r="A1" s="70" t="s">
        <v>78</v>
      </c>
    </row>
    <row r="2" s="71" customFormat="1" ht="15.75" customHeight="1">
      <c r="A2" s="70"/>
    </row>
    <row r="3" spans="1:6" s="71" customFormat="1" ht="15.75" customHeight="1">
      <c r="A3" s="122">
        <v>43936</v>
      </c>
      <c r="B3" s="122"/>
      <c r="C3" s="122"/>
      <c r="D3" s="122"/>
      <c r="E3" s="122"/>
      <c r="F3" s="122"/>
    </row>
    <row r="4" spans="1:15" s="71" customFormat="1" ht="15.75" customHeight="1">
      <c r="A4" s="123" t="s">
        <v>154</v>
      </c>
      <c r="B4" s="123"/>
      <c r="C4" s="123"/>
      <c r="D4" s="123"/>
      <c r="E4" s="123"/>
      <c r="F4" s="123"/>
      <c r="G4" s="123"/>
      <c r="H4" s="123"/>
      <c r="I4" s="123"/>
      <c r="J4" s="123"/>
      <c r="K4" s="123"/>
      <c r="L4" s="123"/>
      <c r="M4" s="123"/>
      <c r="N4" s="123"/>
      <c r="O4" s="123"/>
    </row>
    <row r="5" spans="1:6" s="71" customFormat="1" ht="15.75" customHeight="1">
      <c r="A5" s="124" t="s">
        <v>142</v>
      </c>
      <c r="B5" s="124"/>
      <c r="C5" s="124"/>
      <c r="D5" s="124"/>
      <c r="E5" s="124"/>
      <c r="F5" s="73" t="s">
        <v>33</v>
      </c>
    </row>
    <row r="6" spans="10:15" s="71" customFormat="1" ht="15.75" customHeight="1">
      <c r="J6" s="72" t="s">
        <v>34</v>
      </c>
      <c r="K6" s="72"/>
      <c r="L6" s="125" t="s">
        <v>144</v>
      </c>
      <c r="M6" s="125"/>
      <c r="N6" s="125"/>
      <c r="O6" s="125"/>
    </row>
    <row r="7" s="71" customFormat="1" ht="15.75" customHeight="1" thickBot="1"/>
    <row r="8" spans="1:15" s="71" customFormat="1" ht="21.75" customHeight="1">
      <c r="A8" s="74"/>
      <c r="B8" s="126" t="s">
        <v>0</v>
      </c>
      <c r="C8" s="126"/>
      <c r="D8" s="126"/>
      <c r="E8" s="75"/>
      <c r="F8" s="127" t="s">
        <v>145</v>
      </c>
      <c r="G8" s="128"/>
      <c r="H8" s="128"/>
      <c r="I8" s="128"/>
      <c r="J8" s="128"/>
      <c r="K8" s="128"/>
      <c r="L8" s="128"/>
      <c r="M8" s="128"/>
      <c r="N8" s="128"/>
      <c r="O8" s="129"/>
    </row>
    <row r="9" spans="1:15" s="71" customFormat="1" ht="21.75" customHeight="1" thickBot="1">
      <c r="A9" s="76"/>
      <c r="B9" s="130" t="s">
        <v>1</v>
      </c>
      <c r="C9" s="130"/>
      <c r="D9" s="130"/>
      <c r="E9" s="77"/>
      <c r="F9" s="131" t="s">
        <v>146</v>
      </c>
      <c r="G9" s="132"/>
      <c r="H9" s="132"/>
      <c r="I9" s="132"/>
      <c r="J9" s="132"/>
      <c r="K9" s="132"/>
      <c r="L9" s="132"/>
      <c r="M9" s="132"/>
      <c r="N9" s="132"/>
      <c r="O9" s="133"/>
    </row>
    <row r="10" s="71" customFormat="1" ht="15.75" customHeight="1" thickBot="1"/>
    <row r="11" spans="1:15" s="71" customFormat="1" ht="7.5" customHeight="1">
      <c r="A11" s="78"/>
      <c r="B11" s="79"/>
      <c r="C11" s="79"/>
      <c r="D11" s="79"/>
      <c r="E11" s="80"/>
      <c r="F11" s="79"/>
      <c r="G11" s="81"/>
      <c r="H11" s="81"/>
      <c r="I11" s="134" t="s">
        <v>57</v>
      </c>
      <c r="J11" s="135"/>
      <c r="K11" s="136"/>
      <c r="L11" s="140" t="s">
        <v>4</v>
      </c>
      <c r="M11" s="82"/>
      <c r="N11" s="83"/>
      <c r="O11" s="84"/>
    </row>
    <row r="12" spans="1:15" s="71" customFormat="1" ht="7.5" customHeight="1">
      <c r="A12" s="85"/>
      <c r="B12" s="86"/>
      <c r="C12" s="86"/>
      <c r="D12" s="86"/>
      <c r="E12" s="142" t="s">
        <v>73</v>
      </c>
      <c r="F12" s="143"/>
      <c r="G12" s="144" t="s">
        <v>2</v>
      </c>
      <c r="H12" s="144" t="s">
        <v>55</v>
      </c>
      <c r="I12" s="137"/>
      <c r="J12" s="138"/>
      <c r="K12" s="139"/>
      <c r="L12" s="141"/>
      <c r="M12" s="142" t="s">
        <v>76</v>
      </c>
      <c r="N12" s="143"/>
      <c r="O12" s="87"/>
    </row>
    <row r="13" spans="1:15" s="71" customFormat="1" ht="7.5" customHeight="1">
      <c r="A13" s="145" t="s">
        <v>3</v>
      </c>
      <c r="B13" s="146"/>
      <c r="C13" s="146"/>
      <c r="D13" s="143"/>
      <c r="E13" s="142"/>
      <c r="F13" s="143"/>
      <c r="G13" s="144"/>
      <c r="H13" s="144"/>
      <c r="I13" s="137"/>
      <c r="J13" s="138"/>
      <c r="K13" s="139"/>
      <c r="L13" s="144" t="s">
        <v>5</v>
      </c>
      <c r="M13" s="142"/>
      <c r="N13" s="143"/>
      <c r="O13" s="147" t="s">
        <v>77</v>
      </c>
    </row>
    <row r="14" spans="1:15" s="71" customFormat="1" ht="7.5" customHeight="1">
      <c r="A14" s="145"/>
      <c r="B14" s="146"/>
      <c r="C14" s="146"/>
      <c r="D14" s="143"/>
      <c r="E14" s="142" t="s">
        <v>74</v>
      </c>
      <c r="F14" s="143"/>
      <c r="G14" s="144" t="s">
        <v>56</v>
      </c>
      <c r="H14" s="144" t="s">
        <v>92</v>
      </c>
      <c r="I14" s="148" t="s">
        <v>32</v>
      </c>
      <c r="J14" s="149"/>
      <c r="K14" s="152" t="s">
        <v>75</v>
      </c>
      <c r="L14" s="144"/>
      <c r="M14" s="142" t="s">
        <v>7</v>
      </c>
      <c r="N14" s="143"/>
      <c r="O14" s="147"/>
    </row>
    <row r="15" spans="1:15" s="71" customFormat="1" ht="7.5" customHeight="1">
      <c r="A15" s="85"/>
      <c r="B15" s="86"/>
      <c r="C15" s="86"/>
      <c r="D15" s="86"/>
      <c r="E15" s="142"/>
      <c r="F15" s="143"/>
      <c r="G15" s="144"/>
      <c r="H15" s="144"/>
      <c r="I15" s="137"/>
      <c r="J15" s="139"/>
      <c r="K15" s="153"/>
      <c r="L15" s="155" t="s">
        <v>91</v>
      </c>
      <c r="M15" s="142"/>
      <c r="N15" s="143"/>
      <c r="O15" s="87"/>
    </row>
    <row r="16" spans="1:15" s="71" customFormat="1" ht="7.5" customHeight="1">
      <c r="A16" s="88"/>
      <c r="B16" s="72"/>
      <c r="C16" s="72"/>
      <c r="D16" s="72"/>
      <c r="E16" s="89"/>
      <c r="F16" s="72"/>
      <c r="G16" s="90"/>
      <c r="H16" s="90"/>
      <c r="I16" s="150"/>
      <c r="J16" s="151"/>
      <c r="K16" s="154"/>
      <c r="L16" s="156"/>
      <c r="M16" s="91"/>
      <c r="N16" s="92"/>
      <c r="O16" s="93"/>
    </row>
    <row r="17" spans="1:15" s="71" customFormat="1" ht="15.75" customHeight="1">
      <c r="A17" s="159" t="s">
        <v>147</v>
      </c>
      <c r="B17" s="160"/>
      <c r="C17" s="160"/>
      <c r="D17" s="160"/>
      <c r="E17" s="161" t="s">
        <v>152</v>
      </c>
      <c r="F17" s="162"/>
      <c r="G17" s="94">
        <v>3000</v>
      </c>
      <c r="H17" s="94">
        <v>300</v>
      </c>
      <c r="I17" s="163">
        <v>30</v>
      </c>
      <c r="J17" s="164"/>
      <c r="K17" s="95">
        <v>50</v>
      </c>
      <c r="L17" s="94">
        <v>100</v>
      </c>
      <c r="M17" s="165">
        <v>360</v>
      </c>
      <c r="N17" s="166"/>
      <c r="O17" s="96" t="s">
        <v>150</v>
      </c>
    </row>
    <row r="18" spans="1:15" s="71" customFormat="1" ht="15.75" customHeight="1">
      <c r="A18" s="159" t="s">
        <v>148</v>
      </c>
      <c r="B18" s="160"/>
      <c r="C18" s="160"/>
      <c r="D18" s="160"/>
      <c r="E18" s="161" t="s">
        <v>152</v>
      </c>
      <c r="F18" s="162"/>
      <c r="G18" s="94">
        <v>3000</v>
      </c>
      <c r="H18" s="94">
        <v>300</v>
      </c>
      <c r="I18" s="163">
        <v>30</v>
      </c>
      <c r="J18" s="164"/>
      <c r="K18" s="95">
        <v>50</v>
      </c>
      <c r="L18" s="94">
        <v>100</v>
      </c>
      <c r="M18" s="165">
        <v>360</v>
      </c>
      <c r="N18" s="166"/>
      <c r="O18" s="96" t="s">
        <v>150</v>
      </c>
    </row>
    <row r="19" spans="1:15" s="71" customFormat="1" ht="15.75" customHeight="1">
      <c r="A19" s="159" t="s">
        <v>149</v>
      </c>
      <c r="B19" s="160"/>
      <c r="C19" s="160"/>
      <c r="D19" s="160"/>
      <c r="E19" s="161" t="s">
        <v>153</v>
      </c>
      <c r="F19" s="162"/>
      <c r="G19" s="94">
        <v>19</v>
      </c>
      <c r="H19" s="94">
        <v>50</v>
      </c>
      <c r="I19" s="163"/>
      <c r="J19" s="164"/>
      <c r="K19" s="95"/>
      <c r="L19" s="94"/>
      <c r="M19" s="165">
        <v>0</v>
      </c>
      <c r="N19" s="166"/>
      <c r="O19" s="96" t="s">
        <v>151</v>
      </c>
    </row>
    <row r="20" spans="1:15" s="71" customFormat="1" ht="15.75" customHeight="1">
      <c r="A20" s="170"/>
      <c r="B20" s="171"/>
      <c r="C20" s="171"/>
      <c r="D20" s="171"/>
      <c r="E20" s="161"/>
      <c r="F20" s="162"/>
      <c r="G20" s="97"/>
      <c r="H20" s="97"/>
      <c r="I20" s="172"/>
      <c r="J20" s="173"/>
      <c r="K20" s="98"/>
      <c r="L20" s="97"/>
      <c r="M20" s="157"/>
      <c r="N20" s="158"/>
      <c r="O20" s="99"/>
    </row>
    <row r="21" spans="1:15" s="71" customFormat="1" ht="15.75" customHeight="1" thickBot="1">
      <c r="A21" s="176"/>
      <c r="B21" s="177"/>
      <c r="C21" s="177"/>
      <c r="D21" s="177"/>
      <c r="E21" s="178"/>
      <c r="F21" s="179"/>
      <c r="G21" s="100"/>
      <c r="H21" s="100"/>
      <c r="I21" s="180"/>
      <c r="J21" s="181"/>
      <c r="K21" s="101"/>
      <c r="L21" s="100"/>
      <c r="M21" s="182"/>
      <c r="N21" s="183"/>
      <c r="O21" s="102"/>
    </row>
    <row r="22" spans="1:15" s="71" customFormat="1" ht="15.75" customHeight="1">
      <c r="A22" s="86"/>
      <c r="B22" s="86"/>
      <c r="C22" s="86"/>
      <c r="D22" s="86"/>
      <c r="E22" s="86"/>
      <c r="F22" s="86"/>
      <c r="G22" s="103"/>
      <c r="H22" s="103"/>
      <c r="I22" s="104"/>
      <c r="J22" s="104"/>
      <c r="K22" s="104"/>
      <c r="L22" s="103"/>
      <c r="M22" s="103"/>
      <c r="N22" s="103"/>
      <c r="O22" s="86"/>
    </row>
    <row r="23" s="71" customFormat="1" ht="15.75" customHeight="1" thickBot="1"/>
    <row r="24" spans="1:15" s="71" customFormat="1" ht="15.75" customHeight="1">
      <c r="A24" s="78"/>
      <c r="B24" s="79"/>
      <c r="C24" s="79"/>
      <c r="D24" s="80"/>
      <c r="E24" s="79"/>
      <c r="F24" s="79"/>
      <c r="G24" s="105"/>
      <c r="H24" s="184" t="s">
        <v>36</v>
      </c>
      <c r="I24" s="185"/>
      <c r="J24" s="185"/>
      <c r="K24" s="185"/>
      <c r="L24" s="185"/>
      <c r="M24" s="186"/>
      <c r="N24" s="187" t="s">
        <v>53</v>
      </c>
      <c r="O24" s="188"/>
    </row>
    <row r="25" spans="1:15" s="71" customFormat="1" ht="15.75" customHeight="1">
      <c r="A25" s="88"/>
      <c r="B25" s="72"/>
      <c r="C25" s="72"/>
      <c r="D25" s="89"/>
      <c r="E25" s="72"/>
      <c r="F25" s="72"/>
      <c r="G25" s="106"/>
      <c r="H25" s="167" t="s">
        <v>8</v>
      </c>
      <c r="I25" s="168"/>
      <c r="J25" s="167" t="s">
        <v>35</v>
      </c>
      <c r="K25" s="168"/>
      <c r="L25" s="169" t="s">
        <v>9</v>
      </c>
      <c r="M25" s="168"/>
      <c r="N25" s="189"/>
      <c r="O25" s="190"/>
    </row>
    <row r="26" spans="1:15" s="71" customFormat="1" ht="7.5" customHeight="1">
      <c r="A26" s="193" t="s">
        <v>10</v>
      </c>
      <c r="B26" s="194"/>
      <c r="C26" s="195"/>
      <c r="D26" s="199" t="s">
        <v>58</v>
      </c>
      <c r="E26" s="200"/>
      <c r="F26" s="200"/>
      <c r="G26" s="201"/>
      <c r="H26" s="174">
        <v>360</v>
      </c>
      <c r="I26" s="174"/>
      <c r="J26" s="174"/>
      <c r="K26" s="174"/>
      <c r="L26" s="174"/>
      <c r="M26" s="174"/>
      <c r="N26" s="174">
        <f>SUM(H26:M27)</f>
        <v>360</v>
      </c>
      <c r="O26" s="175"/>
    </row>
    <row r="27" spans="1:15" s="71" customFormat="1" ht="7.5" customHeight="1">
      <c r="A27" s="196"/>
      <c r="B27" s="197"/>
      <c r="C27" s="198"/>
      <c r="D27" s="202"/>
      <c r="E27" s="203"/>
      <c r="F27" s="203"/>
      <c r="G27" s="204"/>
      <c r="H27" s="174"/>
      <c r="I27" s="174"/>
      <c r="J27" s="174"/>
      <c r="K27" s="174"/>
      <c r="L27" s="174"/>
      <c r="M27" s="174"/>
      <c r="N27" s="174"/>
      <c r="O27" s="175"/>
    </row>
    <row r="28" spans="1:15" s="71" customFormat="1" ht="7.5" customHeight="1">
      <c r="A28" s="196"/>
      <c r="B28" s="197"/>
      <c r="C28" s="198"/>
      <c r="D28" s="199" t="s">
        <v>59</v>
      </c>
      <c r="E28" s="200"/>
      <c r="F28" s="200"/>
      <c r="G28" s="201"/>
      <c r="H28" s="174">
        <v>360</v>
      </c>
      <c r="I28" s="174"/>
      <c r="J28" s="174"/>
      <c r="K28" s="174"/>
      <c r="L28" s="174"/>
      <c r="M28" s="174"/>
      <c r="N28" s="174">
        <f>SUM(H28:M29)</f>
        <v>360</v>
      </c>
      <c r="O28" s="175"/>
    </row>
    <row r="29" spans="1:15" s="71" customFormat="1" ht="7.5" customHeight="1">
      <c r="A29" s="208" t="s">
        <v>6</v>
      </c>
      <c r="B29" s="209"/>
      <c r="C29" s="210"/>
      <c r="D29" s="202"/>
      <c r="E29" s="203"/>
      <c r="F29" s="203"/>
      <c r="G29" s="204"/>
      <c r="H29" s="174"/>
      <c r="I29" s="174"/>
      <c r="J29" s="174"/>
      <c r="K29" s="174"/>
      <c r="L29" s="174"/>
      <c r="M29" s="174"/>
      <c r="N29" s="174"/>
      <c r="O29" s="175"/>
    </row>
    <row r="30" spans="1:15" s="71" customFormat="1" ht="7.5" customHeight="1">
      <c r="A30" s="208"/>
      <c r="B30" s="209"/>
      <c r="C30" s="210"/>
      <c r="D30" s="214" t="s">
        <v>60</v>
      </c>
      <c r="E30" s="215"/>
      <c r="F30" s="215"/>
      <c r="G30" s="216"/>
      <c r="H30" s="191">
        <f>SUM(H26:I29)</f>
        <v>720</v>
      </c>
      <c r="I30" s="191"/>
      <c r="J30" s="191">
        <f>SUM(J26:K29)</f>
        <v>0</v>
      </c>
      <c r="K30" s="191"/>
      <c r="L30" s="191">
        <f>SUM(L26:M29)</f>
        <v>0</v>
      </c>
      <c r="M30" s="191"/>
      <c r="N30" s="191">
        <f>SUM(H30:M31)</f>
        <v>720</v>
      </c>
      <c r="O30" s="192"/>
    </row>
    <row r="31" spans="1:15" s="71" customFormat="1" ht="7.5" customHeight="1">
      <c r="A31" s="211"/>
      <c r="B31" s="212"/>
      <c r="C31" s="213"/>
      <c r="D31" s="217"/>
      <c r="E31" s="218"/>
      <c r="F31" s="218"/>
      <c r="G31" s="219"/>
      <c r="H31" s="191"/>
      <c r="I31" s="191"/>
      <c r="J31" s="191"/>
      <c r="K31" s="191"/>
      <c r="L31" s="191"/>
      <c r="M31" s="191"/>
      <c r="N31" s="191"/>
      <c r="O31" s="192"/>
    </row>
    <row r="32" spans="1:15" s="71" customFormat="1" ht="15.75" customHeight="1">
      <c r="A32" s="193" t="s">
        <v>11</v>
      </c>
      <c r="B32" s="194"/>
      <c r="C32" s="195"/>
      <c r="D32" s="205" t="s">
        <v>61</v>
      </c>
      <c r="E32" s="206"/>
      <c r="F32" s="206"/>
      <c r="G32" s="207"/>
      <c r="H32" s="191">
        <v>30000</v>
      </c>
      <c r="I32" s="191"/>
      <c r="J32" s="191"/>
      <c r="K32" s="191"/>
      <c r="L32" s="191"/>
      <c r="M32" s="191"/>
      <c r="N32" s="191">
        <f aca="true" t="shared" si="0" ref="N32:N71">SUM(H32:M33)</f>
        <v>60100</v>
      </c>
      <c r="O32" s="192"/>
    </row>
    <row r="33" spans="1:15" s="71" customFormat="1" ht="15.75" customHeight="1">
      <c r="A33" s="145" t="s">
        <v>12</v>
      </c>
      <c r="B33" s="146"/>
      <c r="C33" s="143"/>
      <c r="D33" s="205" t="s">
        <v>62</v>
      </c>
      <c r="E33" s="206"/>
      <c r="F33" s="206"/>
      <c r="G33" s="207"/>
      <c r="H33" s="191">
        <v>30100</v>
      </c>
      <c r="I33" s="191"/>
      <c r="J33" s="191"/>
      <c r="K33" s="191"/>
      <c r="L33" s="191"/>
      <c r="M33" s="191"/>
      <c r="N33" s="191">
        <f t="shared" si="0"/>
        <v>90200</v>
      </c>
      <c r="O33" s="192"/>
    </row>
    <row r="34" spans="1:15" s="71" customFormat="1" ht="15.75" customHeight="1">
      <c r="A34" s="211" t="s">
        <v>14</v>
      </c>
      <c r="B34" s="212"/>
      <c r="C34" s="213"/>
      <c r="D34" s="205" t="s">
        <v>66</v>
      </c>
      <c r="E34" s="206"/>
      <c r="F34" s="206"/>
      <c r="G34" s="207"/>
      <c r="H34" s="191">
        <f>SUM(H32:I33)</f>
        <v>60100</v>
      </c>
      <c r="I34" s="191"/>
      <c r="J34" s="191">
        <f>SUM(J32:K33)</f>
        <v>0</v>
      </c>
      <c r="K34" s="191"/>
      <c r="L34" s="191">
        <f>SUM(L32:M33)</f>
        <v>0</v>
      </c>
      <c r="M34" s="191"/>
      <c r="N34" s="191">
        <f t="shared" si="0"/>
        <v>3060100</v>
      </c>
      <c r="O34" s="192"/>
    </row>
    <row r="35" spans="1:15" s="71" customFormat="1" ht="15.75" customHeight="1">
      <c r="A35" s="193" t="s">
        <v>11</v>
      </c>
      <c r="B35" s="194"/>
      <c r="C35" s="195"/>
      <c r="D35" s="214" t="s">
        <v>64</v>
      </c>
      <c r="E35" s="215"/>
      <c r="F35" s="215"/>
      <c r="G35" s="216"/>
      <c r="H35" s="191">
        <f>H32*100</f>
        <v>3000000</v>
      </c>
      <c r="I35" s="191"/>
      <c r="J35" s="191"/>
      <c r="K35" s="191"/>
      <c r="L35" s="191"/>
      <c r="M35" s="191"/>
      <c r="N35" s="191">
        <f t="shared" si="0"/>
        <v>6010000</v>
      </c>
      <c r="O35" s="192"/>
    </row>
    <row r="36" spans="1:15" s="71" customFormat="1" ht="15.75" customHeight="1">
      <c r="A36" s="145" t="s">
        <v>12</v>
      </c>
      <c r="B36" s="146"/>
      <c r="C36" s="143"/>
      <c r="D36" s="214" t="s">
        <v>65</v>
      </c>
      <c r="E36" s="215"/>
      <c r="F36" s="215"/>
      <c r="G36" s="216"/>
      <c r="H36" s="191">
        <f>H33*100</f>
        <v>3010000</v>
      </c>
      <c r="I36" s="191"/>
      <c r="J36" s="191"/>
      <c r="K36" s="191"/>
      <c r="L36" s="191"/>
      <c r="M36" s="191"/>
      <c r="N36" s="191">
        <f t="shared" si="0"/>
        <v>9020000</v>
      </c>
      <c r="O36" s="192"/>
    </row>
    <row r="37" spans="1:15" s="71" customFormat="1" ht="15.75" customHeight="1">
      <c r="A37" s="208" t="s">
        <v>63</v>
      </c>
      <c r="B37" s="209"/>
      <c r="C37" s="210"/>
      <c r="D37" s="214" t="s">
        <v>67</v>
      </c>
      <c r="E37" s="215"/>
      <c r="F37" s="215"/>
      <c r="G37" s="216"/>
      <c r="H37" s="191">
        <f>SUM(H35:I36)</f>
        <v>6010000</v>
      </c>
      <c r="I37" s="191"/>
      <c r="J37" s="191">
        <f>SUM(J35:K36)</f>
        <v>0</v>
      </c>
      <c r="K37" s="191"/>
      <c r="L37" s="191">
        <f>SUM(L35:M36)</f>
        <v>0</v>
      </c>
      <c r="M37" s="191"/>
      <c r="N37" s="191">
        <f t="shared" si="0"/>
        <v>6010100</v>
      </c>
      <c r="O37" s="192"/>
    </row>
    <row r="38" spans="1:15" s="71" customFormat="1" ht="7.5" customHeight="1">
      <c r="A38" s="109"/>
      <c r="B38" s="110"/>
      <c r="C38" s="111"/>
      <c r="D38" s="214" t="s">
        <v>51</v>
      </c>
      <c r="E38" s="215"/>
      <c r="F38" s="215"/>
      <c r="G38" s="216"/>
      <c r="H38" s="191">
        <v>100</v>
      </c>
      <c r="I38" s="191"/>
      <c r="J38" s="191"/>
      <c r="K38" s="191"/>
      <c r="L38" s="191"/>
      <c r="M38" s="191"/>
      <c r="N38" s="191">
        <f t="shared" si="0"/>
        <v>100</v>
      </c>
      <c r="O38" s="192"/>
    </row>
    <row r="39" spans="1:15" s="71" customFormat="1" ht="7.5" customHeight="1">
      <c r="A39" s="208" t="s">
        <v>18</v>
      </c>
      <c r="B39" s="209"/>
      <c r="C39" s="210"/>
      <c r="D39" s="217"/>
      <c r="E39" s="218"/>
      <c r="F39" s="218"/>
      <c r="G39" s="219"/>
      <c r="H39" s="191"/>
      <c r="I39" s="191"/>
      <c r="J39" s="191"/>
      <c r="K39" s="191"/>
      <c r="L39" s="191"/>
      <c r="M39" s="191"/>
      <c r="N39" s="191">
        <f t="shared" si="0"/>
        <v>1000</v>
      </c>
      <c r="O39" s="192"/>
    </row>
    <row r="40" spans="1:15" s="71" customFormat="1" ht="7.5" customHeight="1">
      <c r="A40" s="208"/>
      <c r="B40" s="209"/>
      <c r="C40" s="210"/>
      <c r="D40" s="214" t="s">
        <v>15</v>
      </c>
      <c r="E40" s="215"/>
      <c r="F40" s="215"/>
      <c r="G40" s="216"/>
      <c r="H40" s="191">
        <v>1000</v>
      </c>
      <c r="I40" s="191"/>
      <c r="J40" s="191"/>
      <c r="K40" s="191"/>
      <c r="L40" s="191"/>
      <c r="M40" s="191"/>
      <c r="N40" s="191">
        <f t="shared" si="0"/>
        <v>1000</v>
      </c>
      <c r="O40" s="192"/>
    </row>
    <row r="41" spans="1:15" s="71" customFormat="1" ht="7.5" customHeight="1">
      <c r="A41" s="208" t="s">
        <v>19</v>
      </c>
      <c r="B41" s="209"/>
      <c r="C41" s="210"/>
      <c r="D41" s="217"/>
      <c r="E41" s="218"/>
      <c r="F41" s="218"/>
      <c r="G41" s="219"/>
      <c r="H41" s="191"/>
      <c r="I41" s="191"/>
      <c r="J41" s="191"/>
      <c r="K41" s="191"/>
      <c r="L41" s="191"/>
      <c r="M41" s="191"/>
      <c r="N41" s="191">
        <f t="shared" si="0"/>
        <v>2000</v>
      </c>
      <c r="O41" s="192"/>
    </row>
    <row r="42" spans="1:15" s="71" customFormat="1" ht="7.5" customHeight="1">
      <c r="A42" s="208"/>
      <c r="B42" s="209"/>
      <c r="C42" s="210"/>
      <c r="D42" s="214" t="s">
        <v>16</v>
      </c>
      <c r="E42" s="215"/>
      <c r="F42" s="215"/>
      <c r="G42" s="216"/>
      <c r="H42" s="191">
        <v>2000</v>
      </c>
      <c r="I42" s="191"/>
      <c r="J42" s="191"/>
      <c r="K42" s="191"/>
      <c r="L42" s="191"/>
      <c r="M42" s="191"/>
      <c r="N42" s="191">
        <f t="shared" si="0"/>
        <v>2000</v>
      </c>
      <c r="O42" s="192"/>
    </row>
    <row r="43" spans="1:15" s="71" customFormat="1" ht="7.5" customHeight="1">
      <c r="A43" s="145" t="s">
        <v>20</v>
      </c>
      <c r="B43" s="146"/>
      <c r="C43" s="143"/>
      <c r="D43" s="217"/>
      <c r="E43" s="218"/>
      <c r="F43" s="218"/>
      <c r="G43" s="219"/>
      <c r="H43" s="191"/>
      <c r="I43" s="191"/>
      <c r="J43" s="191"/>
      <c r="K43" s="191"/>
      <c r="L43" s="191"/>
      <c r="M43" s="191"/>
      <c r="N43" s="191">
        <f t="shared" si="0"/>
        <v>0</v>
      </c>
      <c r="O43" s="192"/>
    </row>
    <row r="44" spans="1:15" s="71" customFormat="1" ht="7.5" customHeight="1">
      <c r="A44" s="145"/>
      <c r="B44" s="146"/>
      <c r="C44" s="143"/>
      <c r="D44" s="214" t="s">
        <v>17</v>
      </c>
      <c r="E44" s="215"/>
      <c r="F44" s="215"/>
      <c r="G44" s="216"/>
      <c r="H44" s="191">
        <v>0</v>
      </c>
      <c r="I44" s="191"/>
      <c r="J44" s="191"/>
      <c r="K44" s="191"/>
      <c r="L44" s="191"/>
      <c r="M44" s="191"/>
      <c r="N44" s="191">
        <f t="shared" si="0"/>
        <v>0</v>
      </c>
      <c r="O44" s="192"/>
    </row>
    <row r="45" spans="1:15" s="71" customFormat="1" ht="7.5" customHeight="1">
      <c r="A45" s="145" t="s">
        <v>21</v>
      </c>
      <c r="B45" s="146"/>
      <c r="C45" s="143"/>
      <c r="D45" s="217"/>
      <c r="E45" s="218"/>
      <c r="F45" s="218"/>
      <c r="G45" s="219"/>
      <c r="H45" s="191"/>
      <c r="I45" s="191"/>
      <c r="J45" s="191"/>
      <c r="K45" s="191"/>
      <c r="L45" s="191"/>
      <c r="M45" s="191"/>
      <c r="N45" s="191">
        <f t="shared" si="0"/>
        <v>3100</v>
      </c>
      <c r="O45" s="192"/>
    </row>
    <row r="46" spans="1:15" s="71" customFormat="1" ht="7.5" customHeight="1">
      <c r="A46" s="145"/>
      <c r="B46" s="146"/>
      <c r="C46" s="143"/>
      <c r="D46" s="214" t="s">
        <v>50</v>
      </c>
      <c r="E46" s="215"/>
      <c r="F46" s="215"/>
      <c r="G46" s="216"/>
      <c r="H46" s="191">
        <f>SUM(H38:I45)</f>
        <v>3100</v>
      </c>
      <c r="I46" s="191"/>
      <c r="J46" s="191">
        <f>SUM(J38:K45)</f>
        <v>0</v>
      </c>
      <c r="K46" s="191"/>
      <c r="L46" s="191">
        <f>SUM(L38:M45)</f>
        <v>0</v>
      </c>
      <c r="M46" s="191"/>
      <c r="N46" s="191">
        <f t="shared" si="0"/>
        <v>3100</v>
      </c>
      <c r="O46" s="192"/>
    </row>
    <row r="47" spans="1:15" s="71" customFormat="1" ht="7.5" customHeight="1">
      <c r="A47" s="88"/>
      <c r="B47" s="72"/>
      <c r="C47" s="106"/>
      <c r="D47" s="217"/>
      <c r="E47" s="218"/>
      <c r="F47" s="218"/>
      <c r="G47" s="219"/>
      <c r="H47" s="191"/>
      <c r="I47" s="191"/>
      <c r="J47" s="191"/>
      <c r="K47" s="191"/>
      <c r="L47" s="191"/>
      <c r="M47" s="191"/>
      <c r="N47" s="191">
        <f t="shared" si="0"/>
        <v>10000</v>
      </c>
      <c r="O47" s="192"/>
    </row>
    <row r="48" spans="1:15" s="71" customFormat="1" ht="7.5" customHeight="1">
      <c r="A48" s="109"/>
      <c r="B48" s="110"/>
      <c r="C48" s="111"/>
      <c r="D48" s="214" t="s">
        <v>69</v>
      </c>
      <c r="E48" s="215"/>
      <c r="F48" s="215"/>
      <c r="G48" s="216"/>
      <c r="H48" s="191">
        <f>H38*100</f>
        <v>10000</v>
      </c>
      <c r="I48" s="191"/>
      <c r="J48" s="191"/>
      <c r="K48" s="191"/>
      <c r="L48" s="191"/>
      <c r="M48" s="191"/>
      <c r="N48" s="191">
        <f t="shared" si="0"/>
        <v>10000</v>
      </c>
      <c r="O48" s="192"/>
    </row>
    <row r="49" spans="1:15" s="71" customFormat="1" ht="7.5" customHeight="1">
      <c r="A49" s="208" t="s">
        <v>18</v>
      </c>
      <c r="B49" s="209"/>
      <c r="C49" s="210"/>
      <c r="D49" s="217"/>
      <c r="E49" s="218"/>
      <c r="F49" s="218"/>
      <c r="G49" s="219"/>
      <c r="H49" s="191"/>
      <c r="I49" s="191"/>
      <c r="J49" s="191"/>
      <c r="K49" s="191"/>
      <c r="L49" s="191"/>
      <c r="M49" s="191"/>
      <c r="N49" s="191">
        <f t="shared" si="0"/>
        <v>100000</v>
      </c>
      <c r="O49" s="192"/>
    </row>
    <row r="50" spans="1:15" s="71" customFormat="1" ht="7.5" customHeight="1">
      <c r="A50" s="208"/>
      <c r="B50" s="209"/>
      <c r="C50" s="210"/>
      <c r="D50" s="214" t="s">
        <v>22</v>
      </c>
      <c r="E50" s="215"/>
      <c r="F50" s="215"/>
      <c r="G50" s="216"/>
      <c r="H50" s="191">
        <f>H40*100</f>
        <v>100000</v>
      </c>
      <c r="I50" s="191"/>
      <c r="J50" s="191"/>
      <c r="K50" s="191"/>
      <c r="L50" s="191"/>
      <c r="M50" s="191"/>
      <c r="N50" s="191">
        <f t="shared" si="0"/>
        <v>100000</v>
      </c>
      <c r="O50" s="192"/>
    </row>
    <row r="51" spans="1:15" s="71" customFormat="1" ht="7.5" customHeight="1">
      <c r="A51" s="208" t="s">
        <v>19</v>
      </c>
      <c r="B51" s="209"/>
      <c r="C51" s="210"/>
      <c r="D51" s="217"/>
      <c r="E51" s="218"/>
      <c r="F51" s="218"/>
      <c r="G51" s="219"/>
      <c r="H51" s="191"/>
      <c r="I51" s="191"/>
      <c r="J51" s="191"/>
      <c r="K51" s="191"/>
      <c r="L51" s="191"/>
      <c r="M51" s="191"/>
      <c r="N51" s="191">
        <f t="shared" si="0"/>
        <v>200000</v>
      </c>
      <c r="O51" s="192"/>
    </row>
    <row r="52" spans="1:15" s="71" customFormat="1" ht="7.5" customHeight="1">
      <c r="A52" s="208"/>
      <c r="B52" s="209"/>
      <c r="C52" s="210"/>
      <c r="D52" s="214" t="s">
        <v>23</v>
      </c>
      <c r="E52" s="215"/>
      <c r="F52" s="215"/>
      <c r="G52" s="216"/>
      <c r="H52" s="191">
        <f>H42*100</f>
        <v>200000</v>
      </c>
      <c r="I52" s="191"/>
      <c r="J52" s="191"/>
      <c r="K52" s="191"/>
      <c r="L52" s="191"/>
      <c r="M52" s="191"/>
      <c r="N52" s="191">
        <f t="shared" si="0"/>
        <v>200000</v>
      </c>
      <c r="O52" s="192"/>
    </row>
    <row r="53" spans="1:15" s="71" customFormat="1" ht="7.5" customHeight="1">
      <c r="A53" s="145" t="s">
        <v>20</v>
      </c>
      <c r="B53" s="146"/>
      <c r="C53" s="143"/>
      <c r="D53" s="217"/>
      <c r="E53" s="218"/>
      <c r="F53" s="218"/>
      <c r="G53" s="219"/>
      <c r="H53" s="191"/>
      <c r="I53" s="191"/>
      <c r="J53" s="191"/>
      <c r="K53" s="191"/>
      <c r="L53" s="191"/>
      <c r="M53" s="191"/>
      <c r="N53" s="191">
        <f t="shared" si="0"/>
        <v>0</v>
      </c>
      <c r="O53" s="192"/>
    </row>
    <row r="54" spans="1:15" s="71" customFormat="1" ht="7.5" customHeight="1">
      <c r="A54" s="145"/>
      <c r="B54" s="146"/>
      <c r="C54" s="143"/>
      <c r="D54" s="214" t="s">
        <v>24</v>
      </c>
      <c r="E54" s="215"/>
      <c r="F54" s="215"/>
      <c r="G54" s="216"/>
      <c r="H54" s="191">
        <f>H44*100</f>
        <v>0</v>
      </c>
      <c r="I54" s="191"/>
      <c r="J54" s="191"/>
      <c r="K54" s="191"/>
      <c r="L54" s="191"/>
      <c r="M54" s="191"/>
      <c r="N54" s="191">
        <f t="shared" si="0"/>
        <v>0</v>
      </c>
      <c r="O54" s="192"/>
    </row>
    <row r="55" spans="1:15" s="71" customFormat="1" ht="7.5" customHeight="1">
      <c r="A55" s="145" t="s">
        <v>68</v>
      </c>
      <c r="B55" s="146"/>
      <c r="C55" s="143"/>
      <c r="D55" s="217"/>
      <c r="E55" s="218"/>
      <c r="F55" s="218"/>
      <c r="G55" s="219"/>
      <c r="H55" s="191"/>
      <c r="I55" s="191"/>
      <c r="J55" s="191"/>
      <c r="K55" s="191"/>
      <c r="L55" s="191"/>
      <c r="M55" s="191"/>
      <c r="N55" s="191">
        <f t="shared" si="0"/>
        <v>310000</v>
      </c>
      <c r="O55" s="192"/>
    </row>
    <row r="56" spans="1:15" s="71" customFormat="1" ht="7.5" customHeight="1">
      <c r="A56" s="145"/>
      <c r="B56" s="146"/>
      <c r="C56" s="143"/>
      <c r="D56" s="214" t="s">
        <v>70</v>
      </c>
      <c r="E56" s="215"/>
      <c r="F56" s="215"/>
      <c r="G56" s="216"/>
      <c r="H56" s="191">
        <f>SUM(H48:I55)</f>
        <v>310000</v>
      </c>
      <c r="I56" s="191"/>
      <c r="J56" s="191">
        <f>SUM(J48:K55)</f>
        <v>0</v>
      </c>
      <c r="K56" s="191"/>
      <c r="L56" s="191">
        <f>SUM(L48:M55)</f>
        <v>0</v>
      </c>
      <c r="M56" s="191"/>
      <c r="N56" s="191">
        <f t="shared" si="0"/>
        <v>310000</v>
      </c>
      <c r="O56" s="192"/>
    </row>
    <row r="57" spans="1:15" s="71" customFormat="1" ht="7.5" customHeight="1">
      <c r="A57" s="88"/>
      <c r="B57" s="72"/>
      <c r="C57" s="106"/>
      <c r="D57" s="217"/>
      <c r="E57" s="218"/>
      <c r="F57" s="218"/>
      <c r="G57" s="219"/>
      <c r="H57" s="191"/>
      <c r="I57" s="191"/>
      <c r="J57" s="191"/>
      <c r="K57" s="191"/>
      <c r="L57" s="191"/>
      <c r="M57" s="191"/>
      <c r="N57" s="191">
        <f t="shared" si="0"/>
        <v>10000</v>
      </c>
      <c r="O57" s="192"/>
    </row>
    <row r="58" spans="1:15" s="71" customFormat="1" ht="15.75" customHeight="1">
      <c r="A58" s="220" t="s">
        <v>25</v>
      </c>
      <c r="B58" s="221"/>
      <c r="C58" s="222"/>
      <c r="D58" s="205" t="s">
        <v>26</v>
      </c>
      <c r="E58" s="206"/>
      <c r="F58" s="206"/>
      <c r="G58" s="207"/>
      <c r="H58" s="191">
        <v>10000</v>
      </c>
      <c r="I58" s="191"/>
      <c r="J58" s="191"/>
      <c r="K58" s="191"/>
      <c r="L58" s="191"/>
      <c r="M58" s="191"/>
      <c r="N58" s="191">
        <f t="shared" si="0"/>
        <v>1010000</v>
      </c>
      <c r="O58" s="192"/>
    </row>
    <row r="59" spans="1:15" s="71" customFormat="1" ht="15.75" customHeight="1">
      <c r="A59" s="223" t="s">
        <v>11</v>
      </c>
      <c r="B59" s="224"/>
      <c r="C59" s="225"/>
      <c r="D59" s="205" t="s">
        <v>71</v>
      </c>
      <c r="E59" s="206"/>
      <c r="F59" s="206"/>
      <c r="G59" s="207"/>
      <c r="H59" s="191">
        <f>H58*100</f>
        <v>1000000</v>
      </c>
      <c r="I59" s="191"/>
      <c r="J59" s="191"/>
      <c r="K59" s="191"/>
      <c r="L59" s="191"/>
      <c r="M59" s="191"/>
      <c r="N59" s="191">
        <f t="shared" si="0"/>
        <v>1000000</v>
      </c>
      <c r="O59" s="192"/>
    </row>
    <row r="60" spans="1:15" s="71" customFormat="1" ht="7.5" customHeight="1">
      <c r="A60" s="112"/>
      <c r="B60" s="107"/>
      <c r="C60" s="108"/>
      <c r="D60" s="214" t="s">
        <v>47</v>
      </c>
      <c r="E60" s="215"/>
      <c r="F60" s="215"/>
      <c r="G60" s="216"/>
      <c r="H60" s="226"/>
      <c r="I60" s="226"/>
      <c r="J60" s="226"/>
      <c r="K60" s="226"/>
      <c r="L60" s="226"/>
      <c r="M60" s="226"/>
      <c r="N60" s="226">
        <f t="shared" si="0"/>
        <v>0</v>
      </c>
      <c r="O60" s="227"/>
    </row>
    <row r="61" spans="1:15" s="71" customFormat="1" ht="7.5" customHeight="1">
      <c r="A61" s="113"/>
      <c r="B61" s="114"/>
      <c r="C61" s="115"/>
      <c r="D61" s="217"/>
      <c r="E61" s="218"/>
      <c r="F61" s="218"/>
      <c r="G61" s="219"/>
      <c r="H61" s="226"/>
      <c r="I61" s="226"/>
      <c r="J61" s="226"/>
      <c r="K61" s="226"/>
      <c r="L61" s="226"/>
      <c r="M61" s="226"/>
      <c r="N61" s="226">
        <f t="shared" si="0"/>
        <v>500</v>
      </c>
      <c r="O61" s="227"/>
    </row>
    <row r="62" spans="1:15" s="71" customFormat="1" ht="7.5" customHeight="1">
      <c r="A62" s="145" t="s">
        <v>29</v>
      </c>
      <c r="B62" s="146"/>
      <c r="C62" s="143"/>
      <c r="D62" s="214" t="s">
        <v>48</v>
      </c>
      <c r="E62" s="215"/>
      <c r="F62" s="215"/>
      <c r="G62" s="216"/>
      <c r="H62" s="226">
        <v>500</v>
      </c>
      <c r="I62" s="226"/>
      <c r="J62" s="226"/>
      <c r="K62" s="226"/>
      <c r="L62" s="226"/>
      <c r="M62" s="226"/>
      <c r="N62" s="226">
        <f t="shared" si="0"/>
        <v>500</v>
      </c>
      <c r="O62" s="227"/>
    </row>
    <row r="63" spans="1:15" s="71" customFormat="1" ht="7.5" customHeight="1">
      <c r="A63" s="145"/>
      <c r="B63" s="146"/>
      <c r="C63" s="143"/>
      <c r="D63" s="217"/>
      <c r="E63" s="218"/>
      <c r="F63" s="218"/>
      <c r="G63" s="219"/>
      <c r="H63" s="226"/>
      <c r="I63" s="226"/>
      <c r="J63" s="226"/>
      <c r="K63" s="226"/>
      <c r="L63" s="226"/>
      <c r="M63" s="226"/>
      <c r="N63" s="226">
        <f t="shared" si="0"/>
        <v>0</v>
      </c>
      <c r="O63" s="227"/>
    </row>
    <row r="64" spans="1:15" s="71" customFormat="1" ht="7.5" customHeight="1">
      <c r="A64" s="145" t="s">
        <v>30</v>
      </c>
      <c r="B64" s="146"/>
      <c r="C64" s="143"/>
      <c r="D64" s="214" t="s">
        <v>27</v>
      </c>
      <c r="E64" s="215"/>
      <c r="F64" s="215"/>
      <c r="G64" s="216"/>
      <c r="H64" s="226"/>
      <c r="I64" s="226"/>
      <c r="J64" s="226"/>
      <c r="K64" s="226"/>
      <c r="L64" s="226"/>
      <c r="M64" s="226"/>
      <c r="N64" s="226">
        <f t="shared" si="0"/>
        <v>0</v>
      </c>
      <c r="O64" s="227"/>
    </row>
    <row r="65" spans="1:15" s="71" customFormat="1" ht="7.5" customHeight="1">
      <c r="A65" s="145"/>
      <c r="B65" s="146"/>
      <c r="C65" s="143"/>
      <c r="D65" s="217"/>
      <c r="E65" s="218"/>
      <c r="F65" s="218"/>
      <c r="G65" s="219"/>
      <c r="H65" s="226"/>
      <c r="I65" s="226"/>
      <c r="J65" s="226"/>
      <c r="K65" s="226"/>
      <c r="L65" s="226"/>
      <c r="M65" s="226"/>
      <c r="N65" s="226">
        <f t="shared" si="0"/>
        <v>0</v>
      </c>
      <c r="O65" s="227"/>
    </row>
    <row r="66" spans="1:15" s="71" customFormat="1" ht="7.5" customHeight="1">
      <c r="A66" s="145" t="s">
        <v>31</v>
      </c>
      <c r="B66" s="146"/>
      <c r="C66" s="143"/>
      <c r="D66" s="214" t="s">
        <v>28</v>
      </c>
      <c r="E66" s="215"/>
      <c r="F66" s="215"/>
      <c r="G66" s="216"/>
      <c r="H66" s="226"/>
      <c r="I66" s="226"/>
      <c r="J66" s="226"/>
      <c r="K66" s="226"/>
      <c r="L66" s="226"/>
      <c r="M66" s="226"/>
      <c r="N66" s="226">
        <f t="shared" si="0"/>
        <v>0</v>
      </c>
      <c r="O66" s="227"/>
    </row>
    <row r="67" spans="1:15" s="71" customFormat="1" ht="7.5" customHeight="1">
      <c r="A67" s="145"/>
      <c r="B67" s="146"/>
      <c r="C67" s="143"/>
      <c r="D67" s="217"/>
      <c r="E67" s="218"/>
      <c r="F67" s="218"/>
      <c r="G67" s="219"/>
      <c r="H67" s="226"/>
      <c r="I67" s="226"/>
      <c r="J67" s="226"/>
      <c r="K67" s="226"/>
      <c r="L67" s="226"/>
      <c r="M67" s="226"/>
      <c r="N67" s="226">
        <f t="shared" si="0"/>
        <v>0</v>
      </c>
      <c r="O67" s="227"/>
    </row>
    <row r="68" spans="1:15" s="71" customFormat="1" ht="7.5" customHeight="1">
      <c r="A68" s="145" t="s">
        <v>13</v>
      </c>
      <c r="B68" s="146"/>
      <c r="C68" s="143"/>
      <c r="D68" s="214" t="s">
        <v>52</v>
      </c>
      <c r="E68" s="215"/>
      <c r="F68" s="215"/>
      <c r="G68" s="216"/>
      <c r="H68" s="226"/>
      <c r="I68" s="226"/>
      <c r="J68" s="226"/>
      <c r="K68" s="226"/>
      <c r="L68" s="226"/>
      <c r="M68" s="226"/>
      <c r="N68" s="226">
        <f t="shared" si="0"/>
        <v>0</v>
      </c>
      <c r="O68" s="227"/>
    </row>
    <row r="69" spans="1:15" s="71" customFormat="1" ht="7.5" customHeight="1">
      <c r="A69" s="145"/>
      <c r="B69" s="146"/>
      <c r="C69" s="143"/>
      <c r="D69" s="217"/>
      <c r="E69" s="218"/>
      <c r="F69" s="218"/>
      <c r="G69" s="219"/>
      <c r="H69" s="226"/>
      <c r="I69" s="226"/>
      <c r="J69" s="226"/>
      <c r="K69" s="226"/>
      <c r="L69" s="226"/>
      <c r="M69" s="226"/>
      <c r="N69" s="226">
        <f t="shared" si="0"/>
        <v>500</v>
      </c>
      <c r="O69" s="227"/>
    </row>
    <row r="70" spans="1:15" s="71" customFormat="1" ht="7.5" customHeight="1">
      <c r="A70" s="85"/>
      <c r="B70" s="86"/>
      <c r="C70" s="116"/>
      <c r="D70" s="214" t="s">
        <v>49</v>
      </c>
      <c r="E70" s="215"/>
      <c r="F70" s="215"/>
      <c r="G70" s="216"/>
      <c r="H70" s="226">
        <f>SUM(H60:I69)</f>
        <v>500</v>
      </c>
      <c r="I70" s="226"/>
      <c r="J70" s="226">
        <f>SUM(J60:K69)</f>
        <v>0</v>
      </c>
      <c r="K70" s="226"/>
      <c r="L70" s="226">
        <f>SUM(L60:M69)</f>
        <v>0</v>
      </c>
      <c r="M70" s="226"/>
      <c r="N70" s="226">
        <f t="shared" si="0"/>
        <v>500</v>
      </c>
      <c r="O70" s="227"/>
    </row>
    <row r="71" spans="1:15" s="71" customFormat="1" ht="7.5" customHeight="1" thickBot="1">
      <c r="A71" s="117"/>
      <c r="B71" s="118"/>
      <c r="C71" s="119"/>
      <c r="D71" s="228"/>
      <c r="E71" s="229"/>
      <c r="F71" s="229"/>
      <c r="G71" s="230"/>
      <c r="H71" s="231"/>
      <c r="I71" s="231"/>
      <c r="J71" s="231"/>
      <c r="K71" s="231"/>
      <c r="L71" s="231"/>
      <c r="M71" s="231"/>
      <c r="N71" s="231">
        <f t="shared" si="0"/>
        <v>0</v>
      </c>
      <c r="O71" s="232"/>
    </row>
    <row r="72" spans="1:15" s="71" customFormat="1" ht="15.75" customHeight="1">
      <c r="A72" s="86"/>
      <c r="B72" s="86"/>
      <c r="C72" s="86"/>
      <c r="D72" s="86"/>
      <c r="E72" s="86"/>
      <c r="F72" s="86"/>
      <c r="G72" s="86"/>
      <c r="H72" s="86"/>
      <c r="I72" s="86"/>
      <c r="J72" s="86"/>
      <c r="K72" s="86"/>
      <c r="L72" s="86"/>
      <c r="M72" s="86"/>
      <c r="N72" s="86"/>
      <c r="O72" s="86"/>
    </row>
    <row r="73" spans="1:15" s="71" customFormat="1" ht="15.75" customHeight="1">
      <c r="A73" s="86"/>
      <c r="B73" s="86"/>
      <c r="C73" s="86"/>
      <c r="D73" s="86"/>
      <c r="E73" s="86"/>
      <c r="F73" s="86"/>
      <c r="G73" s="86"/>
      <c r="H73" s="86"/>
      <c r="I73" s="86"/>
      <c r="J73" s="86"/>
      <c r="K73" s="86"/>
      <c r="L73" s="86"/>
      <c r="M73" s="86"/>
      <c r="N73" s="86"/>
      <c r="O73" s="86"/>
    </row>
    <row r="74" spans="1:15" s="71" customFormat="1" ht="15.75" customHeight="1">
      <c r="A74" s="86"/>
      <c r="B74" s="86"/>
      <c r="C74" s="86"/>
      <c r="D74" s="86"/>
      <c r="E74" s="86"/>
      <c r="F74" s="86"/>
      <c r="G74" s="86"/>
      <c r="H74" s="86"/>
      <c r="I74" s="86"/>
      <c r="J74" s="86"/>
      <c r="K74" s="86"/>
      <c r="L74" s="86"/>
      <c r="M74" s="86"/>
      <c r="N74" s="86"/>
      <c r="O74" s="86"/>
    </row>
    <row r="75" spans="1:15" s="71" customFormat="1" ht="15.75" customHeight="1">
      <c r="A75" s="86" t="s">
        <v>37</v>
      </c>
      <c r="B75" s="86"/>
      <c r="C75" s="86"/>
      <c r="D75" s="86" t="s">
        <v>38</v>
      </c>
      <c r="E75" s="86"/>
      <c r="F75" s="86"/>
      <c r="G75" s="86"/>
      <c r="H75" s="86"/>
      <c r="I75" s="86"/>
      <c r="J75" s="86"/>
      <c r="K75" s="86"/>
      <c r="L75" s="86"/>
      <c r="M75" s="86"/>
      <c r="N75" s="86"/>
      <c r="O75" s="86"/>
    </row>
    <row r="76" spans="1:15" s="71" customFormat="1" ht="15.75" customHeight="1">
      <c r="A76" s="86"/>
      <c r="B76" s="86"/>
      <c r="C76" s="86"/>
      <c r="D76" s="86" t="s">
        <v>39</v>
      </c>
      <c r="E76" s="86"/>
      <c r="F76" s="86"/>
      <c r="G76" s="86"/>
      <c r="H76" s="86"/>
      <c r="I76" s="86"/>
      <c r="J76" s="86"/>
      <c r="K76" s="86"/>
      <c r="L76" s="86"/>
      <c r="M76" s="86"/>
      <c r="N76" s="86"/>
      <c r="O76" s="86"/>
    </row>
    <row r="77" spans="1:15" s="71" customFormat="1" ht="15.75" customHeight="1">
      <c r="A77" s="86"/>
      <c r="B77" s="86"/>
      <c r="C77" s="86"/>
      <c r="D77" s="86" t="s">
        <v>40</v>
      </c>
      <c r="E77" s="86"/>
      <c r="F77" s="86"/>
      <c r="G77" s="86"/>
      <c r="H77" s="86"/>
      <c r="I77" s="86"/>
      <c r="J77" s="86"/>
      <c r="K77" s="86"/>
      <c r="L77" s="86"/>
      <c r="M77" s="86"/>
      <c r="N77" s="86"/>
      <c r="O77" s="86"/>
    </row>
    <row r="78" spans="1:15" s="71" customFormat="1" ht="15.75" customHeight="1">
      <c r="A78" s="86"/>
      <c r="B78" s="86"/>
      <c r="C78" s="86"/>
      <c r="D78" s="86" t="s">
        <v>41</v>
      </c>
      <c r="E78" s="86"/>
      <c r="F78" s="86"/>
      <c r="G78" s="86"/>
      <c r="H78" s="86"/>
      <c r="I78" s="86"/>
      <c r="J78" s="86"/>
      <c r="K78" s="86"/>
      <c r="L78" s="86"/>
      <c r="M78" s="86"/>
      <c r="N78" s="86"/>
      <c r="O78" s="86"/>
    </row>
    <row r="79" spans="1:15" s="71" customFormat="1" ht="15.75" customHeight="1">
      <c r="A79" s="86"/>
      <c r="B79" s="86"/>
      <c r="C79" s="86"/>
      <c r="D79" s="86" t="s">
        <v>42</v>
      </c>
      <c r="E79" s="86"/>
      <c r="F79" s="86"/>
      <c r="G79" s="86"/>
      <c r="H79" s="86"/>
      <c r="I79" s="86"/>
      <c r="J79" s="86"/>
      <c r="K79" s="86"/>
      <c r="L79" s="86"/>
      <c r="M79" s="86"/>
      <c r="N79" s="86"/>
      <c r="O79" s="86"/>
    </row>
    <row r="80" spans="1:15" s="71" customFormat="1" ht="15.75" customHeight="1">
      <c r="A80" s="86"/>
      <c r="B80" s="86"/>
      <c r="C80" s="86"/>
      <c r="D80" s="86" t="s">
        <v>43</v>
      </c>
      <c r="E80" s="86"/>
      <c r="F80" s="86"/>
      <c r="G80" s="86"/>
      <c r="H80" s="86"/>
      <c r="I80" s="86"/>
      <c r="J80" s="86"/>
      <c r="K80" s="86"/>
      <c r="L80" s="86"/>
      <c r="M80" s="86"/>
      <c r="N80" s="86"/>
      <c r="O80" s="86"/>
    </row>
    <row r="81" spans="1:15" s="71" customFormat="1" ht="15.75" customHeight="1">
      <c r="A81" s="86"/>
      <c r="B81" s="86"/>
      <c r="C81" s="86"/>
      <c r="D81" s="86" t="s">
        <v>44</v>
      </c>
      <c r="E81" s="86"/>
      <c r="F81" s="86"/>
      <c r="G81" s="86"/>
      <c r="H81" s="86"/>
      <c r="I81" s="86"/>
      <c r="J81" s="86"/>
      <c r="K81" s="86"/>
      <c r="L81" s="86"/>
      <c r="M81" s="86"/>
      <c r="N81" s="86"/>
      <c r="O81" s="86"/>
    </row>
    <row r="82" spans="1:15" s="71" customFormat="1" ht="15.75" customHeight="1">
      <c r="A82" s="86"/>
      <c r="B82" s="86"/>
      <c r="C82" s="86"/>
      <c r="D82" s="86" t="s">
        <v>79</v>
      </c>
      <c r="E82" s="86"/>
      <c r="F82" s="86"/>
      <c r="G82" s="86"/>
      <c r="H82" s="86"/>
      <c r="I82" s="86"/>
      <c r="J82" s="86"/>
      <c r="K82" s="86"/>
      <c r="L82" s="86"/>
      <c r="M82" s="86"/>
      <c r="N82" s="86"/>
      <c r="O82" s="86"/>
    </row>
    <row r="83" spans="1:15" s="71" customFormat="1" ht="15.75" customHeight="1">
      <c r="A83" s="86"/>
      <c r="B83" s="86"/>
      <c r="C83" s="86"/>
      <c r="D83" s="86" t="s">
        <v>80</v>
      </c>
      <c r="E83" s="86"/>
      <c r="F83" s="86"/>
      <c r="G83" s="86"/>
      <c r="H83" s="86"/>
      <c r="I83" s="86"/>
      <c r="J83" s="86"/>
      <c r="K83" s="86"/>
      <c r="L83" s="86"/>
      <c r="M83" s="86"/>
      <c r="N83" s="86"/>
      <c r="O83" s="86"/>
    </row>
    <row r="84" spans="1:15" s="71" customFormat="1" ht="15.75" customHeight="1">
      <c r="A84" s="86"/>
      <c r="B84" s="86"/>
      <c r="C84" s="86"/>
      <c r="D84" s="86" t="s">
        <v>81</v>
      </c>
      <c r="E84" s="86"/>
      <c r="F84" s="86"/>
      <c r="G84" s="86"/>
      <c r="H84" s="86"/>
      <c r="I84" s="86"/>
      <c r="J84" s="86"/>
      <c r="K84" s="86"/>
      <c r="L84" s="86"/>
      <c r="M84" s="86"/>
      <c r="N84" s="86"/>
      <c r="O84" s="86"/>
    </row>
    <row r="85" spans="1:15" s="71" customFormat="1" ht="15.75" customHeight="1">
      <c r="A85" s="86"/>
      <c r="B85" s="86"/>
      <c r="C85" s="86"/>
      <c r="D85" s="86" t="s">
        <v>82</v>
      </c>
      <c r="E85" s="86"/>
      <c r="F85" s="86"/>
      <c r="G85" s="86"/>
      <c r="H85" s="86"/>
      <c r="I85" s="86"/>
      <c r="J85" s="86"/>
      <c r="K85" s="86"/>
      <c r="L85" s="86"/>
      <c r="M85" s="86"/>
      <c r="N85" s="86"/>
      <c r="O85" s="86"/>
    </row>
    <row r="86" spans="1:15" s="120" customFormat="1" ht="15.75" customHeight="1">
      <c r="A86" s="114"/>
      <c r="B86" s="114"/>
      <c r="C86" s="114"/>
      <c r="D86" s="114" t="s">
        <v>83</v>
      </c>
      <c r="E86" s="114"/>
      <c r="F86" s="114"/>
      <c r="G86" s="114"/>
      <c r="H86" s="114"/>
      <c r="I86" s="114"/>
      <c r="J86" s="114"/>
      <c r="K86" s="114"/>
      <c r="L86" s="114"/>
      <c r="M86" s="114"/>
      <c r="N86" s="114"/>
      <c r="O86" s="114"/>
    </row>
    <row r="87" spans="1:15" s="120" customFormat="1" ht="15.75" customHeight="1">
      <c r="A87" s="114"/>
      <c r="B87" s="114"/>
      <c r="C87" s="114"/>
      <c r="D87" s="114" t="s">
        <v>45</v>
      </c>
      <c r="E87" s="114"/>
      <c r="F87" s="114"/>
      <c r="G87" s="114"/>
      <c r="H87" s="114"/>
      <c r="I87" s="114"/>
      <c r="J87" s="114"/>
      <c r="K87" s="114"/>
      <c r="L87" s="114"/>
      <c r="M87" s="114"/>
      <c r="N87" s="114"/>
      <c r="O87" s="114"/>
    </row>
    <row r="88" spans="1:15" s="71" customFormat="1" ht="15.75" customHeight="1">
      <c r="A88" s="86"/>
      <c r="B88" s="86"/>
      <c r="C88" s="86"/>
      <c r="D88" s="86" t="s">
        <v>84</v>
      </c>
      <c r="E88" s="86"/>
      <c r="F88" s="86"/>
      <c r="G88" s="86"/>
      <c r="H88" s="86"/>
      <c r="I88" s="86"/>
      <c r="J88" s="86"/>
      <c r="K88" s="86"/>
      <c r="L88" s="86"/>
      <c r="M88" s="86"/>
      <c r="N88" s="86"/>
      <c r="O88" s="86"/>
    </row>
    <row r="89" spans="1:15" s="71" customFormat="1" ht="15.75" customHeight="1">
      <c r="A89" s="86"/>
      <c r="B89" s="86"/>
      <c r="C89" s="86"/>
      <c r="D89" s="86" t="s">
        <v>85</v>
      </c>
      <c r="E89" s="86"/>
      <c r="F89" s="86"/>
      <c r="G89" s="86"/>
      <c r="H89" s="86"/>
      <c r="I89" s="86"/>
      <c r="J89" s="86"/>
      <c r="K89" s="86"/>
      <c r="L89" s="86"/>
      <c r="M89" s="86"/>
      <c r="N89" s="86"/>
      <c r="O89" s="86"/>
    </row>
    <row r="90" spans="1:15" s="71" customFormat="1" ht="15.75" customHeight="1">
      <c r="A90" s="86"/>
      <c r="B90" s="86"/>
      <c r="C90" s="86"/>
      <c r="D90" s="86" t="s">
        <v>86</v>
      </c>
      <c r="E90" s="86"/>
      <c r="F90" s="86"/>
      <c r="G90" s="86"/>
      <c r="H90" s="86"/>
      <c r="I90" s="86"/>
      <c r="J90" s="86"/>
      <c r="K90" s="86"/>
      <c r="L90" s="86"/>
      <c r="M90" s="86"/>
      <c r="N90" s="86"/>
      <c r="O90" s="86"/>
    </row>
    <row r="91" spans="1:15" s="71" customFormat="1" ht="15.75" customHeight="1">
      <c r="A91" s="86"/>
      <c r="B91" s="86"/>
      <c r="C91" s="86"/>
      <c r="D91" s="86" t="s">
        <v>87</v>
      </c>
      <c r="E91" s="86"/>
      <c r="F91" s="86"/>
      <c r="G91" s="86"/>
      <c r="H91" s="86"/>
      <c r="I91" s="86"/>
      <c r="J91" s="86"/>
      <c r="K91" s="86"/>
      <c r="L91" s="86"/>
      <c r="M91" s="86"/>
      <c r="N91" s="86"/>
      <c r="O91" s="86"/>
    </row>
    <row r="92" spans="1:15" s="71" customFormat="1" ht="15.75" customHeight="1">
      <c r="A92" s="86"/>
      <c r="B92" s="86"/>
      <c r="C92" s="86"/>
      <c r="D92" s="86" t="s">
        <v>46</v>
      </c>
      <c r="E92" s="86"/>
      <c r="F92" s="86"/>
      <c r="G92" s="86"/>
      <c r="H92" s="86"/>
      <c r="I92" s="86"/>
      <c r="J92" s="86"/>
      <c r="K92" s="86"/>
      <c r="L92" s="86"/>
      <c r="M92" s="86"/>
      <c r="N92" s="86"/>
      <c r="O92" s="86"/>
    </row>
    <row r="93" spans="1:15" s="71" customFormat="1" ht="15.75" customHeight="1">
      <c r="A93" s="86"/>
      <c r="B93" s="86"/>
      <c r="C93" s="86"/>
      <c r="D93" s="86" t="s">
        <v>131</v>
      </c>
      <c r="E93" s="86"/>
      <c r="F93" s="86"/>
      <c r="G93" s="86"/>
      <c r="H93" s="86"/>
      <c r="I93" s="86"/>
      <c r="J93" s="86"/>
      <c r="K93" s="86"/>
      <c r="L93" s="86"/>
      <c r="M93" s="86"/>
      <c r="N93" s="86"/>
      <c r="O93" s="86"/>
    </row>
    <row r="94" spans="1:15" s="71" customFormat="1" ht="15.75" customHeight="1">
      <c r="A94" s="86"/>
      <c r="B94" s="86"/>
      <c r="C94" s="86"/>
      <c r="D94" s="86" t="s">
        <v>132</v>
      </c>
      <c r="E94" s="86"/>
      <c r="F94" s="86"/>
      <c r="G94" s="86"/>
      <c r="H94" s="86"/>
      <c r="I94" s="86"/>
      <c r="J94" s="86"/>
      <c r="K94" s="86"/>
      <c r="L94" s="86"/>
      <c r="M94" s="86"/>
      <c r="N94" s="86"/>
      <c r="O94" s="86"/>
    </row>
    <row r="95" spans="1:15" s="71" customFormat="1" ht="15.75" customHeight="1">
      <c r="A95" s="86"/>
      <c r="B95" s="86"/>
      <c r="C95" s="86"/>
      <c r="D95" s="114" t="s">
        <v>133</v>
      </c>
      <c r="E95" s="114"/>
      <c r="F95" s="114"/>
      <c r="G95" s="114"/>
      <c r="H95" s="114"/>
      <c r="I95" s="114"/>
      <c r="J95" s="114"/>
      <c r="K95" s="114"/>
      <c r="L95" s="114"/>
      <c r="M95" s="114"/>
      <c r="N95" s="114"/>
      <c r="O95" s="114"/>
    </row>
    <row r="96" spans="1:15" s="71" customFormat="1" ht="15.75" customHeight="1">
      <c r="A96" s="86"/>
      <c r="B96" s="86"/>
      <c r="C96" s="86"/>
      <c r="D96" s="114" t="s">
        <v>137</v>
      </c>
      <c r="E96" s="114"/>
      <c r="F96" s="114"/>
      <c r="G96" s="114"/>
      <c r="H96" s="114"/>
      <c r="I96" s="114"/>
      <c r="J96" s="114"/>
      <c r="K96" s="114"/>
      <c r="L96" s="114"/>
      <c r="M96" s="114"/>
      <c r="N96" s="114"/>
      <c r="O96" s="114"/>
    </row>
    <row r="97" spans="1:15" s="71" customFormat="1" ht="15.75" customHeight="1">
      <c r="A97" s="86"/>
      <c r="B97" s="86"/>
      <c r="C97" s="86"/>
      <c r="D97" s="114" t="s">
        <v>138</v>
      </c>
      <c r="E97" s="114"/>
      <c r="F97" s="114"/>
      <c r="G97" s="114"/>
      <c r="H97" s="114"/>
      <c r="I97" s="114"/>
      <c r="J97" s="114"/>
      <c r="K97" s="114"/>
      <c r="L97" s="114"/>
      <c r="M97" s="114"/>
      <c r="N97" s="114"/>
      <c r="O97" s="114"/>
    </row>
    <row r="98" spans="1:15" s="71" customFormat="1" ht="15.75" customHeight="1">
      <c r="A98" s="86"/>
      <c r="B98" s="86"/>
      <c r="C98" s="86"/>
      <c r="D98" s="114" t="s">
        <v>139</v>
      </c>
      <c r="E98" s="114"/>
      <c r="F98" s="114"/>
      <c r="G98" s="114"/>
      <c r="H98" s="114"/>
      <c r="I98" s="114"/>
      <c r="J98" s="114"/>
      <c r="K98" s="114"/>
      <c r="L98" s="114"/>
      <c r="M98" s="114"/>
      <c r="N98" s="114"/>
      <c r="O98" s="114"/>
    </row>
    <row r="99" spans="1:15" s="71" customFormat="1" ht="15.75" customHeight="1">
      <c r="A99" s="86"/>
      <c r="B99" s="86"/>
      <c r="C99" s="86"/>
      <c r="D99" s="114" t="s">
        <v>140</v>
      </c>
      <c r="E99" s="114"/>
      <c r="F99" s="114"/>
      <c r="G99" s="114"/>
      <c r="H99" s="114"/>
      <c r="I99" s="114"/>
      <c r="J99" s="114"/>
      <c r="K99" s="114"/>
      <c r="L99" s="114"/>
      <c r="M99" s="114"/>
      <c r="N99" s="114"/>
      <c r="O99" s="114"/>
    </row>
    <row r="100" spans="1:15" s="71" customFormat="1" ht="15.75" customHeight="1">
      <c r="A100" s="86"/>
      <c r="B100" s="86"/>
      <c r="C100" s="86"/>
      <c r="D100" s="114" t="s">
        <v>141</v>
      </c>
      <c r="E100" s="114"/>
      <c r="F100" s="114"/>
      <c r="G100" s="114"/>
      <c r="H100" s="114"/>
      <c r="I100" s="114"/>
      <c r="J100" s="114"/>
      <c r="K100" s="114"/>
      <c r="L100" s="114"/>
      <c r="M100" s="114"/>
      <c r="N100" s="114"/>
      <c r="O100" s="114"/>
    </row>
    <row r="101" spans="1:15" s="71" customFormat="1" ht="15.75" customHeight="1">
      <c r="A101" s="86"/>
      <c r="B101" s="86"/>
      <c r="C101" s="86"/>
      <c r="D101" s="114" t="s">
        <v>134</v>
      </c>
      <c r="E101" s="114"/>
      <c r="F101" s="114"/>
      <c r="G101" s="114"/>
      <c r="H101" s="114"/>
      <c r="I101" s="114"/>
      <c r="J101" s="114"/>
      <c r="K101" s="114"/>
      <c r="L101" s="114"/>
      <c r="M101" s="114"/>
      <c r="N101" s="114"/>
      <c r="O101" s="114"/>
    </row>
    <row r="102" spans="1:4" s="71" customFormat="1" ht="15.75" customHeight="1">
      <c r="A102" s="86"/>
      <c r="B102" s="86"/>
      <c r="C102" s="86"/>
      <c r="D102" s="71" t="s">
        <v>135</v>
      </c>
    </row>
    <row r="103" spans="1:4" s="71" customFormat="1" ht="15.75" customHeight="1">
      <c r="A103" s="86"/>
      <c r="B103" s="86"/>
      <c r="C103" s="86"/>
      <c r="D103" s="71" t="s">
        <v>136</v>
      </c>
    </row>
    <row r="104" spans="1:4" s="71" customFormat="1" ht="15.75" customHeight="1">
      <c r="A104" s="86"/>
      <c r="B104" s="86"/>
      <c r="C104" s="86"/>
      <c r="D104" s="71" t="s">
        <v>88</v>
      </c>
    </row>
    <row r="105" spans="1:4" s="71" customFormat="1" ht="15.75" customHeight="1">
      <c r="A105" s="86"/>
      <c r="B105" s="86"/>
      <c r="C105" s="86"/>
      <c r="D105" s="71" t="s">
        <v>89</v>
      </c>
    </row>
    <row r="106" spans="1:4" s="120" customFormat="1" ht="15.75" customHeight="1">
      <c r="A106" s="114"/>
      <c r="B106" s="114"/>
      <c r="C106" s="114"/>
      <c r="D106" s="120" t="s">
        <v>90</v>
      </c>
    </row>
    <row r="107" spans="1:4" s="71" customFormat="1" ht="15.75" customHeight="1">
      <c r="A107" s="86"/>
      <c r="B107" s="86"/>
      <c r="C107" s="86"/>
      <c r="D107" s="71" t="s">
        <v>54</v>
      </c>
    </row>
    <row r="108" spans="1:3" s="71" customFormat="1" ht="10.5">
      <c r="A108" s="86"/>
      <c r="B108" s="86"/>
      <c r="C108" s="86"/>
    </row>
    <row r="109" spans="1:3" s="71" customFormat="1" ht="10.5">
      <c r="A109" s="86"/>
      <c r="B109" s="86"/>
      <c r="C109" s="86"/>
    </row>
    <row r="110" spans="1:3" s="71" customFormat="1" ht="10.5">
      <c r="A110" s="86"/>
      <c r="B110" s="86"/>
      <c r="C110" s="86"/>
    </row>
    <row r="111" spans="1:3" s="71" customFormat="1" ht="10.5">
      <c r="A111" s="86"/>
      <c r="B111" s="86"/>
      <c r="C111" s="86"/>
    </row>
    <row r="112" spans="1:3" s="71" customFormat="1" ht="10.5">
      <c r="A112" s="86"/>
      <c r="B112" s="86"/>
      <c r="C112" s="86"/>
    </row>
    <row r="113" spans="1:3" s="71" customFormat="1" ht="10.5">
      <c r="A113" s="86"/>
      <c r="B113" s="86"/>
      <c r="C113" s="86"/>
    </row>
  </sheetData>
  <sheetProtection sheet="1"/>
  <mergeCells count="206">
    <mergeCell ref="D70:G71"/>
    <mergeCell ref="H70:I71"/>
    <mergeCell ref="J70:K71"/>
    <mergeCell ref="L70:M71"/>
    <mergeCell ref="N70:O71"/>
    <mergeCell ref="A68:C69"/>
    <mergeCell ref="D68:G69"/>
    <mergeCell ref="H68:I69"/>
    <mergeCell ref="J68:K69"/>
    <mergeCell ref="L68:M69"/>
    <mergeCell ref="N68:O69"/>
    <mergeCell ref="A66:C67"/>
    <mergeCell ref="D66:G67"/>
    <mergeCell ref="H66:I67"/>
    <mergeCell ref="J66:K67"/>
    <mergeCell ref="L66:M67"/>
    <mergeCell ref="N66:O67"/>
    <mergeCell ref="N62:O63"/>
    <mergeCell ref="A64:C65"/>
    <mergeCell ref="D64:G65"/>
    <mergeCell ref="H64:I65"/>
    <mergeCell ref="J64:K65"/>
    <mergeCell ref="L64:M65"/>
    <mergeCell ref="N64:O65"/>
    <mergeCell ref="D60:G61"/>
    <mergeCell ref="H60:I61"/>
    <mergeCell ref="J60:K61"/>
    <mergeCell ref="L60:M61"/>
    <mergeCell ref="N60:O61"/>
    <mergeCell ref="A62:C63"/>
    <mergeCell ref="D62:G63"/>
    <mergeCell ref="H62:I63"/>
    <mergeCell ref="J62:K63"/>
    <mergeCell ref="L62:M63"/>
    <mergeCell ref="A59:C59"/>
    <mergeCell ref="D59:G59"/>
    <mergeCell ref="H59:I59"/>
    <mergeCell ref="J59:K59"/>
    <mergeCell ref="L59:M59"/>
    <mergeCell ref="N59:O59"/>
    <mergeCell ref="A58:C58"/>
    <mergeCell ref="D58:G58"/>
    <mergeCell ref="H58:I58"/>
    <mergeCell ref="J58:K58"/>
    <mergeCell ref="L58:M58"/>
    <mergeCell ref="N58:O58"/>
    <mergeCell ref="J54:K55"/>
    <mergeCell ref="L54:M55"/>
    <mergeCell ref="N54:O55"/>
    <mergeCell ref="A55:C56"/>
    <mergeCell ref="D56:G57"/>
    <mergeCell ref="H56:I57"/>
    <mergeCell ref="J56:K57"/>
    <mergeCell ref="L56:M57"/>
    <mergeCell ref="N56:O57"/>
    <mergeCell ref="N50:O51"/>
    <mergeCell ref="A51:C52"/>
    <mergeCell ref="D52:G53"/>
    <mergeCell ref="H52:I53"/>
    <mergeCell ref="J52:K53"/>
    <mergeCell ref="L52:M53"/>
    <mergeCell ref="N52:O53"/>
    <mergeCell ref="A53:C54"/>
    <mergeCell ref="D54:G55"/>
    <mergeCell ref="H54:I55"/>
    <mergeCell ref="D48:G49"/>
    <mergeCell ref="H48:I49"/>
    <mergeCell ref="J48:K49"/>
    <mergeCell ref="L48:M49"/>
    <mergeCell ref="N48:O49"/>
    <mergeCell ref="A49:C50"/>
    <mergeCell ref="D50:G51"/>
    <mergeCell ref="H50:I51"/>
    <mergeCell ref="J50:K51"/>
    <mergeCell ref="L50:M51"/>
    <mergeCell ref="J44:K45"/>
    <mergeCell ref="L44:M45"/>
    <mergeCell ref="N44:O45"/>
    <mergeCell ref="A45:C46"/>
    <mergeCell ref="D46:G47"/>
    <mergeCell ref="H46:I47"/>
    <mergeCell ref="J46:K47"/>
    <mergeCell ref="L46:M47"/>
    <mergeCell ref="N46:O47"/>
    <mergeCell ref="N40:O41"/>
    <mergeCell ref="A41:C42"/>
    <mergeCell ref="D42:G43"/>
    <mergeCell ref="H42:I43"/>
    <mergeCell ref="J42:K43"/>
    <mergeCell ref="L42:M43"/>
    <mergeCell ref="N42:O43"/>
    <mergeCell ref="A43:C44"/>
    <mergeCell ref="D44:G45"/>
    <mergeCell ref="H44:I45"/>
    <mergeCell ref="D38:G39"/>
    <mergeCell ref="H38:I39"/>
    <mergeCell ref="J38:K39"/>
    <mergeCell ref="L38:M39"/>
    <mergeCell ref="N38:O39"/>
    <mergeCell ref="A39:C40"/>
    <mergeCell ref="D40:G41"/>
    <mergeCell ref="H40:I41"/>
    <mergeCell ref="J40:K41"/>
    <mergeCell ref="L40:M41"/>
    <mergeCell ref="A37:C37"/>
    <mergeCell ref="D37:G37"/>
    <mergeCell ref="H37:I37"/>
    <mergeCell ref="J37:K37"/>
    <mergeCell ref="L37:M37"/>
    <mergeCell ref="N37:O37"/>
    <mergeCell ref="A36:C36"/>
    <mergeCell ref="D36:G36"/>
    <mergeCell ref="H36:I36"/>
    <mergeCell ref="J36:K36"/>
    <mergeCell ref="L36:M36"/>
    <mergeCell ref="N36:O36"/>
    <mergeCell ref="A35:C35"/>
    <mergeCell ref="D35:G35"/>
    <mergeCell ref="H35:I35"/>
    <mergeCell ref="J35:K35"/>
    <mergeCell ref="L35:M35"/>
    <mergeCell ref="N35:O35"/>
    <mergeCell ref="A34:C34"/>
    <mergeCell ref="D34:G34"/>
    <mergeCell ref="H34:I34"/>
    <mergeCell ref="J34:K34"/>
    <mergeCell ref="L34:M34"/>
    <mergeCell ref="N34:O34"/>
    <mergeCell ref="J32:K32"/>
    <mergeCell ref="L32:M32"/>
    <mergeCell ref="N32:O32"/>
    <mergeCell ref="A33:C33"/>
    <mergeCell ref="D33:G33"/>
    <mergeCell ref="H33:I33"/>
    <mergeCell ref="J33:K33"/>
    <mergeCell ref="L33:M33"/>
    <mergeCell ref="N33:O33"/>
    <mergeCell ref="A26:C28"/>
    <mergeCell ref="D26:G27"/>
    <mergeCell ref="H26:I27"/>
    <mergeCell ref="A32:C32"/>
    <mergeCell ref="D32:G32"/>
    <mergeCell ref="H32:I32"/>
    <mergeCell ref="A29:C31"/>
    <mergeCell ref="D30:G31"/>
    <mergeCell ref="H30:I31"/>
    <mergeCell ref="D28:G29"/>
    <mergeCell ref="J30:K31"/>
    <mergeCell ref="L30:M31"/>
    <mergeCell ref="N30:O31"/>
    <mergeCell ref="J26:K27"/>
    <mergeCell ref="L26:M27"/>
    <mergeCell ref="N26:O27"/>
    <mergeCell ref="H28:I29"/>
    <mergeCell ref="J28:K29"/>
    <mergeCell ref="L28:M29"/>
    <mergeCell ref="N28:O29"/>
    <mergeCell ref="A21:D21"/>
    <mergeCell ref="E21:F21"/>
    <mergeCell ref="I21:J21"/>
    <mergeCell ref="M21:N21"/>
    <mergeCell ref="H24:M24"/>
    <mergeCell ref="N24:O25"/>
    <mergeCell ref="H25:I25"/>
    <mergeCell ref="J25:K25"/>
    <mergeCell ref="L25:M25"/>
    <mergeCell ref="A19:D19"/>
    <mergeCell ref="E19:F19"/>
    <mergeCell ref="I19:J19"/>
    <mergeCell ref="M19:N19"/>
    <mergeCell ref="A20:D20"/>
    <mergeCell ref="E20:F20"/>
    <mergeCell ref="I20:J20"/>
    <mergeCell ref="M20:N20"/>
    <mergeCell ref="A17:D17"/>
    <mergeCell ref="E17:F17"/>
    <mergeCell ref="I17:J17"/>
    <mergeCell ref="M17:N17"/>
    <mergeCell ref="A18:D18"/>
    <mergeCell ref="E18:F18"/>
    <mergeCell ref="I18:J18"/>
    <mergeCell ref="M18:N18"/>
    <mergeCell ref="O13:O14"/>
    <mergeCell ref="E14:F15"/>
    <mergeCell ref="G14:G15"/>
    <mergeCell ref="H14:H15"/>
    <mergeCell ref="I14:J16"/>
    <mergeCell ref="K14:K16"/>
    <mergeCell ref="M14:N15"/>
    <mergeCell ref="L15:L16"/>
    <mergeCell ref="B9:D9"/>
    <mergeCell ref="F9:O9"/>
    <mergeCell ref="I11:K13"/>
    <mergeCell ref="L11:L12"/>
    <mergeCell ref="E12:F13"/>
    <mergeCell ref="G12:G13"/>
    <mergeCell ref="H12:H13"/>
    <mergeCell ref="M12:N13"/>
    <mergeCell ref="A13:D14"/>
    <mergeCell ref="L13:L14"/>
    <mergeCell ref="A3:F3"/>
    <mergeCell ref="A4:O4"/>
    <mergeCell ref="A5:E5"/>
    <mergeCell ref="L6:O6"/>
    <mergeCell ref="B8:D8"/>
    <mergeCell ref="F8:O8"/>
  </mergeCells>
  <dataValidations count="1">
    <dataValidation type="list" allowBlank="1" showInputMessage="1" showErrorMessage="1" sqref="E17:F21">
      <formula1>"自動車航走船,高速船,その他の旅客船"</formula1>
    </dataValidation>
  </dataValidations>
  <printOptions/>
  <pageMargins left="0.72" right="0.36" top="0.57" bottom="1" header="0.512"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113"/>
  <sheetViews>
    <sheetView showZeros="0" zoomScalePageLayoutView="0" workbookViewId="0" topLeftCell="A1">
      <selection activeCell="N5" sqref="N5"/>
    </sheetView>
  </sheetViews>
  <sheetFormatPr defaultColWidth="9.00390625" defaultRowHeight="13.5"/>
  <cols>
    <col min="1" max="2" width="1.12109375" style="69" customWidth="1"/>
    <col min="3" max="3" width="2.125" style="69" customWidth="1"/>
    <col min="4" max="4" width="9.625" style="69" customWidth="1"/>
    <col min="5" max="5" width="1.12109375" style="69" customWidth="1"/>
    <col min="6" max="6" width="8.625" style="69" customWidth="1"/>
    <col min="7" max="7" width="9.00390625" style="69" customWidth="1"/>
    <col min="8" max="8" width="9.625" style="69" customWidth="1"/>
    <col min="9" max="10" width="4.625" style="69" customWidth="1"/>
    <col min="11" max="12" width="9.625" style="69" customWidth="1"/>
    <col min="13" max="13" width="4.625" style="69" customWidth="1"/>
    <col min="14" max="14" width="5.625" style="69" customWidth="1"/>
    <col min="15" max="15" width="11.625" style="69" customWidth="1"/>
    <col min="16" max="16" width="0.74609375" style="69" customWidth="1"/>
    <col min="17" max="16384" width="9.00390625" style="69" customWidth="1"/>
  </cols>
  <sheetData>
    <row r="1" s="22" customFormat="1" ht="15.75" customHeight="1">
      <c r="A1" s="21" t="s">
        <v>78</v>
      </c>
    </row>
    <row r="2" s="22" customFormat="1" ht="15.75" customHeight="1">
      <c r="A2" s="21"/>
    </row>
    <row r="3" spans="1:6" s="22" customFormat="1" ht="15.75" customHeight="1">
      <c r="A3" s="251" t="s">
        <v>72</v>
      </c>
      <c r="B3" s="251"/>
      <c r="C3" s="251"/>
      <c r="D3" s="251"/>
      <c r="E3" s="251"/>
      <c r="F3" s="251"/>
    </row>
    <row r="4" spans="1:15" s="22" customFormat="1" ht="15.75" customHeight="1">
      <c r="A4" s="252" t="s">
        <v>143</v>
      </c>
      <c r="B4" s="252"/>
      <c r="C4" s="252"/>
      <c r="D4" s="252"/>
      <c r="E4" s="252"/>
      <c r="F4" s="252"/>
      <c r="G4" s="252"/>
      <c r="H4" s="252"/>
      <c r="I4" s="252"/>
      <c r="J4" s="252"/>
      <c r="K4" s="252"/>
      <c r="L4" s="252"/>
      <c r="M4" s="252"/>
      <c r="N4" s="252"/>
      <c r="O4" s="252"/>
    </row>
    <row r="5" spans="1:6" s="22" customFormat="1" ht="15.75" customHeight="1">
      <c r="A5" s="253"/>
      <c r="B5" s="253"/>
      <c r="C5" s="253"/>
      <c r="D5" s="253"/>
      <c r="E5" s="253"/>
      <c r="F5" s="24" t="s">
        <v>33</v>
      </c>
    </row>
    <row r="6" spans="10:15" s="22" customFormat="1" ht="15.75" customHeight="1">
      <c r="J6" s="23" t="s">
        <v>34</v>
      </c>
      <c r="K6" s="23"/>
      <c r="L6" s="332"/>
      <c r="M6" s="332"/>
      <c r="N6" s="332"/>
      <c r="O6" s="332"/>
    </row>
    <row r="7" s="22" customFormat="1" ht="15.75" customHeight="1" thickBot="1"/>
    <row r="8" spans="1:15" s="22" customFormat="1" ht="21.75" customHeight="1">
      <c r="A8" s="25"/>
      <c r="B8" s="337" t="s">
        <v>0</v>
      </c>
      <c r="C8" s="337"/>
      <c r="D8" s="337"/>
      <c r="E8" s="26"/>
      <c r="F8" s="319"/>
      <c r="G8" s="320"/>
      <c r="H8" s="320"/>
      <c r="I8" s="320"/>
      <c r="J8" s="320"/>
      <c r="K8" s="320"/>
      <c r="L8" s="320"/>
      <c r="M8" s="320"/>
      <c r="N8" s="320"/>
      <c r="O8" s="333"/>
    </row>
    <row r="9" spans="1:15" s="22" customFormat="1" ht="21.75" customHeight="1" thickBot="1">
      <c r="A9" s="27"/>
      <c r="B9" s="331" t="s">
        <v>1</v>
      </c>
      <c r="C9" s="331"/>
      <c r="D9" s="331"/>
      <c r="E9" s="28"/>
      <c r="F9" s="334"/>
      <c r="G9" s="335"/>
      <c r="H9" s="335"/>
      <c r="I9" s="335"/>
      <c r="J9" s="335"/>
      <c r="K9" s="335"/>
      <c r="L9" s="335"/>
      <c r="M9" s="335"/>
      <c r="N9" s="335"/>
      <c r="O9" s="336"/>
    </row>
    <row r="10" s="22" customFormat="1" ht="15.75" customHeight="1" thickBot="1"/>
    <row r="11" spans="1:15" s="22" customFormat="1" ht="7.5" customHeight="1">
      <c r="A11" s="29"/>
      <c r="B11" s="30"/>
      <c r="C11" s="30"/>
      <c r="D11" s="30"/>
      <c r="E11" s="31"/>
      <c r="F11" s="30"/>
      <c r="G11" s="32"/>
      <c r="H11" s="32"/>
      <c r="I11" s="235" t="s">
        <v>57</v>
      </c>
      <c r="J11" s="236"/>
      <c r="K11" s="237"/>
      <c r="L11" s="327" t="s">
        <v>4</v>
      </c>
      <c r="M11" s="33"/>
      <c r="N11" s="34"/>
      <c r="O11" s="35"/>
    </row>
    <row r="12" spans="1:15" s="22" customFormat="1" ht="7.5" customHeight="1">
      <c r="A12" s="36"/>
      <c r="B12" s="37"/>
      <c r="C12" s="37"/>
      <c r="D12" s="37"/>
      <c r="E12" s="248" t="s">
        <v>73</v>
      </c>
      <c r="F12" s="249"/>
      <c r="G12" s="325" t="s">
        <v>2</v>
      </c>
      <c r="H12" s="325" t="s">
        <v>55</v>
      </c>
      <c r="I12" s="238"/>
      <c r="J12" s="239"/>
      <c r="K12" s="240"/>
      <c r="L12" s="328"/>
      <c r="M12" s="248" t="s">
        <v>76</v>
      </c>
      <c r="N12" s="249"/>
      <c r="O12" s="38"/>
    </row>
    <row r="13" spans="1:15" s="22" customFormat="1" ht="7.5" customHeight="1">
      <c r="A13" s="254" t="s">
        <v>3</v>
      </c>
      <c r="B13" s="255"/>
      <c r="C13" s="255"/>
      <c r="D13" s="249"/>
      <c r="E13" s="248"/>
      <c r="F13" s="249"/>
      <c r="G13" s="325"/>
      <c r="H13" s="325"/>
      <c r="I13" s="238"/>
      <c r="J13" s="239"/>
      <c r="K13" s="240"/>
      <c r="L13" s="325" t="s">
        <v>5</v>
      </c>
      <c r="M13" s="248"/>
      <c r="N13" s="249"/>
      <c r="O13" s="326" t="s">
        <v>77</v>
      </c>
    </row>
    <row r="14" spans="1:15" s="22" customFormat="1" ht="7.5" customHeight="1">
      <c r="A14" s="254"/>
      <c r="B14" s="255"/>
      <c r="C14" s="255"/>
      <c r="D14" s="249"/>
      <c r="E14" s="248" t="s">
        <v>74</v>
      </c>
      <c r="F14" s="249"/>
      <c r="G14" s="325" t="s">
        <v>56</v>
      </c>
      <c r="H14" s="325" t="s">
        <v>92</v>
      </c>
      <c r="I14" s="241" t="s">
        <v>32</v>
      </c>
      <c r="J14" s="242"/>
      <c r="K14" s="245" t="s">
        <v>75</v>
      </c>
      <c r="L14" s="325"/>
      <c r="M14" s="248" t="s">
        <v>7</v>
      </c>
      <c r="N14" s="249"/>
      <c r="O14" s="326"/>
    </row>
    <row r="15" spans="1:15" s="22" customFormat="1" ht="7.5" customHeight="1">
      <c r="A15" s="36"/>
      <c r="B15" s="37"/>
      <c r="C15" s="37"/>
      <c r="D15" s="37"/>
      <c r="E15" s="248"/>
      <c r="F15" s="249"/>
      <c r="G15" s="325"/>
      <c r="H15" s="325"/>
      <c r="I15" s="238"/>
      <c r="J15" s="240"/>
      <c r="K15" s="246"/>
      <c r="L15" s="329" t="s">
        <v>91</v>
      </c>
      <c r="M15" s="248"/>
      <c r="N15" s="249"/>
      <c r="O15" s="38"/>
    </row>
    <row r="16" spans="1:15" s="22" customFormat="1" ht="7.5" customHeight="1">
      <c r="A16" s="39"/>
      <c r="B16" s="23"/>
      <c r="C16" s="23"/>
      <c r="D16" s="23"/>
      <c r="E16" s="40"/>
      <c r="F16" s="23"/>
      <c r="G16" s="41"/>
      <c r="H16" s="41"/>
      <c r="I16" s="243"/>
      <c r="J16" s="244"/>
      <c r="K16" s="247"/>
      <c r="L16" s="330"/>
      <c r="M16" s="42"/>
      <c r="N16" s="43"/>
      <c r="O16" s="44"/>
    </row>
    <row r="17" spans="1:15" s="22" customFormat="1" ht="15.75" customHeight="1">
      <c r="A17" s="286"/>
      <c r="B17" s="287"/>
      <c r="C17" s="287"/>
      <c r="D17" s="287"/>
      <c r="E17" s="288"/>
      <c r="F17" s="289"/>
      <c r="G17" s="45"/>
      <c r="H17" s="45"/>
      <c r="I17" s="282"/>
      <c r="J17" s="283"/>
      <c r="K17" s="46"/>
      <c r="L17" s="45"/>
      <c r="M17" s="284"/>
      <c r="N17" s="285"/>
      <c r="O17" s="47"/>
    </row>
    <row r="18" spans="1:15" s="22" customFormat="1" ht="15.75" customHeight="1">
      <c r="A18" s="286"/>
      <c r="B18" s="287"/>
      <c r="C18" s="287"/>
      <c r="D18" s="287"/>
      <c r="E18" s="288"/>
      <c r="F18" s="289"/>
      <c r="G18" s="45"/>
      <c r="H18" s="45"/>
      <c r="I18" s="282"/>
      <c r="J18" s="283"/>
      <c r="K18" s="46"/>
      <c r="L18" s="45"/>
      <c r="M18" s="284"/>
      <c r="N18" s="285"/>
      <c r="O18" s="47"/>
    </row>
    <row r="19" spans="1:15" s="22" customFormat="1" ht="15.75" customHeight="1">
      <c r="A19" s="286"/>
      <c r="B19" s="287"/>
      <c r="C19" s="287"/>
      <c r="D19" s="287"/>
      <c r="E19" s="288"/>
      <c r="F19" s="289"/>
      <c r="G19" s="45"/>
      <c r="H19" s="45"/>
      <c r="I19" s="282"/>
      <c r="J19" s="283"/>
      <c r="K19" s="46"/>
      <c r="L19" s="45"/>
      <c r="M19" s="284"/>
      <c r="N19" s="285"/>
      <c r="O19" s="47"/>
    </row>
    <row r="20" spans="1:15" s="22" customFormat="1" ht="15.75" customHeight="1">
      <c r="A20" s="286"/>
      <c r="B20" s="287"/>
      <c r="C20" s="287"/>
      <c r="D20" s="287"/>
      <c r="E20" s="288"/>
      <c r="F20" s="289"/>
      <c r="G20" s="45"/>
      <c r="H20" s="45"/>
      <c r="I20" s="282"/>
      <c r="J20" s="283"/>
      <c r="K20" s="46"/>
      <c r="L20" s="45"/>
      <c r="M20" s="284"/>
      <c r="N20" s="285"/>
      <c r="O20" s="47"/>
    </row>
    <row r="21" spans="1:15" s="22" customFormat="1" ht="15.75" customHeight="1" thickBot="1">
      <c r="A21" s="307"/>
      <c r="B21" s="308"/>
      <c r="C21" s="308"/>
      <c r="D21" s="308"/>
      <c r="E21" s="309"/>
      <c r="F21" s="310"/>
      <c r="G21" s="48"/>
      <c r="H21" s="48"/>
      <c r="I21" s="311"/>
      <c r="J21" s="312"/>
      <c r="K21" s="49"/>
      <c r="L21" s="48"/>
      <c r="M21" s="313"/>
      <c r="N21" s="314"/>
      <c r="O21" s="50"/>
    </row>
    <row r="22" spans="1:15" s="22" customFormat="1" ht="15.75" customHeight="1">
      <c r="A22" s="37"/>
      <c r="B22" s="37"/>
      <c r="C22" s="37"/>
      <c r="D22" s="37"/>
      <c r="E22" s="37"/>
      <c r="F22" s="37"/>
      <c r="G22" s="51"/>
      <c r="H22" s="51"/>
      <c r="I22" s="52"/>
      <c r="J22" s="52"/>
      <c r="K22" s="52"/>
      <c r="L22" s="51"/>
      <c r="M22" s="51"/>
      <c r="N22" s="51"/>
      <c r="O22" s="37"/>
    </row>
    <row r="23" s="22" customFormat="1" ht="15.75" customHeight="1" thickBot="1"/>
    <row r="24" spans="1:15" s="22" customFormat="1" ht="15.75" customHeight="1">
      <c r="A24" s="29"/>
      <c r="B24" s="30"/>
      <c r="C24" s="30"/>
      <c r="D24" s="31"/>
      <c r="E24" s="30"/>
      <c r="F24" s="30"/>
      <c r="G24" s="53"/>
      <c r="H24" s="319" t="s">
        <v>36</v>
      </c>
      <c r="I24" s="320"/>
      <c r="J24" s="320"/>
      <c r="K24" s="320"/>
      <c r="L24" s="320"/>
      <c r="M24" s="321"/>
      <c r="N24" s="315" t="s">
        <v>53</v>
      </c>
      <c r="O24" s="316"/>
    </row>
    <row r="25" spans="1:15" s="22" customFormat="1" ht="15.75" customHeight="1">
      <c r="A25" s="39"/>
      <c r="B25" s="23"/>
      <c r="C25" s="23"/>
      <c r="D25" s="40"/>
      <c r="E25" s="23"/>
      <c r="F25" s="23"/>
      <c r="G25" s="54"/>
      <c r="H25" s="322" t="s">
        <v>8</v>
      </c>
      <c r="I25" s="323"/>
      <c r="J25" s="322" t="s">
        <v>35</v>
      </c>
      <c r="K25" s="323"/>
      <c r="L25" s="324" t="s">
        <v>9</v>
      </c>
      <c r="M25" s="323"/>
      <c r="N25" s="317"/>
      <c r="O25" s="318"/>
    </row>
    <row r="26" spans="1:15" s="22" customFormat="1" ht="7.5" customHeight="1">
      <c r="A26" s="293" t="s">
        <v>10</v>
      </c>
      <c r="B26" s="294"/>
      <c r="C26" s="295"/>
      <c r="D26" s="299" t="s">
        <v>58</v>
      </c>
      <c r="E26" s="300"/>
      <c r="F26" s="300"/>
      <c r="G26" s="301"/>
      <c r="H26" s="304"/>
      <c r="I26" s="304"/>
      <c r="J26" s="304"/>
      <c r="K26" s="304"/>
      <c r="L26" s="304"/>
      <c r="M26" s="304"/>
      <c r="N26" s="305">
        <f>SUM(H26:M27)</f>
        <v>0</v>
      </c>
      <c r="O26" s="306"/>
    </row>
    <row r="27" spans="1:15" s="22" customFormat="1" ht="7.5" customHeight="1">
      <c r="A27" s="296"/>
      <c r="B27" s="297"/>
      <c r="C27" s="298"/>
      <c r="D27" s="302"/>
      <c r="E27" s="253"/>
      <c r="F27" s="253"/>
      <c r="G27" s="303"/>
      <c r="H27" s="304"/>
      <c r="I27" s="304"/>
      <c r="J27" s="304"/>
      <c r="K27" s="304"/>
      <c r="L27" s="304"/>
      <c r="M27" s="304"/>
      <c r="N27" s="305"/>
      <c r="O27" s="306"/>
    </row>
    <row r="28" spans="1:15" s="22" customFormat="1" ht="7.5" customHeight="1">
      <c r="A28" s="296"/>
      <c r="B28" s="297"/>
      <c r="C28" s="298"/>
      <c r="D28" s="299" t="s">
        <v>59</v>
      </c>
      <c r="E28" s="300"/>
      <c r="F28" s="300"/>
      <c r="G28" s="301"/>
      <c r="H28" s="304"/>
      <c r="I28" s="304"/>
      <c r="J28" s="304"/>
      <c r="K28" s="304"/>
      <c r="L28" s="304"/>
      <c r="M28" s="304"/>
      <c r="N28" s="305">
        <f>SUM(H28:M29)</f>
        <v>0</v>
      </c>
      <c r="O28" s="306"/>
    </row>
    <row r="29" spans="1:15" s="22" customFormat="1" ht="7.5" customHeight="1">
      <c r="A29" s="290" t="s">
        <v>6</v>
      </c>
      <c r="B29" s="291"/>
      <c r="C29" s="292"/>
      <c r="D29" s="302"/>
      <c r="E29" s="253"/>
      <c r="F29" s="253"/>
      <c r="G29" s="303"/>
      <c r="H29" s="304"/>
      <c r="I29" s="304"/>
      <c r="J29" s="304"/>
      <c r="K29" s="304"/>
      <c r="L29" s="304"/>
      <c r="M29" s="304"/>
      <c r="N29" s="305"/>
      <c r="O29" s="306"/>
    </row>
    <row r="30" spans="1:15" s="22" customFormat="1" ht="7.5" customHeight="1">
      <c r="A30" s="290"/>
      <c r="B30" s="291"/>
      <c r="C30" s="292"/>
      <c r="D30" s="257" t="s">
        <v>60</v>
      </c>
      <c r="E30" s="258"/>
      <c r="F30" s="258"/>
      <c r="G30" s="259"/>
      <c r="H30" s="268">
        <f>SUM(H26:I29)</f>
        <v>0</v>
      </c>
      <c r="I30" s="268"/>
      <c r="J30" s="268">
        <f>SUM(J26:K29)</f>
        <v>0</v>
      </c>
      <c r="K30" s="268"/>
      <c r="L30" s="268">
        <f>SUM(L26:M29)</f>
        <v>0</v>
      </c>
      <c r="M30" s="268"/>
      <c r="N30" s="268">
        <f>SUM(H30:M31)</f>
        <v>0</v>
      </c>
      <c r="O30" s="269"/>
    </row>
    <row r="31" spans="1:15" s="22" customFormat="1" ht="7.5" customHeight="1">
      <c r="A31" s="270"/>
      <c r="B31" s="271"/>
      <c r="C31" s="272"/>
      <c r="D31" s="260"/>
      <c r="E31" s="261"/>
      <c r="F31" s="261"/>
      <c r="G31" s="262"/>
      <c r="H31" s="268"/>
      <c r="I31" s="268"/>
      <c r="J31" s="268"/>
      <c r="K31" s="268"/>
      <c r="L31" s="268"/>
      <c r="M31" s="268"/>
      <c r="N31" s="268"/>
      <c r="O31" s="269"/>
    </row>
    <row r="32" spans="1:15" s="22" customFormat="1" ht="15.75" customHeight="1">
      <c r="A32" s="293" t="s">
        <v>11</v>
      </c>
      <c r="B32" s="294"/>
      <c r="C32" s="295"/>
      <c r="D32" s="273" t="s">
        <v>61</v>
      </c>
      <c r="E32" s="274"/>
      <c r="F32" s="274"/>
      <c r="G32" s="275"/>
      <c r="H32" s="250"/>
      <c r="I32" s="250"/>
      <c r="J32" s="250"/>
      <c r="K32" s="250"/>
      <c r="L32" s="250"/>
      <c r="M32" s="250"/>
      <c r="N32" s="268">
        <f>SUM(H32:M33)</f>
        <v>0</v>
      </c>
      <c r="O32" s="269"/>
    </row>
    <row r="33" spans="1:15" s="22" customFormat="1" ht="15.75" customHeight="1">
      <c r="A33" s="254" t="s">
        <v>12</v>
      </c>
      <c r="B33" s="255"/>
      <c r="C33" s="249"/>
      <c r="D33" s="273" t="s">
        <v>62</v>
      </c>
      <c r="E33" s="274"/>
      <c r="F33" s="274"/>
      <c r="G33" s="275"/>
      <c r="H33" s="250"/>
      <c r="I33" s="250"/>
      <c r="J33" s="250"/>
      <c r="K33" s="250"/>
      <c r="L33" s="250"/>
      <c r="M33" s="250"/>
      <c r="N33" s="268">
        <f aca="true" t="shared" si="0" ref="N33:N71">SUM(H33:M34)</f>
        <v>0</v>
      </c>
      <c r="O33" s="269"/>
    </row>
    <row r="34" spans="1:15" s="22" customFormat="1" ht="15.75" customHeight="1">
      <c r="A34" s="270" t="s">
        <v>14</v>
      </c>
      <c r="B34" s="271"/>
      <c r="C34" s="272"/>
      <c r="D34" s="273" t="s">
        <v>66</v>
      </c>
      <c r="E34" s="274"/>
      <c r="F34" s="274"/>
      <c r="G34" s="275"/>
      <c r="H34" s="268">
        <f>SUM(H32:I33)</f>
        <v>0</v>
      </c>
      <c r="I34" s="268"/>
      <c r="J34" s="268">
        <f>SUM(J32:K33)</f>
        <v>0</v>
      </c>
      <c r="K34" s="268"/>
      <c r="L34" s="268">
        <f>SUM(L32:M33)</f>
        <v>0</v>
      </c>
      <c r="M34" s="268"/>
      <c r="N34" s="268">
        <f t="shared" si="0"/>
        <v>0</v>
      </c>
      <c r="O34" s="269"/>
    </row>
    <row r="35" spans="1:15" s="22" customFormat="1" ht="15.75" customHeight="1">
      <c r="A35" s="293" t="s">
        <v>11</v>
      </c>
      <c r="B35" s="294"/>
      <c r="C35" s="295"/>
      <c r="D35" s="257" t="s">
        <v>64</v>
      </c>
      <c r="E35" s="258"/>
      <c r="F35" s="258"/>
      <c r="G35" s="259"/>
      <c r="H35" s="250"/>
      <c r="I35" s="250"/>
      <c r="J35" s="250"/>
      <c r="K35" s="250"/>
      <c r="L35" s="250"/>
      <c r="M35" s="250"/>
      <c r="N35" s="268">
        <f t="shared" si="0"/>
        <v>0</v>
      </c>
      <c r="O35" s="269"/>
    </row>
    <row r="36" spans="1:15" s="22" customFormat="1" ht="15.75" customHeight="1">
      <c r="A36" s="254" t="s">
        <v>12</v>
      </c>
      <c r="B36" s="255"/>
      <c r="C36" s="249"/>
      <c r="D36" s="257" t="s">
        <v>65</v>
      </c>
      <c r="E36" s="258"/>
      <c r="F36" s="258"/>
      <c r="G36" s="259"/>
      <c r="H36" s="250"/>
      <c r="I36" s="250"/>
      <c r="J36" s="250"/>
      <c r="K36" s="250"/>
      <c r="L36" s="250"/>
      <c r="M36" s="250"/>
      <c r="N36" s="268">
        <f t="shared" si="0"/>
        <v>0</v>
      </c>
      <c r="O36" s="269"/>
    </row>
    <row r="37" spans="1:15" s="22" customFormat="1" ht="15.75" customHeight="1">
      <c r="A37" s="290" t="s">
        <v>63</v>
      </c>
      <c r="B37" s="291"/>
      <c r="C37" s="292"/>
      <c r="D37" s="257" t="s">
        <v>67</v>
      </c>
      <c r="E37" s="258"/>
      <c r="F37" s="258"/>
      <c r="G37" s="259"/>
      <c r="H37" s="268">
        <f>SUM(H35:I36)</f>
        <v>0</v>
      </c>
      <c r="I37" s="268"/>
      <c r="J37" s="268">
        <f>SUM(J35:K36)</f>
        <v>0</v>
      </c>
      <c r="K37" s="268"/>
      <c r="L37" s="268">
        <f>SUM(L35:M36)</f>
        <v>0</v>
      </c>
      <c r="M37" s="268"/>
      <c r="N37" s="268">
        <f t="shared" si="0"/>
        <v>0</v>
      </c>
      <c r="O37" s="269"/>
    </row>
    <row r="38" spans="1:15" s="22" customFormat="1" ht="7.5" customHeight="1">
      <c r="A38" s="57"/>
      <c r="B38" s="58"/>
      <c r="C38" s="59"/>
      <c r="D38" s="257" t="s">
        <v>51</v>
      </c>
      <c r="E38" s="258"/>
      <c r="F38" s="258"/>
      <c r="G38" s="259"/>
      <c r="H38" s="250"/>
      <c r="I38" s="250"/>
      <c r="J38" s="250"/>
      <c r="K38" s="250"/>
      <c r="L38" s="250"/>
      <c r="M38" s="250"/>
      <c r="N38" s="268">
        <f t="shared" si="0"/>
        <v>0</v>
      </c>
      <c r="O38" s="269"/>
    </row>
    <row r="39" spans="1:15" s="22" customFormat="1" ht="7.5" customHeight="1">
      <c r="A39" s="290" t="s">
        <v>18</v>
      </c>
      <c r="B39" s="291"/>
      <c r="C39" s="292"/>
      <c r="D39" s="260"/>
      <c r="E39" s="261"/>
      <c r="F39" s="261"/>
      <c r="G39" s="262"/>
      <c r="H39" s="250"/>
      <c r="I39" s="250"/>
      <c r="J39" s="250"/>
      <c r="K39" s="250"/>
      <c r="L39" s="250"/>
      <c r="M39" s="250"/>
      <c r="N39" s="268">
        <f t="shared" si="0"/>
        <v>0</v>
      </c>
      <c r="O39" s="269"/>
    </row>
    <row r="40" spans="1:15" s="22" customFormat="1" ht="7.5" customHeight="1">
      <c r="A40" s="290"/>
      <c r="B40" s="291"/>
      <c r="C40" s="292"/>
      <c r="D40" s="257" t="s">
        <v>15</v>
      </c>
      <c r="E40" s="258"/>
      <c r="F40" s="258"/>
      <c r="G40" s="259"/>
      <c r="H40" s="250"/>
      <c r="I40" s="250"/>
      <c r="J40" s="250"/>
      <c r="K40" s="250"/>
      <c r="L40" s="250"/>
      <c r="M40" s="250"/>
      <c r="N40" s="268">
        <f t="shared" si="0"/>
        <v>0</v>
      </c>
      <c r="O40" s="269"/>
    </row>
    <row r="41" spans="1:15" s="22" customFormat="1" ht="7.5" customHeight="1">
      <c r="A41" s="290" t="s">
        <v>19</v>
      </c>
      <c r="B41" s="291"/>
      <c r="C41" s="292"/>
      <c r="D41" s="260"/>
      <c r="E41" s="261"/>
      <c r="F41" s="261"/>
      <c r="G41" s="262"/>
      <c r="H41" s="250"/>
      <c r="I41" s="250"/>
      <c r="J41" s="250"/>
      <c r="K41" s="250"/>
      <c r="L41" s="250"/>
      <c r="M41" s="250"/>
      <c r="N41" s="268">
        <f t="shared" si="0"/>
        <v>0</v>
      </c>
      <c r="O41" s="269"/>
    </row>
    <row r="42" spans="1:15" s="22" customFormat="1" ht="7.5" customHeight="1">
      <c r="A42" s="290"/>
      <c r="B42" s="291"/>
      <c r="C42" s="292"/>
      <c r="D42" s="257" t="s">
        <v>16</v>
      </c>
      <c r="E42" s="258"/>
      <c r="F42" s="258"/>
      <c r="G42" s="259"/>
      <c r="H42" s="250"/>
      <c r="I42" s="250"/>
      <c r="J42" s="250"/>
      <c r="K42" s="250"/>
      <c r="L42" s="250"/>
      <c r="M42" s="250"/>
      <c r="N42" s="268">
        <f t="shared" si="0"/>
        <v>0</v>
      </c>
      <c r="O42" s="269"/>
    </row>
    <row r="43" spans="1:15" s="22" customFormat="1" ht="7.5" customHeight="1">
      <c r="A43" s="254" t="s">
        <v>20</v>
      </c>
      <c r="B43" s="255"/>
      <c r="C43" s="249"/>
      <c r="D43" s="260"/>
      <c r="E43" s="261"/>
      <c r="F43" s="261"/>
      <c r="G43" s="262"/>
      <c r="H43" s="250"/>
      <c r="I43" s="250"/>
      <c r="J43" s="250"/>
      <c r="K43" s="250"/>
      <c r="L43" s="250"/>
      <c r="M43" s="250"/>
      <c r="N43" s="268">
        <f t="shared" si="0"/>
        <v>0</v>
      </c>
      <c r="O43" s="269"/>
    </row>
    <row r="44" spans="1:15" s="22" customFormat="1" ht="7.5" customHeight="1">
      <c r="A44" s="254"/>
      <c r="B44" s="255"/>
      <c r="C44" s="249"/>
      <c r="D44" s="257" t="s">
        <v>17</v>
      </c>
      <c r="E44" s="258"/>
      <c r="F44" s="258"/>
      <c r="G44" s="259"/>
      <c r="H44" s="250"/>
      <c r="I44" s="250"/>
      <c r="J44" s="250"/>
      <c r="K44" s="250"/>
      <c r="L44" s="250"/>
      <c r="M44" s="250"/>
      <c r="N44" s="268">
        <f t="shared" si="0"/>
        <v>0</v>
      </c>
      <c r="O44" s="269"/>
    </row>
    <row r="45" spans="1:15" s="22" customFormat="1" ht="7.5" customHeight="1">
      <c r="A45" s="254" t="s">
        <v>21</v>
      </c>
      <c r="B45" s="255"/>
      <c r="C45" s="249"/>
      <c r="D45" s="260"/>
      <c r="E45" s="261"/>
      <c r="F45" s="261"/>
      <c r="G45" s="262"/>
      <c r="H45" s="250"/>
      <c r="I45" s="250"/>
      <c r="J45" s="250"/>
      <c r="K45" s="250"/>
      <c r="L45" s="250"/>
      <c r="M45" s="250"/>
      <c r="N45" s="268">
        <f t="shared" si="0"/>
        <v>0</v>
      </c>
      <c r="O45" s="269"/>
    </row>
    <row r="46" spans="1:15" s="22" customFormat="1" ht="7.5" customHeight="1">
      <c r="A46" s="254"/>
      <c r="B46" s="255"/>
      <c r="C46" s="249"/>
      <c r="D46" s="257" t="s">
        <v>50</v>
      </c>
      <c r="E46" s="258"/>
      <c r="F46" s="258"/>
      <c r="G46" s="259"/>
      <c r="H46" s="268">
        <f>SUM(H38:I45)</f>
        <v>0</v>
      </c>
      <c r="I46" s="268"/>
      <c r="J46" s="268">
        <f>SUM(J38:K45)</f>
        <v>0</v>
      </c>
      <c r="K46" s="268"/>
      <c r="L46" s="268">
        <f>SUM(L38:M45)</f>
        <v>0</v>
      </c>
      <c r="M46" s="268"/>
      <c r="N46" s="268">
        <f t="shared" si="0"/>
        <v>0</v>
      </c>
      <c r="O46" s="269"/>
    </row>
    <row r="47" spans="1:15" s="22" customFormat="1" ht="7.5" customHeight="1">
      <c r="A47" s="39"/>
      <c r="B47" s="23"/>
      <c r="C47" s="54"/>
      <c r="D47" s="260"/>
      <c r="E47" s="261"/>
      <c r="F47" s="261"/>
      <c r="G47" s="262"/>
      <c r="H47" s="268"/>
      <c r="I47" s="268"/>
      <c r="J47" s="268"/>
      <c r="K47" s="268"/>
      <c r="L47" s="268"/>
      <c r="M47" s="268"/>
      <c r="N47" s="268">
        <f t="shared" si="0"/>
        <v>0</v>
      </c>
      <c r="O47" s="269"/>
    </row>
    <row r="48" spans="1:15" s="22" customFormat="1" ht="7.5" customHeight="1">
      <c r="A48" s="57"/>
      <c r="B48" s="58"/>
      <c r="C48" s="59"/>
      <c r="D48" s="257" t="s">
        <v>69</v>
      </c>
      <c r="E48" s="258"/>
      <c r="F48" s="258"/>
      <c r="G48" s="259"/>
      <c r="H48" s="250"/>
      <c r="I48" s="250"/>
      <c r="J48" s="250"/>
      <c r="K48" s="250"/>
      <c r="L48" s="250"/>
      <c r="M48" s="250"/>
      <c r="N48" s="268">
        <f t="shared" si="0"/>
        <v>0</v>
      </c>
      <c r="O48" s="269"/>
    </row>
    <row r="49" spans="1:15" s="22" customFormat="1" ht="7.5" customHeight="1">
      <c r="A49" s="290" t="s">
        <v>18</v>
      </c>
      <c r="B49" s="291"/>
      <c r="C49" s="292"/>
      <c r="D49" s="260"/>
      <c r="E49" s="261"/>
      <c r="F49" s="261"/>
      <c r="G49" s="262"/>
      <c r="H49" s="250"/>
      <c r="I49" s="250"/>
      <c r="J49" s="250"/>
      <c r="K49" s="250"/>
      <c r="L49" s="250"/>
      <c r="M49" s="250"/>
      <c r="N49" s="268">
        <f t="shared" si="0"/>
        <v>0</v>
      </c>
      <c r="O49" s="269"/>
    </row>
    <row r="50" spans="1:15" s="22" customFormat="1" ht="7.5" customHeight="1">
      <c r="A50" s="290"/>
      <c r="B50" s="291"/>
      <c r="C50" s="292"/>
      <c r="D50" s="257" t="s">
        <v>22</v>
      </c>
      <c r="E50" s="258"/>
      <c r="F50" s="258"/>
      <c r="G50" s="259"/>
      <c r="H50" s="250"/>
      <c r="I50" s="250"/>
      <c r="J50" s="250"/>
      <c r="K50" s="250"/>
      <c r="L50" s="250"/>
      <c r="M50" s="250"/>
      <c r="N50" s="268">
        <f t="shared" si="0"/>
        <v>0</v>
      </c>
      <c r="O50" s="269"/>
    </row>
    <row r="51" spans="1:15" s="22" customFormat="1" ht="7.5" customHeight="1">
      <c r="A51" s="290" t="s">
        <v>19</v>
      </c>
      <c r="B51" s="291"/>
      <c r="C51" s="292"/>
      <c r="D51" s="260"/>
      <c r="E51" s="261"/>
      <c r="F51" s="261"/>
      <c r="G51" s="262"/>
      <c r="H51" s="250"/>
      <c r="I51" s="250"/>
      <c r="J51" s="250"/>
      <c r="K51" s="250"/>
      <c r="L51" s="250"/>
      <c r="M51" s="250"/>
      <c r="N51" s="268">
        <f t="shared" si="0"/>
        <v>0</v>
      </c>
      <c r="O51" s="269"/>
    </row>
    <row r="52" spans="1:15" s="22" customFormat="1" ht="7.5" customHeight="1">
      <c r="A52" s="290"/>
      <c r="B52" s="291"/>
      <c r="C52" s="292"/>
      <c r="D52" s="257" t="s">
        <v>23</v>
      </c>
      <c r="E52" s="258"/>
      <c r="F52" s="258"/>
      <c r="G52" s="259"/>
      <c r="H52" s="250"/>
      <c r="I52" s="250"/>
      <c r="J52" s="250"/>
      <c r="K52" s="250"/>
      <c r="L52" s="250"/>
      <c r="M52" s="250"/>
      <c r="N52" s="268">
        <f t="shared" si="0"/>
        <v>0</v>
      </c>
      <c r="O52" s="269"/>
    </row>
    <row r="53" spans="1:15" s="22" customFormat="1" ht="7.5" customHeight="1">
      <c r="A53" s="254" t="s">
        <v>20</v>
      </c>
      <c r="B53" s="255"/>
      <c r="C53" s="249"/>
      <c r="D53" s="260"/>
      <c r="E53" s="261"/>
      <c r="F53" s="261"/>
      <c r="G53" s="262"/>
      <c r="H53" s="250"/>
      <c r="I53" s="250"/>
      <c r="J53" s="250"/>
      <c r="K53" s="250"/>
      <c r="L53" s="250"/>
      <c r="M53" s="250"/>
      <c r="N53" s="268">
        <f t="shared" si="0"/>
        <v>0</v>
      </c>
      <c r="O53" s="269"/>
    </row>
    <row r="54" spans="1:15" s="22" customFormat="1" ht="7.5" customHeight="1">
      <c r="A54" s="254"/>
      <c r="B54" s="255"/>
      <c r="C54" s="249"/>
      <c r="D54" s="257" t="s">
        <v>24</v>
      </c>
      <c r="E54" s="258"/>
      <c r="F54" s="258"/>
      <c r="G54" s="259"/>
      <c r="H54" s="250"/>
      <c r="I54" s="250"/>
      <c r="J54" s="250"/>
      <c r="K54" s="250"/>
      <c r="L54" s="250"/>
      <c r="M54" s="250"/>
      <c r="N54" s="268">
        <f t="shared" si="0"/>
        <v>0</v>
      </c>
      <c r="O54" s="269"/>
    </row>
    <row r="55" spans="1:15" s="22" customFormat="1" ht="7.5" customHeight="1">
      <c r="A55" s="254" t="s">
        <v>68</v>
      </c>
      <c r="B55" s="255"/>
      <c r="C55" s="249"/>
      <c r="D55" s="260"/>
      <c r="E55" s="261"/>
      <c r="F55" s="261"/>
      <c r="G55" s="262"/>
      <c r="H55" s="250"/>
      <c r="I55" s="250"/>
      <c r="J55" s="250"/>
      <c r="K55" s="250"/>
      <c r="L55" s="250"/>
      <c r="M55" s="250"/>
      <c r="N55" s="268">
        <f t="shared" si="0"/>
        <v>0</v>
      </c>
      <c r="O55" s="269"/>
    </row>
    <row r="56" spans="1:15" s="22" customFormat="1" ht="7.5" customHeight="1">
      <c r="A56" s="254"/>
      <c r="B56" s="255"/>
      <c r="C56" s="249"/>
      <c r="D56" s="257" t="s">
        <v>70</v>
      </c>
      <c r="E56" s="258"/>
      <c r="F56" s="258"/>
      <c r="G56" s="259"/>
      <c r="H56" s="268">
        <f>SUM(H48:I55)</f>
        <v>0</v>
      </c>
      <c r="I56" s="268"/>
      <c r="J56" s="268">
        <f>SUM(J48:K55)</f>
        <v>0</v>
      </c>
      <c r="K56" s="268"/>
      <c r="L56" s="268">
        <f>SUM(L48:M55)</f>
        <v>0</v>
      </c>
      <c r="M56" s="268"/>
      <c r="N56" s="268">
        <f t="shared" si="0"/>
        <v>0</v>
      </c>
      <c r="O56" s="269"/>
    </row>
    <row r="57" spans="1:15" s="22" customFormat="1" ht="7.5" customHeight="1">
      <c r="A57" s="39"/>
      <c r="B57" s="23"/>
      <c r="C57" s="54"/>
      <c r="D57" s="260"/>
      <c r="E57" s="261"/>
      <c r="F57" s="261"/>
      <c r="G57" s="262"/>
      <c r="H57" s="268"/>
      <c r="I57" s="268"/>
      <c r="J57" s="268"/>
      <c r="K57" s="268"/>
      <c r="L57" s="268"/>
      <c r="M57" s="268"/>
      <c r="N57" s="268">
        <f t="shared" si="0"/>
        <v>0</v>
      </c>
      <c r="O57" s="269"/>
    </row>
    <row r="58" spans="1:15" s="22" customFormat="1" ht="15.75" customHeight="1">
      <c r="A58" s="276" t="s">
        <v>25</v>
      </c>
      <c r="B58" s="277"/>
      <c r="C58" s="278"/>
      <c r="D58" s="273" t="s">
        <v>26</v>
      </c>
      <c r="E58" s="274"/>
      <c r="F58" s="274"/>
      <c r="G58" s="275"/>
      <c r="H58" s="250"/>
      <c r="I58" s="250"/>
      <c r="J58" s="250"/>
      <c r="K58" s="250"/>
      <c r="L58" s="250"/>
      <c r="M58" s="250"/>
      <c r="N58" s="268">
        <f t="shared" si="0"/>
        <v>0</v>
      </c>
      <c r="O58" s="269"/>
    </row>
    <row r="59" spans="1:15" s="22" customFormat="1" ht="15.75" customHeight="1">
      <c r="A59" s="279" t="s">
        <v>11</v>
      </c>
      <c r="B59" s="280"/>
      <c r="C59" s="281"/>
      <c r="D59" s="273" t="s">
        <v>71</v>
      </c>
      <c r="E59" s="274"/>
      <c r="F59" s="274"/>
      <c r="G59" s="275"/>
      <c r="H59" s="250"/>
      <c r="I59" s="250"/>
      <c r="J59" s="250"/>
      <c r="K59" s="250"/>
      <c r="L59" s="250"/>
      <c r="M59" s="250"/>
      <c r="N59" s="268">
        <f t="shared" si="0"/>
        <v>0</v>
      </c>
      <c r="O59" s="269"/>
    </row>
    <row r="60" spans="1:15" s="22" customFormat="1" ht="7.5" customHeight="1">
      <c r="A60" s="60"/>
      <c r="B60" s="55"/>
      <c r="C60" s="56"/>
      <c r="D60" s="257" t="s">
        <v>47</v>
      </c>
      <c r="E60" s="258"/>
      <c r="F60" s="258"/>
      <c r="G60" s="259"/>
      <c r="H60" s="256"/>
      <c r="I60" s="256"/>
      <c r="J60" s="256"/>
      <c r="K60" s="256"/>
      <c r="L60" s="256"/>
      <c r="M60" s="256"/>
      <c r="N60" s="233">
        <f t="shared" si="0"/>
        <v>0</v>
      </c>
      <c r="O60" s="234"/>
    </row>
    <row r="61" spans="1:15" s="22" customFormat="1" ht="7.5" customHeight="1">
      <c r="A61" s="61"/>
      <c r="B61" s="62"/>
      <c r="C61" s="63"/>
      <c r="D61" s="260"/>
      <c r="E61" s="261"/>
      <c r="F61" s="261"/>
      <c r="G61" s="262"/>
      <c r="H61" s="256"/>
      <c r="I61" s="256"/>
      <c r="J61" s="256"/>
      <c r="K61" s="256"/>
      <c r="L61" s="256"/>
      <c r="M61" s="256"/>
      <c r="N61" s="233">
        <f t="shared" si="0"/>
        <v>0</v>
      </c>
      <c r="O61" s="234"/>
    </row>
    <row r="62" spans="1:15" s="22" customFormat="1" ht="7.5" customHeight="1">
      <c r="A62" s="254" t="s">
        <v>29</v>
      </c>
      <c r="B62" s="255"/>
      <c r="C62" s="249"/>
      <c r="D62" s="257" t="s">
        <v>48</v>
      </c>
      <c r="E62" s="258"/>
      <c r="F62" s="258"/>
      <c r="G62" s="259"/>
      <c r="H62" s="256"/>
      <c r="I62" s="256"/>
      <c r="J62" s="256"/>
      <c r="K62" s="256"/>
      <c r="L62" s="256"/>
      <c r="M62" s="256"/>
      <c r="N62" s="233">
        <f t="shared" si="0"/>
        <v>0</v>
      </c>
      <c r="O62" s="234"/>
    </row>
    <row r="63" spans="1:15" s="22" customFormat="1" ht="7.5" customHeight="1">
      <c r="A63" s="254"/>
      <c r="B63" s="255"/>
      <c r="C63" s="249"/>
      <c r="D63" s="260"/>
      <c r="E63" s="261"/>
      <c r="F63" s="261"/>
      <c r="G63" s="262"/>
      <c r="H63" s="256"/>
      <c r="I63" s="256"/>
      <c r="J63" s="256"/>
      <c r="K63" s="256"/>
      <c r="L63" s="256"/>
      <c r="M63" s="256"/>
      <c r="N63" s="233">
        <f t="shared" si="0"/>
        <v>0</v>
      </c>
      <c r="O63" s="234"/>
    </row>
    <row r="64" spans="1:15" s="22" customFormat="1" ht="7.5" customHeight="1">
      <c r="A64" s="254" t="s">
        <v>30</v>
      </c>
      <c r="B64" s="255"/>
      <c r="C64" s="249"/>
      <c r="D64" s="257" t="s">
        <v>27</v>
      </c>
      <c r="E64" s="258"/>
      <c r="F64" s="258"/>
      <c r="G64" s="259"/>
      <c r="H64" s="256"/>
      <c r="I64" s="256"/>
      <c r="J64" s="256"/>
      <c r="K64" s="256"/>
      <c r="L64" s="256"/>
      <c r="M64" s="256"/>
      <c r="N64" s="233">
        <f t="shared" si="0"/>
        <v>0</v>
      </c>
      <c r="O64" s="234"/>
    </row>
    <row r="65" spans="1:15" s="22" customFormat="1" ht="7.5" customHeight="1">
      <c r="A65" s="254"/>
      <c r="B65" s="255"/>
      <c r="C65" s="249"/>
      <c r="D65" s="260"/>
      <c r="E65" s="261"/>
      <c r="F65" s="261"/>
      <c r="G65" s="262"/>
      <c r="H65" s="256"/>
      <c r="I65" s="256"/>
      <c r="J65" s="256"/>
      <c r="K65" s="256"/>
      <c r="L65" s="256"/>
      <c r="M65" s="256"/>
      <c r="N65" s="233">
        <f t="shared" si="0"/>
        <v>0</v>
      </c>
      <c r="O65" s="234"/>
    </row>
    <row r="66" spans="1:15" s="22" customFormat="1" ht="7.5" customHeight="1">
      <c r="A66" s="254" t="s">
        <v>31</v>
      </c>
      <c r="B66" s="255"/>
      <c r="C66" s="249"/>
      <c r="D66" s="257" t="s">
        <v>28</v>
      </c>
      <c r="E66" s="258"/>
      <c r="F66" s="258"/>
      <c r="G66" s="259"/>
      <c r="H66" s="256"/>
      <c r="I66" s="256"/>
      <c r="J66" s="256"/>
      <c r="K66" s="256"/>
      <c r="L66" s="256"/>
      <c r="M66" s="256"/>
      <c r="N66" s="233">
        <f t="shared" si="0"/>
        <v>0</v>
      </c>
      <c r="O66" s="234"/>
    </row>
    <row r="67" spans="1:15" s="22" customFormat="1" ht="7.5" customHeight="1">
      <c r="A67" s="254"/>
      <c r="B67" s="255"/>
      <c r="C67" s="249"/>
      <c r="D67" s="260"/>
      <c r="E67" s="261"/>
      <c r="F67" s="261"/>
      <c r="G67" s="262"/>
      <c r="H67" s="256"/>
      <c r="I67" s="256"/>
      <c r="J67" s="256"/>
      <c r="K67" s="256"/>
      <c r="L67" s="256"/>
      <c r="M67" s="256"/>
      <c r="N67" s="233">
        <f t="shared" si="0"/>
        <v>0</v>
      </c>
      <c r="O67" s="234"/>
    </row>
    <row r="68" spans="1:15" s="22" customFormat="1" ht="7.5" customHeight="1">
      <c r="A68" s="254" t="s">
        <v>13</v>
      </c>
      <c r="B68" s="255"/>
      <c r="C68" s="249"/>
      <c r="D68" s="257" t="s">
        <v>52</v>
      </c>
      <c r="E68" s="258"/>
      <c r="F68" s="258"/>
      <c r="G68" s="259"/>
      <c r="H68" s="256"/>
      <c r="I68" s="256"/>
      <c r="J68" s="256"/>
      <c r="K68" s="256"/>
      <c r="L68" s="256"/>
      <c r="M68" s="256"/>
      <c r="N68" s="233">
        <f t="shared" si="0"/>
        <v>0</v>
      </c>
      <c r="O68" s="234"/>
    </row>
    <row r="69" spans="1:15" s="22" customFormat="1" ht="7.5" customHeight="1">
      <c r="A69" s="254"/>
      <c r="B69" s="255"/>
      <c r="C69" s="249"/>
      <c r="D69" s="260"/>
      <c r="E69" s="261"/>
      <c r="F69" s="261"/>
      <c r="G69" s="262"/>
      <c r="H69" s="256"/>
      <c r="I69" s="256"/>
      <c r="J69" s="256"/>
      <c r="K69" s="256"/>
      <c r="L69" s="256"/>
      <c r="M69" s="256"/>
      <c r="N69" s="233">
        <f t="shared" si="0"/>
        <v>0</v>
      </c>
      <c r="O69" s="234"/>
    </row>
    <row r="70" spans="1:15" s="22" customFormat="1" ht="7.5" customHeight="1">
      <c r="A70" s="36"/>
      <c r="B70" s="37"/>
      <c r="C70" s="64"/>
      <c r="D70" s="257" t="s">
        <v>49</v>
      </c>
      <c r="E70" s="258"/>
      <c r="F70" s="258"/>
      <c r="G70" s="259"/>
      <c r="H70" s="233">
        <f>SUM(H60:I69)</f>
        <v>0</v>
      </c>
      <c r="I70" s="233"/>
      <c r="J70" s="233">
        <f>SUM(J60:K69)</f>
        <v>0</v>
      </c>
      <c r="K70" s="233"/>
      <c r="L70" s="233">
        <f>SUM(L60:M69)</f>
        <v>0</v>
      </c>
      <c r="M70" s="233"/>
      <c r="N70" s="233">
        <f t="shared" si="0"/>
        <v>0</v>
      </c>
      <c r="O70" s="234"/>
    </row>
    <row r="71" spans="1:15" s="22" customFormat="1" ht="7.5" customHeight="1" thickBot="1">
      <c r="A71" s="65"/>
      <c r="B71" s="66"/>
      <c r="C71" s="67"/>
      <c r="D71" s="263"/>
      <c r="E71" s="264"/>
      <c r="F71" s="264"/>
      <c r="G71" s="265"/>
      <c r="H71" s="266"/>
      <c r="I71" s="266"/>
      <c r="J71" s="266"/>
      <c r="K71" s="266"/>
      <c r="L71" s="266"/>
      <c r="M71" s="266"/>
      <c r="N71" s="266">
        <f t="shared" si="0"/>
        <v>0</v>
      </c>
      <c r="O71" s="267"/>
    </row>
    <row r="72" spans="1:15" s="22" customFormat="1" ht="15.75" customHeight="1">
      <c r="A72" s="37"/>
      <c r="B72" s="37"/>
      <c r="C72" s="37"/>
      <c r="D72" s="37"/>
      <c r="E72" s="37"/>
      <c r="F72" s="37"/>
      <c r="G72" s="37"/>
      <c r="H72" s="37"/>
      <c r="I72" s="37"/>
      <c r="J72" s="37"/>
      <c r="K72" s="37"/>
      <c r="L72" s="37"/>
      <c r="M72" s="37"/>
      <c r="N72" s="37"/>
      <c r="O72" s="37"/>
    </row>
    <row r="73" spans="1:15" s="22" customFormat="1" ht="15.75" customHeight="1">
      <c r="A73" s="37"/>
      <c r="B73" s="37"/>
      <c r="C73" s="37"/>
      <c r="D73" s="37"/>
      <c r="E73" s="37"/>
      <c r="F73" s="37"/>
      <c r="G73" s="37"/>
      <c r="H73" s="37"/>
      <c r="I73" s="37"/>
      <c r="J73" s="37"/>
      <c r="K73" s="37"/>
      <c r="L73" s="37"/>
      <c r="M73" s="37"/>
      <c r="N73" s="37"/>
      <c r="O73" s="37"/>
    </row>
    <row r="74" spans="1:15" s="22" customFormat="1" ht="15.75" customHeight="1">
      <c r="A74" s="37"/>
      <c r="B74" s="37"/>
      <c r="C74" s="37"/>
      <c r="D74" s="37"/>
      <c r="E74" s="37"/>
      <c r="F74" s="37"/>
      <c r="G74" s="37"/>
      <c r="H74" s="37"/>
      <c r="I74" s="37"/>
      <c r="J74" s="37"/>
      <c r="K74" s="37"/>
      <c r="L74" s="37"/>
      <c r="M74" s="37"/>
      <c r="N74" s="37"/>
      <c r="O74" s="37"/>
    </row>
    <row r="75" spans="1:15" s="22" customFormat="1" ht="15.75" customHeight="1">
      <c r="A75" s="37" t="s">
        <v>37</v>
      </c>
      <c r="B75" s="37"/>
      <c r="C75" s="37"/>
      <c r="D75" s="37" t="s">
        <v>38</v>
      </c>
      <c r="E75" s="37"/>
      <c r="F75" s="37"/>
      <c r="G75" s="37"/>
      <c r="H75" s="37"/>
      <c r="I75" s="37"/>
      <c r="J75" s="37"/>
      <c r="K75" s="37"/>
      <c r="L75" s="37"/>
      <c r="M75" s="37"/>
      <c r="N75" s="37"/>
      <c r="O75" s="37"/>
    </row>
    <row r="76" spans="1:15" s="22" customFormat="1" ht="15.75" customHeight="1">
      <c r="A76" s="37"/>
      <c r="B76" s="37"/>
      <c r="C76" s="37"/>
      <c r="D76" s="37" t="s">
        <v>39</v>
      </c>
      <c r="E76" s="37"/>
      <c r="F76" s="37"/>
      <c r="G76" s="37"/>
      <c r="H76" s="37"/>
      <c r="I76" s="37"/>
      <c r="J76" s="37"/>
      <c r="K76" s="37"/>
      <c r="L76" s="37"/>
      <c r="M76" s="37"/>
      <c r="N76" s="37"/>
      <c r="O76" s="37"/>
    </row>
    <row r="77" spans="1:15" s="22" customFormat="1" ht="15.75" customHeight="1">
      <c r="A77" s="37"/>
      <c r="B77" s="37"/>
      <c r="C77" s="37"/>
      <c r="D77" s="37" t="s">
        <v>40</v>
      </c>
      <c r="E77" s="37"/>
      <c r="F77" s="37"/>
      <c r="G77" s="37"/>
      <c r="H77" s="37"/>
      <c r="I77" s="37"/>
      <c r="J77" s="37"/>
      <c r="K77" s="37"/>
      <c r="L77" s="37"/>
      <c r="M77" s="37"/>
      <c r="N77" s="37"/>
      <c r="O77" s="37"/>
    </row>
    <row r="78" spans="1:15" s="22" customFormat="1" ht="15.75" customHeight="1">
      <c r="A78" s="37"/>
      <c r="B78" s="37"/>
      <c r="C78" s="37"/>
      <c r="D78" s="37" t="s">
        <v>41</v>
      </c>
      <c r="E78" s="37"/>
      <c r="F78" s="37"/>
      <c r="G78" s="37"/>
      <c r="H78" s="37"/>
      <c r="I78" s="37"/>
      <c r="J78" s="37"/>
      <c r="K78" s="37"/>
      <c r="L78" s="37"/>
      <c r="M78" s="37"/>
      <c r="N78" s="37"/>
      <c r="O78" s="37"/>
    </row>
    <row r="79" spans="1:15" s="22" customFormat="1" ht="15.75" customHeight="1">
      <c r="A79" s="37"/>
      <c r="B79" s="37"/>
      <c r="C79" s="37"/>
      <c r="D79" s="37" t="s">
        <v>42</v>
      </c>
      <c r="E79" s="37"/>
      <c r="F79" s="37"/>
      <c r="G79" s="37"/>
      <c r="H79" s="37"/>
      <c r="I79" s="37"/>
      <c r="J79" s="37"/>
      <c r="K79" s="37"/>
      <c r="L79" s="37"/>
      <c r="M79" s="37"/>
      <c r="N79" s="37"/>
      <c r="O79" s="37"/>
    </row>
    <row r="80" spans="1:15" s="22" customFormat="1" ht="15.75" customHeight="1">
      <c r="A80" s="37"/>
      <c r="B80" s="37"/>
      <c r="C80" s="37"/>
      <c r="D80" s="37" t="s">
        <v>43</v>
      </c>
      <c r="E80" s="37"/>
      <c r="F80" s="37"/>
      <c r="G80" s="37"/>
      <c r="H80" s="37"/>
      <c r="I80" s="37"/>
      <c r="J80" s="37"/>
      <c r="K80" s="37"/>
      <c r="L80" s="37"/>
      <c r="M80" s="37"/>
      <c r="N80" s="37"/>
      <c r="O80" s="37"/>
    </row>
    <row r="81" spans="1:15" s="22" customFormat="1" ht="15.75" customHeight="1">
      <c r="A81" s="37"/>
      <c r="B81" s="37"/>
      <c r="C81" s="37"/>
      <c r="D81" s="37" t="s">
        <v>44</v>
      </c>
      <c r="E81" s="37"/>
      <c r="F81" s="37"/>
      <c r="G81" s="37"/>
      <c r="H81" s="37"/>
      <c r="I81" s="37"/>
      <c r="J81" s="37"/>
      <c r="K81" s="37"/>
      <c r="L81" s="37"/>
      <c r="M81" s="37"/>
      <c r="N81" s="37"/>
      <c r="O81" s="37"/>
    </row>
    <row r="82" spans="1:15" s="22" customFormat="1" ht="15.75" customHeight="1">
      <c r="A82" s="37"/>
      <c r="B82" s="37"/>
      <c r="C82" s="37"/>
      <c r="D82" s="37" t="s">
        <v>79</v>
      </c>
      <c r="E82" s="37"/>
      <c r="F82" s="37"/>
      <c r="G82" s="37"/>
      <c r="H82" s="37"/>
      <c r="I82" s="37"/>
      <c r="J82" s="37"/>
      <c r="K82" s="37"/>
      <c r="L82" s="37"/>
      <c r="M82" s="37"/>
      <c r="N82" s="37"/>
      <c r="O82" s="37"/>
    </row>
    <row r="83" spans="1:15" s="22" customFormat="1" ht="15.75" customHeight="1">
      <c r="A83" s="37"/>
      <c r="B83" s="37"/>
      <c r="C83" s="37"/>
      <c r="D83" s="37" t="s">
        <v>80</v>
      </c>
      <c r="E83" s="37"/>
      <c r="F83" s="37"/>
      <c r="G83" s="37"/>
      <c r="H83" s="37"/>
      <c r="I83" s="37"/>
      <c r="J83" s="37"/>
      <c r="K83" s="37"/>
      <c r="L83" s="37"/>
      <c r="M83" s="37"/>
      <c r="N83" s="37"/>
      <c r="O83" s="37"/>
    </row>
    <row r="84" spans="1:15" s="22" customFormat="1" ht="15.75" customHeight="1">
      <c r="A84" s="37"/>
      <c r="B84" s="37"/>
      <c r="C84" s="37"/>
      <c r="D84" s="37" t="s">
        <v>81</v>
      </c>
      <c r="E84" s="37"/>
      <c r="F84" s="37"/>
      <c r="G84" s="37"/>
      <c r="H84" s="37"/>
      <c r="I84" s="37"/>
      <c r="J84" s="37"/>
      <c r="K84" s="37"/>
      <c r="L84" s="37"/>
      <c r="M84" s="37"/>
      <c r="N84" s="37"/>
      <c r="O84" s="37"/>
    </row>
    <row r="85" spans="1:15" s="22" customFormat="1" ht="15.75" customHeight="1">
      <c r="A85" s="37"/>
      <c r="B85" s="37"/>
      <c r="C85" s="37"/>
      <c r="D85" s="37" t="s">
        <v>82</v>
      </c>
      <c r="E85" s="37"/>
      <c r="F85" s="37"/>
      <c r="G85" s="37"/>
      <c r="H85" s="37"/>
      <c r="I85" s="37"/>
      <c r="J85" s="37"/>
      <c r="K85" s="37"/>
      <c r="L85" s="37"/>
      <c r="M85" s="37"/>
      <c r="N85" s="37"/>
      <c r="O85" s="37"/>
    </row>
    <row r="86" spans="1:15" s="68" customFormat="1" ht="15.75" customHeight="1">
      <c r="A86" s="62"/>
      <c r="B86" s="62"/>
      <c r="C86" s="62"/>
      <c r="D86" s="62" t="s">
        <v>83</v>
      </c>
      <c r="E86" s="62"/>
      <c r="F86" s="62"/>
      <c r="G86" s="62"/>
      <c r="H86" s="62"/>
      <c r="I86" s="62"/>
      <c r="J86" s="62"/>
      <c r="K86" s="62"/>
      <c r="L86" s="62"/>
      <c r="M86" s="62"/>
      <c r="N86" s="62"/>
      <c r="O86" s="62"/>
    </row>
    <row r="87" spans="1:15" s="68" customFormat="1" ht="15.75" customHeight="1">
      <c r="A87" s="62"/>
      <c r="B87" s="62"/>
      <c r="C87" s="62"/>
      <c r="D87" s="62" t="s">
        <v>45</v>
      </c>
      <c r="E87" s="62"/>
      <c r="F87" s="62"/>
      <c r="G87" s="62"/>
      <c r="H87" s="62"/>
      <c r="I87" s="62"/>
      <c r="J87" s="62"/>
      <c r="K87" s="62"/>
      <c r="L87" s="62"/>
      <c r="M87" s="62"/>
      <c r="N87" s="62"/>
      <c r="O87" s="62"/>
    </row>
    <row r="88" spans="1:15" s="22" customFormat="1" ht="15.75" customHeight="1">
      <c r="A88" s="37"/>
      <c r="B88" s="37"/>
      <c r="C88" s="37"/>
      <c r="D88" s="37" t="s">
        <v>84</v>
      </c>
      <c r="E88" s="37"/>
      <c r="F88" s="37"/>
      <c r="G88" s="37"/>
      <c r="H88" s="37"/>
      <c r="I88" s="37"/>
      <c r="J88" s="37"/>
      <c r="K88" s="37"/>
      <c r="L88" s="37"/>
      <c r="M88" s="37"/>
      <c r="N88" s="37"/>
      <c r="O88" s="37"/>
    </row>
    <row r="89" spans="1:15" s="22" customFormat="1" ht="15.75" customHeight="1">
      <c r="A89" s="37"/>
      <c r="B89" s="37"/>
      <c r="C89" s="37"/>
      <c r="D89" s="37" t="s">
        <v>85</v>
      </c>
      <c r="E89" s="37"/>
      <c r="F89" s="37"/>
      <c r="G89" s="37"/>
      <c r="H89" s="37"/>
      <c r="I89" s="37"/>
      <c r="J89" s="37"/>
      <c r="K89" s="37"/>
      <c r="L89" s="37"/>
      <c r="M89" s="37"/>
      <c r="N89" s="37"/>
      <c r="O89" s="37"/>
    </row>
    <row r="90" spans="1:15" s="22" customFormat="1" ht="15.75" customHeight="1">
      <c r="A90" s="37"/>
      <c r="B90" s="37"/>
      <c r="C90" s="37"/>
      <c r="D90" s="37" t="s">
        <v>86</v>
      </c>
      <c r="E90" s="37"/>
      <c r="F90" s="37"/>
      <c r="G90" s="37"/>
      <c r="H90" s="37"/>
      <c r="I90" s="37"/>
      <c r="J90" s="37"/>
      <c r="K90" s="37"/>
      <c r="L90" s="37"/>
      <c r="M90" s="37"/>
      <c r="N90" s="37"/>
      <c r="O90" s="37"/>
    </row>
    <row r="91" spans="1:15" s="22" customFormat="1" ht="15.75" customHeight="1">
      <c r="A91" s="37"/>
      <c r="B91" s="37"/>
      <c r="C91" s="37"/>
      <c r="D91" s="37" t="s">
        <v>87</v>
      </c>
      <c r="E91" s="37"/>
      <c r="F91" s="37"/>
      <c r="G91" s="37"/>
      <c r="H91" s="37"/>
      <c r="I91" s="37"/>
      <c r="J91" s="37"/>
      <c r="K91" s="37"/>
      <c r="L91" s="37"/>
      <c r="M91" s="37"/>
      <c r="N91" s="37"/>
      <c r="O91" s="37"/>
    </row>
    <row r="92" spans="1:15" s="22" customFormat="1" ht="15.75" customHeight="1">
      <c r="A92" s="37"/>
      <c r="B92" s="37"/>
      <c r="C92" s="37"/>
      <c r="D92" s="37" t="s">
        <v>46</v>
      </c>
      <c r="E92" s="37"/>
      <c r="F92" s="37"/>
      <c r="G92" s="37"/>
      <c r="H92" s="37"/>
      <c r="I92" s="37"/>
      <c r="J92" s="37"/>
      <c r="K92" s="37"/>
      <c r="L92" s="37"/>
      <c r="M92" s="37"/>
      <c r="N92" s="37"/>
      <c r="O92" s="37"/>
    </row>
    <row r="93" spans="1:15" s="22" customFormat="1" ht="15.75" customHeight="1">
      <c r="A93" s="37"/>
      <c r="B93" s="37"/>
      <c r="C93" s="37"/>
      <c r="D93" s="37" t="s">
        <v>131</v>
      </c>
      <c r="E93" s="37"/>
      <c r="F93" s="37"/>
      <c r="G93" s="37"/>
      <c r="H93" s="37"/>
      <c r="I93" s="37"/>
      <c r="J93" s="37"/>
      <c r="K93" s="37"/>
      <c r="L93" s="37"/>
      <c r="M93" s="37"/>
      <c r="N93" s="37"/>
      <c r="O93" s="37"/>
    </row>
    <row r="94" spans="1:15" s="22" customFormat="1" ht="15.75" customHeight="1">
      <c r="A94" s="37"/>
      <c r="B94" s="37"/>
      <c r="C94" s="37"/>
      <c r="D94" s="37" t="s">
        <v>132</v>
      </c>
      <c r="E94" s="37"/>
      <c r="F94" s="37"/>
      <c r="G94" s="37"/>
      <c r="H94" s="37"/>
      <c r="I94" s="37"/>
      <c r="J94" s="37"/>
      <c r="K94" s="37"/>
      <c r="L94" s="37"/>
      <c r="M94" s="37"/>
      <c r="N94" s="37"/>
      <c r="O94" s="37"/>
    </row>
    <row r="95" spans="1:15" s="22" customFormat="1" ht="15.75" customHeight="1">
      <c r="A95" s="37"/>
      <c r="B95" s="37"/>
      <c r="C95" s="37"/>
      <c r="D95" s="62" t="s">
        <v>133</v>
      </c>
      <c r="E95" s="62"/>
      <c r="F95" s="62"/>
      <c r="G95" s="62"/>
      <c r="H95" s="62"/>
      <c r="I95" s="62"/>
      <c r="J95" s="62"/>
      <c r="K95" s="62"/>
      <c r="L95" s="62"/>
      <c r="M95" s="62"/>
      <c r="N95" s="62"/>
      <c r="O95" s="62"/>
    </row>
    <row r="96" spans="1:15" s="22" customFormat="1" ht="15.75" customHeight="1">
      <c r="A96" s="37"/>
      <c r="B96" s="37"/>
      <c r="C96" s="37"/>
      <c r="D96" s="62" t="s">
        <v>137</v>
      </c>
      <c r="E96" s="62"/>
      <c r="F96" s="62"/>
      <c r="G96" s="62"/>
      <c r="H96" s="62"/>
      <c r="I96" s="62"/>
      <c r="J96" s="62"/>
      <c r="K96" s="62"/>
      <c r="L96" s="62"/>
      <c r="M96" s="62"/>
      <c r="N96" s="62"/>
      <c r="O96" s="62"/>
    </row>
    <row r="97" spans="1:15" s="22" customFormat="1" ht="15.75" customHeight="1">
      <c r="A97" s="37"/>
      <c r="B97" s="37"/>
      <c r="C97" s="37"/>
      <c r="D97" s="62" t="s">
        <v>138</v>
      </c>
      <c r="E97" s="62"/>
      <c r="F97" s="62"/>
      <c r="G97" s="62"/>
      <c r="H97" s="62"/>
      <c r="I97" s="62"/>
      <c r="J97" s="62"/>
      <c r="K97" s="62"/>
      <c r="L97" s="62"/>
      <c r="M97" s="62"/>
      <c r="N97" s="62"/>
      <c r="O97" s="62"/>
    </row>
    <row r="98" spans="1:15" s="22" customFormat="1" ht="15.75" customHeight="1">
      <c r="A98" s="37"/>
      <c r="B98" s="37"/>
      <c r="C98" s="37"/>
      <c r="D98" s="62" t="s">
        <v>139</v>
      </c>
      <c r="E98" s="62"/>
      <c r="F98" s="62"/>
      <c r="G98" s="62"/>
      <c r="H98" s="62"/>
      <c r="I98" s="62"/>
      <c r="J98" s="62"/>
      <c r="K98" s="62"/>
      <c r="L98" s="62"/>
      <c r="M98" s="62"/>
      <c r="N98" s="62"/>
      <c r="O98" s="62"/>
    </row>
    <row r="99" spans="1:15" s="22" customFormat="1" ht="15.75" customHeight="1">
      <c r="A99" s="37"/>
      <c r="B99" s="37"/>
      <c r="C99" s="37"/>
      <c r="D99" s="62" t="s">
        <v>140</v>
      </c>
      <c r="E99" s="62"/>
      <c r="F99" s="62"/>
      <c r="G99" s="62"/>
      <c r="H99" s="62"/>
      <c r="I99" s="62"/>
      <c r="J99" s="62"/>
      <c r="K99" s="62"/>
      <c r="L99" s="62"/>
      <c r="M99" s="62"/>
      <c r="N99" s="62"/>
      <c r="O99" s="62"/>
    </row>
    <row r="100" spans="1:15" s="22" customFormat="1" ht="15.75" customHeight="1">
      <c r="A100" s="37"/>
      <c r="B100" s="37"/>
      <c r="C100" s="37"/>
      <c r="D100" s="62" t="s">
        <v>141</v>
      </c>
      <c r="E100" s="62"/>
      <c r="F100" s="62"/>
      <c r="G100" s="62"/>
      <c r="H100" s="62"/>
      <c r="I100" s="62"/>
      <c r="J100" s="62"/>
      <c r="K100" s="62"/>
      <c r="L100" s="62"/>
      <c r="M100" s="62"/>
      <c r="N100" s="62"/>
      <c r="O100" s="62"/>
    </row>
    <row r="101" spans="1:15" s="22" customFormat="1" ht="15.75" customHeight="1">
      <c r="A101" s="37"/>
      <c r="B101" s="37"/>
      <c r="C101" s="37"/>
      <c r="D101" s="62" t="s">
        <v>134</v>
      </c>
      <c r="E101" s="62"/>
      <c r="F101" s="62"/>
      <c r="G101" s="62"/>
      <c r="H101" s="62"/>
      <c r="I101" s="62"/>
      <c r="J101" s="62"/>
      <c r="K101" s="62"/>
      <c r="L101" s="62"/>
      <c r="M101" s="62"/>
      <c r="N101" s="62"/>
      <c r="O101" s="62"/>
    </row>
    <row r="102" spans="1:4" s="22" customFormat="1" ht="15.75" customHeight="1">
      <c r="A102" s="37"/>
      <c r="B102" s="37"/>
      <c r="C102" s="37"/>
      <c r="D102" s="22" t="s">
        <v>135</v>
      </c>
    </row>
    <row r="103" spans="1:4" s="22" customFormat="1" ht="15.75" customHeight="1">
      <c r="A103" s="37"/>
      <c r="B103" s="37"/>
      <c r="C103" s="37"/>
      <c r="D103" s="22" t="s">
        <v>136</v>
      </c>
    </row>
    <row r="104" spans="1:4" s="22" customFormat="1" ht="15.75" customHeight="1">
      <c r="A104" s="37"/>
      <c r="B104" s="37"/>
      <c r="C104" s="37"/>
      <c r="D104" s="22" t="s">
        <v>88</v>
      </c>
    </row>
    <row r="105" spans="1:4" s="22" customFormat="1" ht="15.75" customHeight="1">
      <c r="A105" s="37"/>
      <c r="B105" s="37"/>
      <c r="C105" s="37"/>
      <c r="D105" s="22" t="s">
        <v>89</v>
      </c>
    </row>
    <row r="106" spans="1:4" s="68" customFormat="1" ht="15.75" customHeight="1">
      <c r="A106" s="62"/>
      <c r="B106" s="62"/>
      <c r="C106" s="62"/>
      <c r="D106" s="68" t="s">
        <v>90</v>
      </c>
    </row>
    <row r="107" spans="1:4" s="22" customFormat="1" ht="15.75" customHeight="1">
      <c r="A107" s="37"/>
      <c r="B107" s="37"/>
      <c r="C107" s="37"/>
      <c r="D107" s="22" t="s">
        <v>54</v>
      </c>
    </row>
    <row r="108" spans="1:3" s="22" customFormat="1" ht="10.5">
      <c r="A108" s="37"/>
      <c r="B108" s="37"/>
      <c r="C108" s="37"/>
    </row>
    <row r="109" spans="1:3" s="22" customFormat="1" ht="10.5">
      <c r="A109" s="37"/>
      <c r="B109" s="37"/>
      <c r="C109" s="37"/>
    </row>
    <row r="110" spans="1:3" s="22" customFormat="1" ht="10.5">
      <c r="A110" s="37"/>
      <c r="B110" s="37"/>
      <c r="C110" s="37"/>
    </row>
    <row r="111" spans="1:3" s="22" customFormat="1" ht="10.5">
      <c r="A111" s="37"/>
      <c r="B111" s="37"/>
      <c r="C111" s="37"/>
    </row>
    <row r="112" spans="1:3" s="22" customFormat="1" ht="10.5">
      <c r="A112" s="37"/>
      <c r="B112" s="37"/>
      <c r="C112" s="37"/>
    </row>
    <row r="113" spans="1:3" s="22" customFormat="1" ht="10.5">
      <c r="A113" s="37"/>
      <c r="B113" s="37"/>
      <c r="C113" s="37"/>
    </row>
  </sheetData>
  <sheetProtection sheet="1"/>
  <mergeCells count="206">
    <mergeCell ref="L6:O6"/>
    <mergeCell ref="F8:O8"/>
    <mergeCell ref="F9:O9"/>
    <mergeCell ref="D56:G57"/>
    <mergeCell ref="A49:C50"/>
    <mergeCell ref="A51:C52"/>
    <mergeCell ref="A53:C54"/>
    <mergeCell ref="A55:C56"/>
    <mergeCell ref="D54:G55"/>
    <mergeCell ref="B8:D8"/>
    <mergeCell ref="B9:D9"/>
    <mergeCell ref="G12:G13"/>
    <mergeCell ref="G14:G15"/>
    <mergeCell ref="E12:F13"/>
    <mergeCell ref="E14:F15"/>
    <mergeCell ref="A13:D14"/>
    <mergeCell ref="H12:H13"/>
    <mergeCell ref="H14:H15"/>
    <mergeCell ref="O13:O14"/>
    <mergeCell ref="L13:L14"/>
    <mergeCell ref="L11:L12"/>
    <mergeCell ref="L15:L16"/>
    <mergeCell ref="M17:N17"/>
    <mergeCell ref="A20:D20"/>
    <mergeCell ref="E20:F20"/>
    <mergeCell ref="I20:J20"/>
    <mergeCell ref="M20:N20"/>
    <mergeCell ref="E17:F17"/>
    <mergeCell ref="A17:D17"/>
    <mergeCell ref="I17:J17"/>
    <mergeCell ref="A18:D18"/>
    <mergeCell ref="E18:F18"/>
    <mergeCell ref="A21:D21"/>
    <mergeCell ref="E21:F21"/>
    <mergeCell ref="I21:J21"/>
    <mergeCell ref="M21:N21"/>
    <mergeCell ref="N24:O25"/>
    <mergeCell ref="H24:M24"/>
    <mergeCell ref="H25:I25"/>
    <mergeCell ref="J25:K25"/>
    <mergeCell ref="L25:M25"/>
    <mergeCell ref="H35:I35"/>
    <mergeCell ref="J35:K35"/>
    <mergeCell ref="D37:G37"/>
    <mergeCell ref="H37:I37"/>
    <mergeCell ref="J37:K37"/>
    <mergeCell ref="J28:K29"/>
    <mergeCell ref="L28:M29"/>
    <mergeCell ref="H34:I34"/>
    <mergeCell ref="J34:K34"/>
    <mergeCell ref="L34:M34"/>
    <mergeCell ref="H32:I32"/>
    <mergeCell ref="J32:K32"/>
    <mergeCell ref="J33:K33"/>
    <mergeCell ref="L26:M27"/>
    <mergeCell ref="N26:O27"/>
    <mergeCell ref="N28:O29"/>
    <mergeCell ref="H30:I31"/>
    <mergeCell ref="H26:I27"/>
    <mergeCell ref="J26:K27"/>
    <mergeCell ref="J30:K31"/>
    <mergeCell ref="L30:M31"/>
    <mergeCell ref="N30:O31"/>
    <mergeCell ref="H28:I29"/>
    <mergeCell ref="A26:C28"/>
    <mergeCell ref="A29:C31"/>
    <mergeCell ref="D30:G31"/>
    <mergeCell ref="A32:C32"/>
    <mergeCell ref="D28:G29"/>
    <mergeCell ref="D26:G27"/>
    <mergeCell ref="D32:G32"/>
    <mergeCell ref="L36:M36"/>
    <mergeCell ref="N36:O36"/>
    <mergeCell ref="L32:M32"/>
    <mergeCell ref="N32:O32"/>
    <mergeCell ref="L33:M33"/>
    <mergeCell ref="N33:O33"/>
    <mergeCell ref="N34:O34"/>
    <mergeCell ref="L37:M37"/>
    <mergeCell ref="N37:O37"/>
    <mergeCell ref="A35:C35"/>
    <mergeCell ref="A36:C36"/>
    <mergeCell ref="A37:C37"/>
    <mergeCell ref="L35:M35"/>
    <mergeCell ref="N35:O35"/>
    <mergeCell ref="D36:G36"/>
    <mergeCell ref="H36:I36"/>
    <mergeCell ref="J36:K36"/>
    <mergeCell ref="D38:G39"/>
    <mergeCell ref="A39:C40"/>
    <mergeCell ref="D35:G35"/>
    <mergeCell ref="D48:G49"/>
    <mergeCell ref="A41:C42"/>
    <mergeCell ref="A43:C44"/>
    <mergeCell ref="A45:C46"/>
    <mergeCell ref="D40:G41"/>
    <mergeCell ref="D42:G43"/>
    <mergeCell ref="D44:G45"/>
    <mergeCell ref="H38:I39"/>
    <mergeCell ref="J38:K39"/>
    <mergeCell ref="L38:M39"/>
    <mergeCell ref="N38:O39"/>
    <mergeCell ref="H40:I41"/>
    <mergeCell ref="J40:K41"/>
    <mergeCell ref="L40:M41"/>
    <mergeCell ref="N40:O41"/>
    <mergeCell ref="H42:I43"/>
    <mergeCell ref="J42:K43"/>
    <mergeCell ref="L42:M43"/>
    <mergeCell ref="N42:O43"/>
    <mergeCell ref="J46:K47"/>
    <mergeCell ref="L46:M47"/>
    <mergeCell ref="N46:O47"/>
    <mergeCell ref="H44:I45"/>
    <mergeCell ref="J44:K45"/>
    <mergeCell ref="L44:M45"/>
    <mergeCell ref="N44:O45"/>
    <mergeCell ref="D46:G47"/>
    <mergeCell ref="H48:I49"/>
    <mergeCell ref="H52:I53"/>
    <mergeCell ref="D50:G51"/>
    <mergeCell ref="D52:G53"/>
    <mergeCell ref="H46:I47"/>
    <mergeCell ref="J48:K49"/>
    <mergeCell ref="L48:M49"/>
    <mergeCell ref="N48:O49"/>
    <mergeCell ref="H50:I51"/>
    <mergeCell ref="J50:K51"/>
    <mergeCell ref="L50:M51"/>
    <mergeCell ref="N50:O51"/>
    <mergeCell ref="J52:K53"/>
    <mergeCell ref="L52:M53"/>
    <mergeCell ref="N52:O53"/>
    <mergeCell ref="J54:K55"/>
    <mergeCell ref="L54:M55"/>
    <mergeCell ref="N54:O55"/>
    <mergeCell ref="H56:I57"/>
    <mergeCell ref="J56:K57"/>
    <mergeCell ref="L56:M57"/>
    <mergeCell ref="N56:O57"/>
    <mergeCell ref="I18:J18"/>
    <mergeCell ref="M18:N18"/>
    <mergeCell ref="A19:D19"/>
    <mergeCell ref="E19:F19"/>
    <mergeCell ref="I19:J19"/>
    <mergeCell ref="M19:N19"/>
    <mergeCell ref="A33:C33"/>
    <mergeCell ref="A34:C34"/>
    <mergeCell ref="D33:G33"/>
    <mergeCell ref="H33:I33"/>
    <mergeCell ref="D34:G34"/>
    <mergeCell ref="D59:G59"/>
    <mergeCell ref="A58:C58"/>
    <mergeCell ref="A59:C59"/>
    <mergeCell ref="D58:G58"/>
    <mergeCell ref="H54:I55"/>
    <mergeCell ref="D68:G69"/>
    <mergeCell ref="H68:I69"/>
    <mergeCell ref="J68:K69"/>
    <mergeCell ref="L68:M69"/>
    <mergeCell ref="L58:M58"/>
    <mergeCell ref="N58:O58"/>
    <mergeCell ref="H59:I59"/>
    <mergeCell ref="J59:K59"/>
    <mergeCell ref="L59:M59"/>
    <mergeCell ref="N59:O59"/>
    <mergeCell ref="D62:G63"/>
    <mergeCell ref="H62:I63"/>
    <mergeCell ref="L66:M67"/>
    <mergeCell ref="L60:M61"/>
    <mergeCell ref="N68:O69"/>
    <mergeCell ref="D70:G71"/>
    <mergeCell ref="H70:I71"/>
    <mergeCell ref="J70:K71"/>
    <mergeCell ref="L70:M71"/>
    <mergeCell ref="N70:O71"/>
    <mergeCell ref="A68:C69"/>
    <mergeCell ref="D66:G67"/>
    <mergeCell ref="H66:I67"/>
    <mergeCell ref="J66:K67"/>
    <mergeCell ref="A66:C67"/>
    <mergeCell ref="D60:G61"/>
    <mergeCell ref="H60:I61"/>
    <mergeCell ref="J60:K61"/>
    <mergeCell ref="D64:G65"/>
    <mergeCell ref="H64:I65"/>
    <mergeCell ref="A3:F3"/>
    <mergeCell ref="A4:O4"/>
    <mergeCell ref="A5:E5"/>
    <mergeCell ref="A64:C65"/>
    <mergeCell ref="A62:C63"/>
    <mergeCell ref="J64:K65"/>
    <mergeCell ref="L64:M65"/>
    <mergeCell ref="N60:O61"/>
    <mergeCell ref="J62:K63"/>
    <mergeCell ref="L62:M63"/>
    <mergeCell ref="N66:O67"/>
    <mergeCell ref="N62:O63"/>
    <mergeCell ref="N64:O65"/>
    <mergeCell ref="I11:K13"/>
    <mergeCell ref="I14:J16"/>
    <mergeCell ref="K14:K16"/>
    <mergeCell ref="M12:N13"/>
    <mergeCell ref="M14:N15"/>
    <mergeCell ref="H58:I58"/>
    <mergeCell ref="J58:K58"/>
  </mergeCells>
  <dataValidations count="1">
    <dataValidation type="list" allowBlank="1" showInputMessage="1" showErrorMessage="1" sqref="E17:F21">
      <formula1>"自動車航走船,高速船,その他の旅客船"</formula1>
    </dataValidation>
  </dataValidations>
  <printOptions/>
  <pageMargins left="0.72" right="0.36" top="0.57" bottom="1" header="0.512"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25"/>
  <sheetViews>
    <sheetView zoomScale="115" zoomScaleNormal="115" zoomScalePageLayoutView="0" workbookViewId="0" topLeftCell="A1">
      <selection activeCell="C9" sqref="C9"/>
    </sheetView>
  </sheetViews>
  <sheetFormatPr defaultColWidth="9.00390625" defaultRowHeight="13.5"/>
  <cols>
    <col min="1" max="1" width="15.00390625" style="0" customWidth="1"/>
    <col min="3" max="3" width="10.00390625" style="0" customWidth="1"/>
    <col min="4" max="4" width="25.00390625" style="0" customWidth="1"/>
    <col min="5" max="5" width="10.00390625" style="0" customWidth="1"/>
    <col min="6" max="6" width="25.00390625" style="0" customWidth="1"/>
    <col min="7" max="7" width="12.50390625" style="0" customWidth="1"/>
    <col min="8" max="8" width="7.625" style="0" customWidth="1"/>
    <col min="9" max="39" width="11.25390625" style="0" customWidth="1"/>
  </cols>
  <sheetData>
    <row r="1" spans="2:39" ht="13.5">
      <c r="B1" s="1" t="s">
        <v>93</v>
      </c>
      <c r="C1" s="2"/>
      <c r="D1" s="2"/>
      <c r="E1" s="3"/>
      <c r="F1" s="351"/>
      <c r="G1" s="351"/>
      <c r="H1" s="351"/>
      <c r="I1" s="351" t="s">
        <v>94</v>
      </c>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2"/>
    </row>
    <row r="2" spans="1:39" ht="13.5">
      <c r="A2" s="7"/>
      <c r="B2" s="9" t="s">
        <v>121</v>
      </c>
      <c r="C2" s="2"/>
      <c r="D2" s="2"/>
      <c r="E2" s="3"/>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8"/>
    </row>
    <row r="3" spans="1:39" ht="13.5">
      <c r="A3" s="350" t="s">
        <v>101</v>
      </c>
      <c r="B3" s="350" t="s">
        <v>95</v>
      </c>
      <c r="C3" s="353" t="s">
        <v>96</v>
      </c>
      <c r="D3" s="350" t="s">
        <v>97</v>
      </c>
      <c r="E3" s="353" t="s">
        <v>98</v>
      </c>
      <c r="F3" s="350" t="s">
        <v>99</v>
      </c>
      <c r="G3" s="350" t="s">
        <v>100</v>
      </c>
      <c r="H3" s="350" t="s">
        <v>102</v>
      </c>
      <c r="I3" s="350" t="s">
        <v>103</v>
      </c>
      <c r="J3" s="350"/>
      <c r="K3" s="350"/>
      <c r="L3" s="350" t="s">
        <v>104</v>
      </c>
      <c r="M3" s="350"/>
      <c r="N3" s="350"/>
      <c r="O3" s="350" t="s">
        <v>105</v>
      </c>
      <c r="P3" s="350"/>
      <c r="Q3" s="350"/>
      <c r="R3" s="353" t="s">
        <v>106</v>
      </c>
      <c r="S3" s="353"/>
      <c r="T3" s="353"/>
      <c r="U3" s="353"/>
      <c r="V3" s="353"/>
      <c r="W3" s="353"/>
      <c r="X3" s="353"/>
      <c r="Y3" s="353" t="s">
        <v>128</v>
      </c>
      <c r="Z3" s="353"/>
      <c r="AA3" s="353"/>
      <c r="AB3" s="353"/>
      <c r="AC3" s="353"/>
      <c r="AD3" s="353"/>
      <c r="AE3" s="353"/>
      <c r="AF3" s="341" t="s">
        <v>129</v>
      </c>
      <c r="AG3" s="342"/>
      <c r="AH3" s="350" t="s">
        <v>107</v>
      </c>
      <c r="AI3" s="350"/>
      <c r="AJ3" s="350"/>
      <c r="AK3" s="350"/>
      <c r="AL3" s="350"/>
      <c r="AM3" s="350"/>
    </row>
    <row r="4" spans="1:39" ht="13.5">
      <c r="A4" s="350"/>
      <c r="B4" s="350"/>
      <c r="C4" s="353"/>
      <c r="D4" s="350"/>
      <c r="E4" s="353"/>
      <c r="F4" s="350"/>
      <c r="G4" s="350"/>
      <c r="H4" s="350"/>
      <c r="I4" s="350"/>
      <c r="J4" s="350"/>
      <c r="K4" s="350"/>
      <c r="L4" s="350"/>
      <c r="M4" s="350"/>
      <c r="N4" s="350"/>
      <c r="O4" s="350"/>
      <c r="P4" s="350"/>
      <c r="Q4" s="350"/>
      <c r="R4" s="353"/>
      <c r="S4" s="353"/>
      <c r="T4" s="353"/>
      <c r="U4" s="353"/>
      <c r="V4" s="353"/>
      <c r="W4" s="353"/>
      <c r="X4" s="353"/>
      <c r="Y4" s="353"/>
      <c r="Z4" s="353"/>
      <c r="AA4" s="353"/>
      <c r="AB4" s="353"/>
      <c r="AC4" s="353"/>
      <c r="AD4" s="353"/>
      <c r="AE4" s="353"/>
      <c r="AF4" s="343"/>
      <c r="AG4" s="344"/>
      <c r="AH4" s="350"/>
      <c r="AI4" s="350"/>
      <c r="AJ4" s="350"/>
      <c r="AK4" s="350"/>
      <c r="AL4" s="350"/>
      <c r="AM4" s="350"/>
    </row>
    <row r="5" spans="1:39" ht="13.5">
      <c r="A5" s="350"/>
      <c r="B5" s="350"/>
      <c r="C5" s="353"/>
      <c r="D5" s="350"/>
      <c r="E5" s="353"/>
      <c r="F5" s="350"/>
      <c r="G5" s="350"/>
      <c r="H5" s="350"/>
      <c r="I5" s="350" t="s">
        <v>108</v>
      </c>
      <c r="J5" s="350" t="s">
        <v>109</v>
      </c>
      <c r="K5" s="354" t="s">
        <v>110</v>
      </c>
      <c r="L5" s="350" t="s">
        <v>108</v>
      </c>
      <c r="M5" s="350" t="s">
        <v>109</v>
      </c>
      <c r="N5" s="354" t="s">
        <v>110</v>
      </c>
      <c r="O5" s="350" t="s">
        <v>108</v>
      </c>
      <c r="P5" s="350" t="s">
        <v>109</v>
      </c>
      <c r="Q5" s="354" t="s">
        <v>110</v>
      </c>
      <c r="R5" s="350" t="s">
        <v>111</v>
      </c>
      <c r="S5" s="350" t="s">
        <v>112</v>
      </c>
      <c r="T5" s="353" t="s">
        <v>113</v>
      </c>
      <c r="U5" s="350" t="s">
        <v>114</v>
      </c>
      <c r="V5" s="350" t="s">
        <v>115</v>
      </c>
      <c r="W5" s="354" t="s">
        <v>110</v>
      </c>
      <c r="X5" s="355" t="s">
        <v>116</v>
      </c>
      <c r="Y5" s="350" t="s">
        <v>111</v>
      </c>
      <c r="Z5" s="350" t="s">
        <v>112</v>
      </c>
      <c r="AA5" s="353" t="s">
        <v>113</v>
      </c>
      <c r="AB5" s="350" t="s">
        <v>114</v>
      </c>
      <c r="AC5" s="350" t="s">
        <v>115</v>
      </c>
      <c r="AD5" s="354" t="s">
        <v>110</v>
      </c>
      <c r="AE5" s="355" t="s">
        <v>116</v>
      </c>
      <c r="AF5" s="345" t="s">
        <v>14</v>
      </c>
      <c r="AG5" s="345" t="s">
        <v>130</v>
      </c>
      <c r="AH5" s="350" t="s">
        <v>117</v>
      </c>
      <c r="AI5" s="350" t="s">
        <v>118</v>
      </c>
      <c r="AJ5" s="350" t="s">
        <v>119</v>
      </c>
      <c r="AK5" s="350" t="s">
        <v>120</v>
      </c>
      <c r="AL5" s="350" t="s">
        <v>115</v>
      </c>
      <c r="AM5" s="356" t="s">
        <v>110</v>
      </c>
    </row>
    <row r="6" spans="1:39" ht="13.5">
      <c r="A6" s="350"/>
      <c r="B6" s="350"/>
      <c r="C6" s="353"/>
      <c r="D6" s="350"/>
      <c r="E6" s="353"/>
      <c r="F6" s="350"/>
      <c r="G6" s="350"/>
      <c r="H6" s="350"/>
      <c r="I6" s="350"/>
      <c r="J6" s="350"/>
      <c r="K6" s="354"/>
      <c r="L6" s="350"/>
      <c r="M6" s="350"/>
      <c r="N6" s="354"/>
      <c r="O6" s="350"/>
      <c r="P6" s="350"/>
      <c r="Q6" s="354"/>
      <c r="R6" s="350"/>
      <c r="S6" s="350"/>
      <c r="T6" s="350"/>
      <c r="U6" s="350"/>
      <c r="V6" s="350"/>
      <c r="W6" s="354"/>
      <c r="X6" s="354"/>
      <c r="Y6" s="350"/>
      <c r="Z6" s="350"/>
      <c r="AA6" s="350"/>
      <c r="AB6" s="350"/>
      <c r="AC6" s="350"/>
      <c r="AD6" s="354"/>
      <c r="AE6" s="354"/>
      <c r="AF6" s="346"/>
      <c r="AG6" s="346"/>
      <c r="AH6" s="350"/>
      <c r="AI6" s="350"/>
      <c r="AJ6" s="350"/>
      <c r="AK6" s="350"/>
      <c r="AL6" s="350"/>
      <c r="AM6" s="356"/>
    </row>
    <row r="7" spans="1:39" ht="13.5">
      <c r="A7" s="5"/>
      <c r="B7" s="16"/>
      <c r="C7" s="17"/>
      <c r="D7" s="347">
        <f>'一号新'!L6</f>
        <v>0</v>
      </c>
      <c r="E7" s="347">
        <f>'一号新'!F8</f>
        <v>0</v>
      </c>
      <c r="F7" s="347">
        <f>'一号新'!F9</f>
        <v>0</v>
      </c>
      <c r="G7" s="18"/>
      <c r="H7" s="18" t="s">
        <v>125</v>
      </c>
      <c r="I7" s="5">
        <f>'一号新'!H26</f>
        <v>0</v>
      </c>
      <c r="J7" s="5">
        <f>'一号新'!H28</f>
        <v>0</v>
      </c>
      <c r="K7" s="5">
        <f>SUM(I7+J7)</f>
        <v>0</v>
      </c>
      <c r="L7" s="5">
        <f>'一号新'!H32</f>
        <v>0</v>
      </c>
      <c r="M7" s="5">
        <f>'一号新'!H33</f>
        <v>0</v>
      </c>
      <c r="N7" s="5">
        <f>SUM(L7+M7)</f>
        <v>0</v>
      </c>
      <c r="O7" s="5">
        <f>'一号新'!H35</f>
        <v>0</v>
      </c>
      <c r="P7" s="5">
        <f>'一号新'!H36</f>
        <v>0</v>
      </c>
      <c r="Q7" s="5">
        <f>SUM(O7+P7)</f>
        <v>0</v>
      </c>
      <c r="R7" s="5">
        <f>'一号新'!H38</f>
        <v>0</v>
      </c>
      <c r="S7" s="5">
        <f>'一号新'!H40</f>
        <v>0</v>
      </c>
      <c r="T7" s="5"/>
      <c r="U7" s="5">
        <f>'一号新'!H42</f>
        <v>0</v>
      </c>
      <c r="V7" s="5">
        <f>'一号新'!H44</f>
        <v>0</v>
      </c>
      <c r="W7" s="5">
        <f>R7+S7+U7+V7</f>
        <v>0</v>
      </c>
      <c r="X7" s="5">
        <f>R7+T7+U7</f>
        <v>0</v>
      </c>
      <c r="Y7" s="5">
        <f>'一号新'!H48</f>
        <v>0</v>
      </c>
      <c r="Z7" s="5">
        <f>'一号新'!H50</f>
        <v>0</v>
      </c>
      <c r="AA7" s="5"/>
      <c r="AB7" s="5">
        <f>'一号新'!H52</f>
        <v>0</v>
      </c>
      <c r="AC7" s="5">
        <f>'一号新'!H54</f>
        <v>0</v>
      </c>
      <c r="AD7" s="5">
        <f>Y7+Z7+AB7+AC7</f>
        <v>0</v>
      </c>
      <c r="AE7" s="5">
        <f>Y7+AA7+AB7</f>
        <v>0</v>
      </c>
      <c r="AF7" s="5">
        <f>'一号新'!H58</f>
        <v>0</v>
      </c>
      <c r="AG7" s="5">
        <f>'一号新'!H59</f>
        <v>0</v>
      </c>
      <c r="AH7" s="5">
        <f>'一号新'!H60</f>
        <v>0</v>
      </c>
      <c r="AI7" s="5">
        <f>'一号新'!H62</f>
        <v>0</v>
      </c>
      <c r="AJ7" s="5">
        <f>'一号新'!H64</f>
        <v>0</v>
      </c>
      <c r="AK7" s="5">
        <f>'一号新'!H66</f>
        <v>0</v>
      </c>
      <c r="AL7" s="5">
        <f>'一号新'!H68</f>
        <v>0</v>
      </c>
      <c r="AM7" s="5">
        <f>SUM(AH7:AL7)</f>
        <v>0</v>
      </c>
    </row>
    <row r="8" spans="1:39" ht="13.5">
      <c r="A8" s="5"/>
      <c r="B8" s="16"/>
      <c r="C8" s="17"/>
      <c r="D8" s="348"/>
      <c r="E8" s="348"/>
      <c r="F8" s="348"/>
      <c r="G8" s="18"/>
      <c r="H8" s="18" t="s">
        <v>124</v>
      </c>
      <c r="I8" s="5">
        <f>'一号新'!J26</f>
        <v>0</v>
      </c>
      <c r="J8" s="5">
        <f>'一号新'!J28</f>
        <v>0</v>
      </c>
      <c r="K8" s="5">
        <f>SUM(I8+J8)</f>
        <v>0</v>
      </c>
      <c r="L8" s="5">
        <f>'一号新'!J32</f>
        <v>0</v>
      </c>
      <c r="M8" s="5">
        <f>'一号新'!J33</f>
        <v>0</v>
      </c>
      <c r="N8" s="5">
        <f>SUM(L8+M8)</f>
        <v>0</v>
      </c>
      <c r="O8" s="5">
        <f>'一号新'!J35</f>
        <v>0</v>
      </c>
      <c r="P8" s="5">
        <f>'一号新'!J36</f>
        <v>0</v>
      </c>
      <c r="Q8" s="5">
        <f>SUM(O8+P8)</f>
        <v>0</v>
      </c>
      <c r="R8" s="5">
        <f>'一号新'!J38</f>
        <v>0</v>
      </c>
      <c r="S8" s="5">
        <f>'一号新'!J40</f>
        <v>0</v>
      </c>
      <c r="T8" s="5"/>
      <c r="U8" s="5">
        <f>'一号新'!J42</f>
        <v>0</v>
      </c>
      <c r="V8" s="5">
        <f>'一号新'!J44</f>
        <v>0</v>
      </c>
      <c r="W8" s="5">
        <f>R8+S8+U8+V8</f>
        <v>0</v>
      </c>
      <c r="X8" s="5">
        <f>R8+T8+U8</f>
        <v>0</v>
      </c>
      <c r="Y8" s="5">
        <f>'一号新'!J48</f>
        <v>0</v>
      </c>
      <c r="Z8" s="5">
        <f>'一号新'!J50</f>
        <v>0</v>
      </c>
      <c r="AA8" s="5"/>
      <c r="AB8" s="5">
        <f>'一号新'!J52</f>
        <v>0</v>
      </c>
      <c r="AC8" s="5">
        <f>'一号新'!J54</f>
        <v>0</v>
      </c>
      <c r="AD8" s="5">
        <f>Y8+Z8+AB8+AC8</f>
        <v>0</v>
      </c>
      <c r="AE8" s="5">
        <f>Y8+AA8+AB8</f>
        <v>0</v>
      </c>
      <c r="AF8" s="5">
        <f>'一号新'!J58</f>
        <v>0</v>
      </c>
      <c r="AG8" s="5">
        <f>'一号新'!J59</f>
        <v>0</v>
      </c>
      <c r="AH8" s="5">
        <f>'一号新'!J60</f>
        <v>0</v>
      </c>
      <c r="AI8" s="5">
        <f>'一号新'!J62</f>
        <v>0</v>
      </c>
      <c r="AJ8" s="5">
        <f>'一号新'!J64</f>
        <v>0</v>
      </c>
      <c r="AK8" s="5">
        <f>'一号新'!J66</f>
        <v>0</v>
      </c>
      <c r="AL8" s="5">
        <f>'一号新'!J68</f>
        <v>0</v>
      </c>
      <c r="AM8" s="5">
        <f>SUM(AH8:AL8)</f>
        <v>0</v>
      </c>
    </row>
    <row r="9" spans="1:39" ht="13.5">
      <c r="A9" s="5"/>
      <c r="B9" s="16"/>
      <c r="C9" s="17"/>
      <c r="D9" s="349"/>
      <c r="E9" s="349"/>
      <c r="F9" s="349"/>
      <c r="G9" s="18"/>
      <c r="H9" s="18" t="s">
        <v>126</v>
      </c>
      <c r="I9" s="5">
        <f>'一号新'!L26</f>
        <v>0</v>
      </c>
      <c r="J9" s="5">
        <f>'一号新'!L28</f>
        <v>0</v>
      </c>
      <c r="K9" s="5">
        <f>SUM(I9+J9)</f>
        <v>0</v>
      </c>
      <c r="L9" s="5">
        <f>'一号新'!L32</f>
        <v>0</v>
      </c>
      <c r="M9" s="5">
        <f>'一号新'!L33</f>
        <v>0</v>
      </c>
      <c r="N9" s="5">
        <f>SUM(L9+M9)</f>
        <v>0</v>
      </c>
      <c r="O9" s="5">
        <f>'一号新'!L35</f>
        <v>0</v>
      </c>
      <c r="P9" s="5">
        <f>'一号新'!L36</f>
        <v>0</v>
      </c>
      <c r="Q9" s="5">
        <f>SUM(O9+P9)</f>
        <v>0</v>
      </c>
      <c r="R9" s="5">
        <f>'一号新'!L38</f>
        <v>0</v>
      </c>
      <c r="S9" s="5">
        <f>'一号新'!L40</f>
        <v>0</v>
      </c>
      <c r="T9" s="5"/>
      <c r="U9" s="5">
        <f>'一号新'!L42</f>
        <v>0</v>
      </c>
      <c r="V9" s="5">
        <f>'一号新'!L44</f>
        <v>0</v>
      </c>
      <c r="W9" s="5">
        <f>R9+S9+U9+V9</f>
        <v>0</v>
      </c>
      <c r="X9" s="5">
        <f>R9+T9+U9</f>
        <v>0</v>
      </c>
      <c r="Y9" s="5">
        <f>'一号新'!L48</f>
        <v>0</v>
      </c>
      <c r="Z9" s="5">
        <f>'一号新'!L50</f>
        <v>0</v>
      </c>
      <c r="AA9" s="5"/>
      <c r="AB9" s="5">
        <f>'一号新'!L52</f>
        <v>0</v>
      </c>
      <c r="AC9" s="5">
        <f>'一号新'!L54</f>
        <v>0</v>
      </c>
      <c r="AD9" s="5">
        <f>Y9+Z9+AB9+AC9</f>
        <v>0</v>
      </c>
      <c r="AE9" s="5">
        <f>Y9+AA9+AB9</f>
        <v>0</v>
      </c>
      <c r="AF9" s="5">
        <f>'一号新'!L58</f>
        <v>0</v>
      </c>
      <c r="AG9" s="5">
        <f>'一号新'!L59</f>
        <v>0</v>
      </c>
      <c r="AH9" s="5">
        <f>'一号新'!L60</f>
        <v>0</v>
      </c>
      <c r="AI9" s="5">
        <f>'一号新'!L62</f>
        <v>0</v>
      </c>
      <c r="AJ9" s="5">
        <f>'一号新'!L64</f>
        <v>0</v>
      </c>
      <c r="AK9" s="5">
        <f>'一号新'!L66</f>
        <v>0</v>
      </c>
      <c r="AL9" s="5">
        <f>'一号新'!L68</f>
        <v>0</v>
      </c>
      <c r="AM9" s="5">
        <f>SUM(AH9:AL9)</f>
        <v>0</v>
      </c>
    </row>
    <row r="10" spans="1:39" ht="13.5">
      <c r="A10" s="15"/>
      <c r="B10" s="15"/>
      <c r="C10" s="15"/>
      <c r="D10" s="15"/>
      <c r="E10" s="15"/>
      <c r="F10" s="15"/>
      <c r="G10" s="15"/>
      <c r="H10" s="15"/>
      <c r="I10" s="15"/>
      <c r="J10" s="15"/>
      <c r="K10" s="15"/>
      <c r="L10" s="15"/>
      <c r="M10" s="15"/>
      <c r="N10" s="15"/>
      <c r="O10" s="15"/>
      <c r="P10" s="15"/>
      <c r="Q10" s="15"/>
      <c r="R10" s="15"/>
      <c r="S10" s="15"/>
      <c r="T10" s="15" t="s">
        <v>127</v>
      </c>
      <c r="U10" s="15"/>
      <c r="V10" s="15"/>
      <c r="W10" s="15"/>
      <c r="X10" s="15"/>
      <c r="Y10" s="15"/>
      <c r="Z10" s="15"/>
      <c r="AA10" s="15" t="s">
        <v>127</v>
      </c>
      <c r="AB10" s="15"/>
      <c r="AC10" s="15"/>
      <c r="AD10" s="15"/>
      <c r="AE10" s="15"/>
      <c r="AF10" s="15"/>
      <c r="AG10" s="15"/>
      <c r="AH10" s="15"/>
      <c r="AI10" s="15"/>
      <c r="AJ10" s="15"/>
      <c r="AK10" s="15"/>
      <c r="AL10" s="15"/>
      <c r="AM10" s="15"/>
    </row>
    <row r="11" spans="1:39" ht="13.5">
      <c r="A11" s="13"/>
      <c r="B11" s="10" t="s">
        <v>122</v>
      </c>
      <c r="C11" s="11"/>
      <c r="D11" s="11"/>
      <c r="E11" s="12"/>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4"/>
    </row>
    <row r="12" spans="1:39" ht="13.5" customHeight="1">
      <c r="A12" s="350" t="s">
        <v>101</v>
      </c>
      <c r="B12" s="350" t="s">
        <v>95</v>
      </c>
      <c r="C12" s="353" t="s">
        <v>96</v>
      </c>
      <c r="D12" s="350" t="s">
        <v>97</v>
      </c>
      <c r="E12" s="353" t="s">
        <v>98</v>
      </c>
      <c r="F12" s="350" t="s">
        <v>99</v>
      </c>
      <c r="G12" s="350" t="s">
        <v>100</v>
      </c>
      <c r="H12" s="350" t="s">
        <v>102</v>
      </c>
      <c r="I12" s="350" t="s">
        <v>103</v>
      </c>
      <c r="J12" s="350"/>
      <c r="K12" s="350"/>
      <c r="L12" s="350" t="s">
        <v>104</v>
      </c>
      <c r="M12" s="350"/>
      <c r="N12" s="350"/>
      <c r="O12" s="350" t="s">
        <v>105</v>
      </c>
      <c r="P12" s="350"/>
      <c r="Q12" s="350"/>
      <c r="R12" s="353" t="s">
        <v>106</v>
      </c>
      <c r="S12" s="353"/>
      <c r="T12" s="353"/>
      <c r="U12" s="353"/>
      <c r="V12" s="353"/>
      <c r="W12" s="353"/>
      <c r="X12" s="353"/>
      <c r="Y12" s="353" t="s">
        <v>128</v>
      </c>
      <c r="Z12" s="353"/>
      <c r="AA12" s="353"/>
      <c r="AB12" s="353"/>
      <c r="AC12" s="353"/>
      <c r="AD12" s="353"/>
      <c r="AE12" s="353"/>
      <c r="AF12" s="341" t="s">
        <v>129</v>
      </c>
      <c r="AG12" s="342"/>
      <c r="AH12" s="350" t="s">
        <v>107</v>
      </c>
      <c r="AI12" s="350"/>
      <c r="AJ12" s="350"/>
      <c r="AK12" s="350"/>
      <c r="AL12" s="350"/>
      <c r="AM12" s="350"/>
    </row>
    <row r="13" spans="1:39" ht="13.5">
      <c r="A13" s="350"/>
      <c r="B13" s="350"/>
      <c r="C13" s="353"/>
      <c r="D13" s="350"/>
      <c r="E13" s="353"/>
      <c r="F13" s="350"/>
      <c r="G13" s="350"/>
      <c r="H13" s="350"/>
      <c r="I13" s="350"/>
      <c r="J13" s="350"/>
      <c r="K13" s="350"/>
      <c r="L13" s="350"/>
      <c r="M13" s="350"/>
      <c r="N13" s="350"/>
      <c r="O13" s="350"/>
      <c r="P13" s="350"/>
      <c r="Q13" s="350"/>
      <c r="R13" s="353"/>
      <c r="S13" s="353"/>
      <c r="T13" s="353"/>
      <c r="U13" s="353"/>
      <c r="V13" s="353"/>
      <c r="W13" s="353"/>
      <c r="X13" s="353"/>
      <c r="Y13" s="353"/>
      <c r="Z13" s="353"/>
      <c r="AA13" s="353"/>
      <c r="AB13" s="353"/>
      <c r="AC13" s="353"/>
      <c r="AD13" s="353"/>
      <c r="AE13" s="353"/>
      <c r="AF13" s="343"/>
      <c r="AG13" s="344"/>
      <c r="AH13" s="350"/>
      <c r="AI13" s="350"/>
      <c r="AJ13" s="350"/>
      <c r="AK13" s="350"/>
      <c r="AL13" s="350"/>
      <c r="AM13" s="350"/>
    </row>
    <row r="14" spans="1:39" ht="13.5">
      <c r="A14" s="350"/>
      <c r="B14" s="350"/>
      <c r="C14" s="353"/>
      <c r="D14" s="350"/>
      <c r="E14" s="353"/>
      <c r="F14" s="350"/>
      <c r="G14" s="350"/>
      <c r="H14" s="350"/>
      <c r="I14" s="350" t="s">
        <v>108</v>
      </c>
      <c r="J14" s="350" t="s">
        <v>109</v>
      </c>
      <c r="K14" s="354" t="s">
        <v>110</v>
      </c>
      <c r="L14" s="350" t="s">
        <v>108</v>
      </c>
      <c r="M14" s="350" t="s">
        <v>109</v>
      </c>
      <c r="N14" s="354" t="s">
        <v>110</v>
      </c>
      <c r="O14" s="350" t="s">
        <v>108</v>
      </c>
      <c r="P14" s="350" t="s">
        <v>109</v>
      </c>
      <c r="Q14" s="354" t="s">
        <v>110</v>
      </c>
      <c r="R14" s="350" t="s">
        <v>111</v>
      </c>
      <c r="S14" s="350" t="s">
        <v>112</v>
      </c>
      <c r="T14" s="353" t="s">
        <v>113</v>
      </c>
      <c r="U14" s="350" t="s">
        <v>114</v>
      </c>
      <c r="V14" s="350" t="s">
        <v>115</v>
      </c>
      <c r="W14" s="354" t="s">
        <v>110</v>
      </c>
      <c r="X14" s="355" t="s">
        <v>116</v>
      </c>
      <c r="Y14" s="350" t="s">
        <v>111</v>
      </c>
      <c r="Z14" s="350" t="s">
        <v>112</v>
      </c>
      <c r="AA14" s="353" t="s">
        <v>113</v>
      </c>
      <c r="AB14" s="350" t="s">
        <v>114</v>
      </c>
      <c r="AC14" s="350" t="s">
        <v>115</v>
      </c>
      <c r="AD14" s="354" t="s">
        <v>110</v>
      </c>
      <c r="AE14" s="355" t="s">
        <v>116</v>
      </c>
      <c r="AF14" s="345" t="s">
        <v>14</v>
      </c>
      <c r="AG14" s="345" t="s">
        <v>130</v>
      </c>
      <c r="AH14" s="350" t="s">
        <v>117</v>
      </c>
      <c r="AI14" s="350" t="s">
        <v>118</v>
      </c>
      <c r="AJ14" s="350" t="s">
        <v>119</v>
      </c>
      <c r="AK14" s="350" t="s">
        <v>120</v>
      </c>
      <c r="AL14" s="350" t="s">
        <v>115</v>
      </c>
      <c r="AM14" s="356" t="s">
        <v>110</v>
      </c>
    </row>
    <row r="15" spans="1:39" ht="13.5">
      <c r="A15" s="350"/>
      <c r="B15" s="350"/>
      <c r="C15" s="353"/>
      <c r="D15" s="350"/>
      <c r="E15" s="353"/>
      <c r="F15" s="350"/>
      <c r="G15" s="350"/>
      <c r="H15" s="350"/>
      <c r="I15" s="350"/>
      <c r="J15" s="350"/>
      <c r="K15" s="354"/>
      <c r="L15" s="350"/>
      <c r="M15" s="350"/>
      <c r="N15" s="354"/>
      <c r="O15" s="350"/>
      <c r="P15" s="350"/>
      <c r="Q15" s="354"/>
      <c r="R15" s="350"/>
      <c r="S15" s="350"/>
      <c r="T15" s="350"/>
      <c r="U15" s="350"/>
      <c r="V15" s="350"/>
      <c r="W15" s="354"/>
      <c r="X15" s="354"/>
      <c r="Y15" s="350"/>
      <c r="Z15" s="350"/>
      <c r="AA15" s="350"/>
      <c r="AB15" s="350"/>
      <c r="AC15" s="350"/>
      <c r="AD15" s="354"/>
      <c r="AE15" s="354"/>
      <c r="AF15" s="346"/>
      <c r="AG15" s="346"/>
      <c r="AH15" s="350"/>
      <c r="AI15" s="350"/>
      <c r="AJ15" s="350"/>
      <c r="AK15" s="350"/>
      <c r="AL15" s="350"/>
      <c r="AM15" s="356"/>
    </row>
    <row r="16" spans="1:39" ht="13.5">
      <c r="A16" s="5"/>
      <c r="B16" s="4"/>
      <c r="C16" s="17"/>
      <c r="D16" s="6" t="e">
        <f>#REF!</f>
        <v>#REF!</v>
      </c>
      <c r="E16" s="19"/>
      <c r="F16" s="6" t="e">
        <f>#REF!</f>
        <v>#REF!</v>
      </c>
      <c r="G16" s="5"/>
      <c r="H16" s="20"/>
      <c r="I16" s="20"/>
      <c r="J16" s="20"/>
      <c r="K16" s="5" t="e">
        <f>#REF!</f>
        <v>#REF!</v>
      </c>
      <c r="L16" s="20"/>
      <c r="M16" s="20"/>
      <c r="N16" s="5" t="e">
        <f>#REF!</f>
        <v>#REF!</v>
      </c>
      <c r="O16" s="20"/>
      <c r="P16" s="20"/>
      <c r="Q16" s="5" t="e">
        <f>#REF!</f>
        <v>#REF!</v>
      </c>
      <c r="R16" s="5" t="e">
        <f>#REF!</f>
        <v>#REF!</v>
      </c>
      <c r="S16" s="5" t="e">
        <f>#REF!</f>
        <v>#REF!</v>
      </c>
      <c r="T16" s="5"/>
      <c r="U16" s="5" t="e">
        <f>#REF!</f>
        <v>#REF!</v>
      </c>
      <c r="V16" s="5" t="e">
        <f>#REF!</f>
        <v>#REF!</v>
      </c>
      <c r="W16" s="5" t="e">
        <f>R16+S16+U16+V16</f>
        <v>#REF!</v>
      </c>
      <c r="X16" s="5" t="e">
        <f>R16+T16+U16</f>
        <v>#REF!</v>
      </c>
      <c r="Y16" s="5" t="e">
        <f>#REF!</f>
        <v>#REF!</v>
      </c>
      <c r="Z16" s="5" t="e">
        <f>#REF!</f>
        <v>#REF!</v>
      </c>
      <c r="AA16" s="5"/>
      <c r="AB16" s="5" t="e">
        <f>#REF!</f>
        <v>#REF!</v>
      </c>
      <c r="AC16" s="5" t="e">
        <f>#REF!</f>
        <v>#REF!</v>
      </c>
      <c r="AD16" s="5" t="e">
        <f>Y16+Z16+AB16+AC16</f>
        <v>#REF!</v>
      </c>
      <c r="AE16" s="5" t="e">
        <f>Y16+AA16+AB16</f>
        <v>#REF!</v>
      </c>
      <c r="AF16" s="20"/>
      <c r="AG16" s="20"/>
      <c r="AH16" s="5" t="e">
        <f>#REF!</f>
        <v>#REF!</v>
      </c>
      <c r="AI16" s="5" t="e">
        <f>#REF!</f>
        <v>#REF!</v>
      </c>
      <c r="AJ16" s="5" t="e">
        <f>#REF!</f>
        <v>#REF!</v>
      </c>
      <c r="AK16" s="5" t="e">
        <f>#REF!</f>
        <v>#REF!</v>
      </c>
      <c r="AL16" s="5" t="e">
        <f>#REF!</f>
        <v>#REF!</v>
      </c>
      <c r="AM16" s="5" t="e">
        <f>SUM(AH16:AL16)</f>
        <v>#REF!</v>
      </c>
    </row>
    <row r="17" ht="14.25" customHeight="1"/>
    <row r="18" spans="1:39" ht="13.5">
      <c r="A18" s="13"/>
      <c r="B18" s="10" t="s">
        <v>123</v>
      </c>
      <c r="C18" s="11"/>
      <c r="D18" s="11"/>
      <c r="E18" s="12"/>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4"/>
    </row>
    <row r="19" spans="1:39" ht="13.5" customHeight="1">
      <c r="A19" s="350" t="s">
        <v>101</v>
      </c>
      <c r="B19" s="350" t="s">
        <v>95</v>
      </c>
      <c r="C19" s="353" t="s">
        <v>96</v>
      </c>
      <c r="D19" s="350" t="s">
        <v>97</v>
      </c>
      <c r="E19" s="353" t="s">
        <v>98</v>
      </c>
      <c r="F19" s="350" t="s">
        <v>99</v>
      </c>
      <c r="G19" s="350" t="s">
        <v>100</v>
      </c>
      <c r="H19" s="350" t="s">
        <v>102</v>
      </c>
      <c r="I19" s="350" t="s">
        <v>103</v>
      </c>
      <c r="J19" s="350"/>
      <c r="K19" s="350"/>
      <c r="L19" s="350" t="s">
        <v>104</v>
      </c>
      <c r="M19" s="350"/>
      <c r="N19" s="350"/>
      <c r="O19" s="350" t="s">
        <v>105</v>
      </c>
      <c r="P19" s="350"/>
      <c r="Q19" s="350"/>
      <c r="R19" s="353" t="s">
        <v>106</v>
      </c>
      <c r="S19" s="353"/>
      <c r="T19" s="353"/>
      <c r="U19" s="353"/>
      <c r="V19" s="353"/>
      <c r="W19" s="353"/>
      <c r="X19" s="353"/>
      <c r="Y19" s="353" t="s">
        <v>128</v>
      </c>
      <c r="Z19" s="353"/>
      <c r="AA19" s="353"/>
      <c r="AB19" s="353"/>
      <c r="AC19" s="353"/>
      <c r="AD19" s="353"/>
      <c r="AE19" s="353"/>
      <c r="AF19" s="341" t="s">
        <v>129</v>
      </c>
      <c r="AG19" s="342"/>
      <c r="AH19" s="350" t="s">
        <v>107</v>
      </c>
      <c r="AI19" s="350"/>
      <c r="AJ19" s="350"/>
      <c r="AK19" s="350"/>
      <c r="AL19" s="350"/>
      <c r="AM19" s="350"/>
    </row>
    <row r="20" spans="1:39" ht="13.5">
      <c r="A20" s="350"/>
      <c r="B20" s="350"/>
      <c r="C20" s="353"/>
      <c r="D20" s="350"/>
      <c r="E20" s="353"/>
      <c r="F20" s="350"/>
      <c r="G20" s="350"/>
      <c r="H20" s="350"/>
      <c r="I20" s="350"/>
      <c r="J20" s="350"/>
      <c r="K20" s="350"/>
      <c r="L20" s="350"/>
      <c r="M20" s="350"/>
      <c r="N20" s="350"/>
      <c r="O20" s="350"/>
      <c r="P20" s="350"/>
      <c r="Q20" s="350"/>
      <c r="R20" s="353"/>
      <c r="S20" s="353"/>
      <c r="T20" s="353"/>
      <c r="U20" s="353"/>
      <c r="V20" s="353"/>
      <c r="W20" s="353"/>
      <c r="X20" s="353"/>
      <c r="Y20" s="353"/>
      <c r="Z20" s="353"/>
      <c r="AA20" s="353"/>
      <c r="AB20" s="353"/>
      <c r="AC20" s="353"/>
      <c r="AD20" s="353"/>
      <c r="AE20" s="353"/>
      <c r="AF20" s="343"/>
      <c r="AG20" s="344"/>
      <c r="AH20" s="350"/>
      <c r="AI20" s="350"/>
      <c r="AJ20" s="350"/>
      <c r="AK20" s="350"/>
      <c r="AL20" s="350"/>
      <c r="AM20" s="350"/>
    </row>
    <row r="21" spans="1:39" ht="13.5">
      <c r="A21" s="350"/>
      <c r="B21" s="350"/>
      <c r="C21" s="353"/>
      <c r="D21" s="350"/>
      <c r="E21" s="353"/>
      <c r="F21" s="350"/>
      <c r="G21" s="350"/>
      <c r="H21" s="350"/>
      <c r="I21" s="350" t="s">
        <v>108</v>
      </c>
      <c r="J21" s="350" t="s">
        <v>109</v>
      </c>
      <c r="K21" s="354" t="s">
        <v>110</v>
      </c>
      <c r="L21" s="350" t="s">
        <v>108</v>
      </c>
      <c r="M21" s="350" t="s">
        <v>109</v>
      </c>
      <c r="N21" s="354" t="s">
        <v>110</v>
      </c>
      <c r="O21" s="350" t="s">
        <v>108</v>
      </c>
      <c r="P21" s="350" t="s">
        <v>109</v>
      </c>
      <c r="Q21" s="354" t="s">
        <v>110</v>
      </c>
      <c r="R21" s="350" t="s">
        <v>111</v>
      </c>
      <c r="S21" s="350" t="s">
        <v>112</v>
      </c>
      <c r="T21" s="353" t="s">
        <v>113</v>
      </c>
      <c r="U21" s="350" t="s">
        <v>114</v>
      </c>
      <c r="V21" s="350" t="s">
        <v>115</v>
      </c>
      <c r="W21" s="354" t="s">
        <v>110</v>
      </c>
      <c r="X21" s="355" t="s">
        <v>116</v>
      </c>
      <c r="Y21" s="350" t="s">
        <v>111</v>
      </c>
      <c r="Z21" s="350" t="s">
        <v>112</v>
      </c>
      <c r="AA21" s="353" t="s">
        <v>113</v>
      </c>
      <c r="AB21" s="350" t="s">
        <v>114</v>
      </c>
      <c r="AC21" s="350" t="s">
        <v>115</v>
      </c>
      <c r="AD21" s="354" t="s">
        <v>110</v>
      </c>
      <c r="AE21" s="355" t="s">
        <v>116</v>
      </c>
      <c r="AF21" s="345" t="s">
        <v>14</v>
      </c>
      <c r="AG21" s="345" t="s">
        <v>130</v>
      </c>
      <c r="AH21" s="350" t="s">
        <v>117</v>
      </c>
      <c r="AI21" s="350" t="s">
        <v>118</v>
      </c>
      <c r="AJ21" s="350" t="s">
        <v>119</v>
      </c>
      <c r="AK21" s="350" t="s">
        <v>120</v>
      </c>
      <c r="AL21" s="350" t="s">
        <v>115</v>
      </c>
      <c r="AM21" s="356" t="s">
        <v>110</v>
      </c>
    </row>
    <row r="22" spans="1:39" ht="13.5">
      <c r="A22" s="350"/>
      <c r="B22" s="350"/>
      <c r="C22" s="353"/>
      <c r="D22" s="350"/>
      <c r="E22" s="353"/>
      <c r="F22" s="350"/>
      <c r="G22" s="350"/>
      <c r="H22" s="350"/>
      <c r="I22" s="350"/>
      <c r="J22" s="350"/>
      <c r="K22" s="354"/>
      <c r="L22" s="350"/>
      <c r="M22" s="350"/>
      <c r="N22" s="354"/>
      <c r="O22" s="350"/>
      <c r="P22" s="350"/>
      <c r="Q22" s="354"/>
      <c r="R22" s="350"/>
      <c r="S22" s="350"/>
      <c r="T22" s="350"/>
      <c r="U22" s="350"/>
      <c r="V22" s="350"/>
      <c r="W22" s="354"/>
      <c r="X22" s="354"/>
      <c r="Y22" s="350"/>
      <c r="Z22" s="350"/>
      <c r="AA22" s="350"/>
      <c r="AB22" s="350"/>
      <c r="AC22" s="350"/>
      <c r="AD22" s="354"/>
      <c r="AE22" s="354"/>
      <c r="AF22" s="346"/>
      <c r="AG22" s="346"/>
      <c r="AH22" s="350"/>
      <c r="AI22" s="350"/>
      <c r="AJ22" s="350"/>
      <c r="AK22" s="350"/>
      <c r="AL22" s="350"/>
      <c r="AM22" s="356"/>
    </row>
    <row r="23" spans="1:39" ht="13.5">
      <c r="A23" s="5"/>
      <c r="B23" s="16"/>
      <c r="C23" s="17"/>
      <c r="D23" s="347" t="e">
        <f>#REF!</f>
        <v>#REF!</v>
      </c>
      <c r="E23" s="347" t="e">
        <f>#REF!</f>
        <v>#REF!</v>
      </c>
      <c r="F23" s="347" t="e">
        <f>#REF!</f>
        <v>#REF!</v>
      </c>
      <c r="G23" s="18"/>
      <c r="H23" s="18" t="s">
        <v>125</v>
      </c>
      <c r="I23" s="20"/>
      <c r="J23" s="20"/>
      <c r="K23" s="338" t="e">
        <f>#REF!</f>
        <v>#REF!</v>
      </c>
      <c r="L23" s="20"/>
      <c r="M23" s="20"/>
      <c r="N23" s="5" t="e">
        <f>#REF!</f>
        <v>#REF!</v>
      </c>
      <c r="O23" s="20"/>
      <c r="P23" s="20"/>
      <c r="Q23" s="5" t="e">
        <f>#REF!</f>
        <v>#REF!</v>
      </c>
      <c r="R23" s="5" t="e">
        <f>#REF!</f>
        <v>#REF!</v>
      </c>
      <c r="S23" s="5" t="e">
        <f>#REF!</f>
        <v>#REF!</v>
      </c>
      <c r="T23" s="5"/>
      <c r="U23" s="5" t="e">
        <f>#REF!</f>
        <v>#REF!</v>
      </c>
      <c r="V23" s="5" t="e">
        <f>#REF!</f>
        <v>#REF!</v>
      </c>
      <c r="W23" s="5" t="e">
        <f>R23+S23+U23+V23</f>
        <v>#REF!</v>
      </c>
      <c r="X23" s="5" t="e">
        <f>R23+T23+U23</f>
        <v>#REF!</v>
      </c>
      <c r="Y23" s="20"/>
      <c r="Z23" s="20"/>
      <c r="AA23" s="20"/>
      <c r="AB23" s="20"/>
      <c r="AC23" s="20"/>
      <c r="AD23" s="20"/>
      <c r="AE23" s="20"/>
      <c r="AF23" s="20"/>
      <c r="AG23" s="20"/>
      <c r="AH23" s="5" t="e">
        <f>#REF!</f>
        <v>#REF!</v>
      </c>
      <c r="AI23" s="5" t="e">
        <f>#REF!</f>
        <v>#REF!</v>
      </c>
      <c r="AJ23" s="5" t="e">
        <f>#REF!</f>
        <v>#REF!</v>
      </c>
      <c r="AK23" s="5" t="e">
        <f>#REF!</f>
        <v>#REF!</v>
      </c>
      <c r="AL23" s="5" t="e">
        <f>#REF!</f>
        <v>#REF!</v>
      </c>
      <c r="AM23" s="5" t="e">
        <f>SUM(AH23:AL23)</f>
        <v>#REF!</v>
      </c>
    </row>
    <row r="24" spans="1:39" ht="13.5">
      <c r="A24" s="5"/>
      <c r="B24" s="16"/>
      <c r="C24" s="17"/>
      <c r="D24" s="348"/>
      <c r="E24" s="348"/>
      <c r="F24" s="348"/>
      <c r="G24" s="18"/>
      <c r="H24" s="18" t="s">
        <v>124</v>
      </c>
      <c r="I24" s="20"/>
      <c r="J24" s="20"/>
      <c r="K24" s="339"/>
      <c r="L24" s="20"/>
      <c r="M24" s="20"/>
      <c r="N24" s="5" t="e">
        <f>#REF!</f>
        <v>#REF!</v>
      </c>
      <c r="O24" s="20"/>
      <c r="P24" s="20"/>
      <c r="Q24" s="5" t="e">
        <f>#REF!</f>
        <v>#REF!</v>
      </c>
      <c r="R24" s="5" t="e">
        <f>#REF!</f>
        <v>#REF!</v>
      </c>
      <c r="S24" s="5" t="e">
        <f>#REF!</f>
        <v>#REF!</v>
      </c>
      <c r="T24" s="5"/>
      <c r="U24" s="5" t="e">
        <f>#REF!</f>
        <v>#REF!</v>
      </c>
      <c r="V24" s="5" t="e">
        <f>#REF!</f>
        <v>#REF!</v>
      </c>
      <c r="W24" s="5" t="e">
        <f>R24+S24+U24+V24</f>
        <v>#REF!</v>
      </c>
      <c r="X24" s="5" t="e">
        <f>R24+T24+U24</f>
        <v>#REF!</v>
      </c>
      <c r="Y24" s="20"/>
      <c r="Z24" s="20"/>
      <c r="AA24" s="20"/>
      <c r="AB24" s="20"/>
      <c r="AC24" s="20"/>
      <c r="AD24" s="20"/>
      <c r="AE24" s="20"/>
      <c r="AF24" s="20"/>
      <c r="AG24" s="20"/>
      <c r="AH24" s="5" t="e">
        <f>#REF!</f>
        <v>#REF!</v>
      </c>
      <c r="AI24" s="5" t="e">
        <f>#REF!</f>
        <v>#REF!</v>
      </c>
      <c r="AJ24" s="5" t="e">
        <f>#REF!</f>
        <v>#REF!</v>
      </c>
      <c r="AK24" s="5" t="e">
        <f>#REF!</f>
        <v>#REF!</v>
      </c>
      <c r="AL24" s="5" t="e">
        <f>#REF!</f>
        <v>#REF!</v>
      </c>
      <c r="AM24" s="5" t="e">
        <f>SUM(AH24:AL24)</f>
        <v>#REF!</v>
      </c>
    </row>
    <row r="25" spans="1:39" ht="13.5">
      <c r="A25" s="5"/>
      <c r="B25" s="16"/>
      <c r="C25" s="17"/>
      <c r="D25" s="349"/>
      <c r="E25" s="349"/>
      <c r="F25" s="349"/>
      <c r="G25" s="18"/>
      <c r="H25" s="18" t="s">
        <v>126</v>
      </c>
      <c r="I25" s="20"/>
      <c r="J25" s="20"/>
      <c r="K25" s="340"/>
      <c r="L25" s="20"/>
      <c r="M25" s="20"/>
      <c r="N25" s="5" t="e">
        <f>#REF!</f>
        <v>#REF!</v>
      </c>
      <c r="O25" s="20"/>
      <c r="P25" s="20"/>
      <c r="Q25" s="5" t="e">
        <f>#REF!</f>
        <v>#REF!</v>
      </c>
      <c r="R25" s="5" t="e">
        <f>#REF!</f>
        <v>#REF!</v>
      </c>
      <c r="S25" s="5" t="e">
        <f>#REF!</f>
        <v>#REF!</v>
      </c>
      <c r="T25" s="5"/>
      <c r="U25" s="5" t="e">
        <f>#REF!</f>
        <v>#REF!</v>
      </c>
      <c r="V25" s="5" t="e">
        <f>#REF!</f>
        <v>#REF!</v>
      </c>
      <c r="W25" s="5" t="e">
        <f>R25+S25+U25+V25</f>
        <v>#REF!</v>
      </c>
      <c r="X25" s="5" t="e">
        <f>R25+T25+U25</f>
        <v>#REF!</v>
      </c>
      <c r="Y25" s="20"/>
      <c r="Z25" s="20"/>
      <c r="AA25" s="20"/>
      <c r="AB25" s="20"/>
      <c r="AC25" s="20"/>
      <c r="AD25" s="20"/>
      <c r="AE25" s="20"/>
      <c r="AF25" s="20"/>
      <c r="AG25" s="20"/>
      <c r="AH25" s="5" t="e">
        <f>#REF!</f>
        <v>#REF!</v>
      </c>
      <c r="AI25" s="5" t="e">
        <f>#REF!</f>
        <v>#REF!</v>
      </c>
      <c r="AJ25" s="5" t="e">
        <f>#REF!</f>
        <v>#REF!</v>
      </c>
      <c r="AK25" s="5" t="e">
        <f>#REF!</f>
        <v>#REF!</v>
      </c>
      <c r="AL25" s="5" t="e">
        <f>#REF!</f>
        <v>#REF!</v>
      </c>
      <c r="AM25" s="5" t="e">
        <f>SUM(AH25:AL25)</f>
        <v>#REF!</v>
      </c>
    </row>
  </sheetData>
  <sheetProtection/>
  <mergeCells count="147">
    <mergeCell ref="AL21:AL22"/>
    <mergeCell ref="AM21:AM22"/>
    <mergeCell ref="AD21:AD22"/>
    <mergeCell ref="AE21:AE22"/>
    <mergeCell ref="AH21:AH22"/>
    <mergeCell ref="AI21:AI22"/>
    <mergeCell ref="AJ21:AJ22"/>
    <mergeCell ref="AK21:AK22"/>
    <mergeCell ref="X21:X22"/>
    <mergeCell ref="Y21:Y22"/>
    <mergeCell ref="Z21:Z22"/>
    <mergeCell ref="AA21:AA22"/>
    <mergeCell ref="AB21:AB22"/>
    <mergeCell ref="AC21:AC22"/>
    <mergeCell ref="AH19:AM20"/>
    <mergeCell ref="I21:I22"/>
    <mergeCell ref="J21:J22"/>
    <mergeCell ref="K21:K22"/>
    <mergeCell ref="L21:L22"/>
    <mergeCell ref="M21:M22"/>
    <mergeCell ref="N21:N22"/>
    <mergeCell ref="O21:O22"/>
    <mergeCell ref="P21:P22"/>
    <mergeCell ref="Q21:Q22"/>
    <mergeCell ref="L19:N20"/>
    <mergeCell ref="O19:Q20"/>
    <mergeCell ref="R19:X20"/>
    <mergeCell ref="Y19:AE20"/>
    <mergeCell ref="R21:R22"/>
    <mergeCell ref="S21:S22"/>
    <mergeCell ref="T21:T22"/>
    <mergeCell ref="U21:U22"/>
    <mergeCell ref="V21:V22"/>
    <mergeCell ref="W21:W22"/>
    <mergeCell ref="AL14:AL15"/>
    <mergeCell ref="AM14:AM15"/>
    <mergeCell ref="B19:B22"/>
    <mergeCell ref="C19:C22"/>
    <mergeCell ref="D19:D22"/>
    <mergeCell ref="E19:E22"/>
    <mergeCell ref="F19:F22"/>
    <mergeCell ref="G19:G22"/>
    <mergeCell ref="H19:H22"/>
    <mergeCell ref="I19:K20"/>
    <mergeCell ref="AD14:AD15"/>
    <mergeCell ref="AE14:AE15"/>
    <mergeCell ref="AH14:AH15"/>
    <mergeCell ref="AI14:AI15"/>
    <mergeCell ref="AJ14:AJ15"/>
    <mergeCell ref="AK14:AK15"/>
    <mergeCell ref="X14:X15"/>
    <mergeCell ref="Y14:Y15"/>
    <mergeCell ref="Z14:Z15"/>
    <mergeCell ref="AA14:AA15"/>
    <mergeCell ref="AB14:AB15"/>
    <mergeCell ref="AC14:AC15"/>
    <mergeCell ref="R14:R15"/>
    <mergeCell ref="S14:S15"/>
    <mergeCell ref="T14:T15"/>
    <mergeCell ref="U14:U15"/>
    <mergeCell ref="V14:V15"/>
    <mergeCell ref="W14:W15"/>
    <mergeCell ref="R12:X13"/>
    <mergeCell ref="Y12:AE13"/>
    <mergeCell ref="AH12:AM13"/>
    <mergeCell ref="I14:I15"/>
    <mergeCell ref="J14:J15"/>
    <mergeCell ref="K14:K15"/>
    <mergeCell ref="L14:L15"/>
    <mergeCell ref="M14:M15"/>
    <mergeCell ref="N14:N15"/>
    <mergeCell ref="O14:O15"/>
    <mergeCell ref="G12:G15"/>
    <mergeCell ref="H12:H15"/>
    <mergeCell ref="I12:K13"/>
    <mergeCell ref="L12:N13"/>
    <mergeCell ref="O12:Q13"/>
    <mergeCell ref="P14:P15"/>
    <mergeCell ref="Q14:Q15"/>
    <mergeCell ref="AI5:AI6"/>
    <mergeCell ref="AJ5:AJ6"/>
    <mergeCell ref="AK5:AK6"/>
    <mergeCell ref="AL5:AL6"/>
    <mergeCell ref="AM5:AM6"/>
    <mergeCell ref="B12:B15"/>
    <mergeCell ref="C12:C15"/>
    <mergeCell ref="D12:D15"/>
    <mergeCell ref="E12:E15"/>
    <mergeCell ref="F12:F15"/>
    <mergeCell ref="AA5:AA6"/>
    <mergeCell ref="AB5:AB6"/>
    <mergeCell ref="AC5:AC6"/>
    <mergeCell ref="AD5:AD6"/>
    <mergeCell ref="AE5:AE6"/>
    <mergeCell ref="AH5:AH6"/>
    <mergeCell ref="M5:M6"/>
    <mergeCell ref="N5:N6"/>
    <mergeCell ref="O5:O6"/>
    <mergeCell ref="P5:P6"/>
    <mergeCell ref="Q5:Q6"/>
    <mergeCell ref="V5:V6"/>
    <mergeCell ref="Y3:AE4"/>
    <mergeCell ref="R5:R6"/>
    <mergeCell ref="S5:S6"/>
    <mergeCell ref="T5:T6"/>
    <mergeCell ref="U5:U6"/>
    <mergeCell ref="AH3:AM4"/>
    <mergeCell ref="W5:W6"/>
    <mergeCell ref="X5:X6"/>
    <mergeCell ref="Y5:Y6"/>
    <mergeCell ref="Z5:Z6"/>
    <mergeCell ref="G3:G6"/>
    <mergeCell ref="H3:H6"/>
    <mergeCell ref="I3:K4"/>
    <mergeCell ref="L3:N4"/>
    <mergeCell ref="O3:Q4"/>
    <mergeCell ref="R3:X4"/>
    <mergeCell ref="I5:I6"/>
    <mergeCell ref="J5:J6"/>
    <mergeCell ref="K5:K6"/>
    <mergeCell ref="L5:L6"/>
    <mergeCell ref="A3:A6"/>
    <mergeCell ref="A12:A15"/>
    <mergeCell ref="A19:A22"/>
    <mergeCell ref="F1:H1"/>
    <mergeCell ref="I1:AM1"/>
    <mergeCell ref="B3:B6"/>
    <mergeCell ref="C3:C6"/>
    <mergeCell ref="D3:D6"/>
    <mergeCell ref="E3:E6"/>
    <mergeCell ref="F3:F6"/>
    <mergeCell ref="D23:D25"/>
    <mergeCell ref="E23:E25"/>
    <mergeCell ref="F23:F25"/>
    <mergeCell ref="D7:D9"/>
    <mergeCell ref="E7:E9"/>
    <mergeCell ref="F7:F9"/>
    <mergeCell ref="K23:K25"/>
    <mergeCell ref="AF19:AG20"/>
    <mergeCell ref="AF21:AF22"/>
    <mergeCell ref="AG21:AG22"/>
    <mergeCell ref="AF3:AG4"/>
    <mergeCell ref="AF5:AF6"/>
    <mergeCell ref="AG5:AG6"/>
    <mergeCell ref="AF12:AG13"/>
    <mergeCell ref="AF14:AF15"/>
    <mergeCell ref="AG14:AG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2016-12-06T02:32:32Z</cp:lastPrinted>
  <dcterms:created xsi:type="dcterms:W3CDTF">2001-12-17T06:46:16Z</dcterms:created>
  <dcterms:modified xsi:type="dcterms:W3CDTF">2019-04-17T01:55:49Z</dcterms:modified>
  <cp:category/>
  <cp:version/>
  <cp:contentType/>
  <cp:contentStatus/>
</cp:coreProperties>
</file>