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RTHRSHD37Z\share\04　旅客第二課\監理係長\008  タクシー特措法\24 フォローアップ\05 調査集計報告作業\令和４年度実績\01_様式\"/>
    </mc:Choice>
  </mc:AlternateContent>
  <xr:revisionPtr revIDLastSave="0" documentId="13_ncr:1_{CBD56644-9EAB-4D3D-BCC6-AAE00CC24C5A}" xr6:coauthVersionLast="47" xr6:coauthVersionMax="47" xr10:uidLastSave="{00000000-0000-0000-0000-000000000000}"/>
  <bookViews>
    <workbookView xWindow="-120" yWindow="-120" windowWidth="29040" windowHeight="15720" tabRatio="915" xr2:uid="{00000000-000D-0000-FFFF-FFFF00000000}"/>
  </bookViews>
  <sheets>
    <sheet name="様式１賃金" sheetId="17" r:id="rId1"/>
    <sheet name="様式１【記載例】" sheetId="16" r:id="rId2"/>
    <sheet name="様式２運転者負担等" sheetId="20" r:id="rId3"/>
    <sheet name="様式２【記載例】" sheetId="22" r:id="rId4"/>
  </sheets>
  <externalReferences>
    <externalReference r:id="rId5"/>
  </externalReferences>
  <definedNames>
    <definedName name="_xlnm.Print_Area" localSheetId="1">様式１【記載例】!$A$1:$AF$52</definedName>
    <definedName name="_xlnm.Print_Area" localSheetId="0">様式１賃金!$A$1:$AF$52</definedName>
    <definedName name="_xlnm.Print_Area" localSheetId="2">様式２運転者負担等!$A$1:$H$44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7" l="1"/>
  <c r="E40" i="17"/>
  <c r="D38" i="17"/>
  <c r="C36" i="17"/>
  <c r="B34" i="17"/>
  <c r="F42" i="16"/>
  <c r="T42" i="16" l="1"/>
  <c r="AF40" i="16"/>
  <c r="AE40" i="16"/>
  <c r="AD40" i="16"/>
  <c r="AC40" i="16"/>
  <c r="AB40" i="16"/>
  <c r="AA40" i="16"/>
  <c r="Z40" i="16"/>
  <c r="Y40" i="16"/>
  <c r="X40" i="16"/>
  <c r="W40" i="16"/>
  <c r="V40" i="16"/>
  <c r="U40" i="16"/>
  <c r="T40" i="16"/>
  <c r="AF38" i="16"/>
  <c r="AE38" i="16"/>
  <c r="AD38" i="16"/>
  <c r="AC38" i="16"/>
  <c r="AB38" i="16"/>
  <c r="AA38" i="16"/>
  <c r="Z38" i="16"/>
  <c r="Y38" i="16"/>
  <c r="X38" i="16"/>
  <c r="W38" i="16"/>
  <c r="V38" i="16"/>
  <c r="U38" i="16"/>
  <c r="T38" i="16"/>
  <c r="AF36" i="16"/>
  <c r="AE36" i="16"/>
  <c r="AD36" i="16"/>
  <c r="AC36" i="16"/>
  <c r="AB36" i="16"/>
  <c r="AA36" i="16"/>
  <c r="Z36" i="16"/>
  <c r="Y36" i="16"/>
  <c r="X36" i="16"/>
  <c r="W36" i="16"/>
  <c r="V36" i="16"/>
  <c r="U36" i="16"/>
  <c r="T36" i="16"/>
  <c r="AF34" i="16"/>
  <c r="AE34" i="16"/>
  <c r="AD34" i="16"/>
  <c r="AC34" i="16"/>
  <c r="AB34" i="16"/>
  <c r="AA34" i="16"/>
  <c r="Z34" i="16"/>
  <c r="Y34" i="16"/>
  <c r="X34" i="16"/>
  <c r="W34" i="16"/>
  <c r="V34" i="16"/>
  <c r="U34" i="16"/>
  <c r="T34" i="16"/>
  <c r="J43" i="20" l="1"/>
  <c r="J42" i="20"/>
  <c r="J41" i="20"/>
  <c r="J40" i="20"/>
  <c r="J39" i="20"/>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J5" i="20"/>
  <c r="B5" i="20"/>
  <c r="J4" i="20"/>
  <c r="B4" i="20"/>
  <c r="J3" i="20"/>
  <c r="AF42" i="16" l="1"/>
  <c r="AE42" i="16"/>
  <c r="AD42" i="16"/>
  <c r="AC42" i="16"/>
  <c r="AB42" i="16"/>
  <c r="AA42" i="16"/>
  <c r="Z42" i="16"/>
  <c r="Y42" i="16"/>
  <c r="X42" i="16"/>
  <c r="W42" i="16"/>
  <c r="V42" i="16"/>
  <c r="U42" i="16"/>
  <c r="G42" i="17"/>
  <c r="AF42" i="17"/>
  <c r="AE42" i="17"/>
  <c r="AD42" i="17"/>
  <c r="AC42" i="17"/>
  <c r="AB42" i="17"/>
  <c r="AA42" i="17"/>
  <c r="Z42" i="17"/>
  <c r="Y42" i="17"/>
  <c r="X42" i="17"/>
  <c r="W42" i="17"/>
  <c r="V42" i="17"/>
  <c r="U42" i="17"/>
  <c r="T42" i="17"/>
  <c r="AF40" i="17"/>
  <c r="AE40" i="17"/>
  <c r="AD40" i="17"/>
  <c r="AC40" i="17"/>
  <c r="AB40" i="17"/>
  <c r="AA40" i="17"/>
  <c r="Z40" i="17"/>
  <c r="Y40" i="17"/>
  <c r="X40" i="17"/>
  <c r="W40" i="17"/>
  <c r="V40" i="17"/>
  <c r="U40" i="17"/>
  <c r="T40" i="17"/>
  <c r="AF38" i="17"/>
  <c r="AB38" i="17"/>
  <c r="X38" i="17"/>
  <c r="T38" i="17"/>
  <c r="AE38" i="17"/>
  <c r="AD38" i="17"/>
  <c r="AC38" i="17"/>
  <c r="AA38" i="17"/>
  <c r="Z38" i="17"/>
  <c r="Y38" i="17"/>
  <c r="W38" i="17"/>
  <c r="V38" i="17"/>
  <c r="U38" i="17"/>
  <c r="AF36" i="17"/>
  <c r="AE36" i="17"/>
  <c r="AD36" i="17"/>
  <c r="AC36" i="17"/>
  <c r="AB36" i="17"/>
  <c r="AA36" i="17"/>
  <c r="Z36" i="17"/>
  <c r="Y36" i="17"/>
  <c r="X36" i="17"/>
  <c r="W36" i="17"/>
  <c r="V36" i="17"/>
  <c r="U36" i="17"/>
  <c r="T36" i="17"/>
  <c r="AF34" i="17"/>
  <c r="AF35" i="17" s="1"/>
  <c r="AE34" i="17"/>
  <c r="AE35" i="17" s="1"/>
  <c r="AD34" i="17"/>
  <c r="AD35" i="17" s="1"/>
  <c r="AC34" i="17"/>
  <c r="AC35" i="17" s="1"/>
  <c r="AB34" i="17"/>
  <c r="AB35" i="17" s="1"/>
  <c r="AA34" i="17"/>
  <c r="AA35" i="17" s="1"/>
  <c r="Z34" i="17"/>
  <c r="Z35" i="17" s="1"/>
  <c r="Y34" i="17"/>
  <c r="Y35" i="17" s="1"/>
  <c r="X34" i="17"/>
  <c r="X35" i="17" s="1"/>
  <c r="W34" i="17"/>
  <c r="W35" i="17" s="1"/>
  <c r="V34" i="17"/>
  <c r="V35" i="17" s="1"/>
  <c r="U34" i="17"/>
  <c r="U35" i="17" s="1"/>
  <c r="T34" i="17"/>
  <c r="T35" i="17" s="1"/>
  <c r="B34" i="16" l="1"/>
  <c r="G42" i="16"/>
  <c r="AA35" i="16" l="1"/>
  <c r="Y35" i="16"/>
  <c r="AE35" i="16"/>
  <c r="W35" i="16"/>
  <c r="T35" i="16"/>
  <c r="Z35" i="16"/>
  <c r="V35" i="16"/>
  <c r="X35" i="16"/>
  <c r="U35" i="16"/>
  <c r="AC35" i="16"/>
  <c r="AD35" i="16"/>
  <c r="AF35" i="16"/>
  <c r="AB35" i="16"/>
  <c r="T39" i="17"/>
  <c r="U39" i="17"/>
  <c r="T37" i="17"/>
  <c r="B42" i="17"/>
  <c r="T43" i="17" s="1"/>
  <c r="V43" i="17" l="1"/>
  <c r="S42" i="17"/>
  <c r="R42" i="17"/>
  <c r="Q42" i="17"/>
  <c r="P42" i="17"/>
  <c r="O42" i="17"/>
  <c r="N42" i="17"/>
  <c r="M42" i="17"/>
  <c r="L42" i="17"/>
  <c r="K42" i="17"/>
  <c r="J42" i="17"/>
  <c r="I42" i="17"/>
  <c r="H42" i="17"/>
  <c r="AC41" i="17"/>
  <c r="Y41" i="17"/>
  <c r="U41" i="17"/>
  <c r="AD41" i="17"/>
  <c r="AF41" i="17"/>
  <c r="AF39" i="17"/>
  <c r="AE37" i="17"/>
  <c r="C36" i="16"/>
  <c r="D38" i="16"/>
  <c r="E40" i="16"/>
  <c r="H42" i="16"/>
  <c r="I42" i="16"/>
  <c r="J42" i="16"/>
  <c r="K42" i="16"/>
  <c r="L42" i="16"/>
  <c r="M42" i="16"/>
  <c r="N42" i="16"/>
  <c r="O42" i="16"/>
  <c r="P42" i="16"/>
  <c r="Q42" i="16"/>
  <c r="R42" i="16"/>
  <c r="S42" i="16"/>
  <c r="W41" i="17"/>
  <c r="AA41" i="17"/>
  <c r="AE41" i="17"/>
  <c r="AC37" i="17"/>
  <c r="W39" i="17"/>
  <c r="AA39" i="17"/>
  <c r="T41" i="17"/>
  <c r="X41" i="17"/>
  <c r="AB41" i="17"/>
  <c r="V41" i="17"/>
  <c r="Z41" i="17"/>
  <c r="V39" i="17"/>
  <c r="Y39" i="17"/>
  <c r="AB39" i="17"/>
  <c r="AD39" i="17"/>
  <c r="AE39" i="17"/>
  <c r="X39" i="17"/>
  <c r="Z39" i="17"/>
  <c r="AC39" i="17"/>
  <c r="U37" i="17"/>
  <c r="AB37" i="17"/>
  <c r="Z37" i="17"/>
  <c r="Y37" i="17"/>
  <c r="AF37" i="17"/>
  <c r="X37" i="17"/>
  <c r="AA37" i="17"/>
  <c r="W37" i="17"/>
  <c r="AD37" i="17"/>
  <c r="V37" i="17"/>
  <c r="V39" i="16" l="1"/>
  <c r="U39" i="16"/>
  <c r="AD39" i="16"/>
  <c r="Y39" i="16"/>
  <c r="Z39" i="16"/>
  <c r="AA39" i="16"/>
  <c r="X39" i="16"/>
  <c r="AC39" i="16"/>
  <c r="AE39" i="16"/>
  <c r="AB39" i="16"/>
  <c r="W39" i="16"/>
  <c r="T39" i="16"/>
  <c r="AF39" i="16"/>
  <c r="T37" i="16"/>
  <c r="U37" i="16"/>
  <c r="V37" i="16"/>
  <c r="AE37" i="16"/>
  <c r="AC37" i="16"/>
  <c r="AA37" i="16"/>
  <c r="W37" i="16"/>
  <c r="X37" i="16"/>
  <c r="AF37" i="16"/>
  <c r="AD37" i="16"/>
  <c r="AB37" i="16"/>
  <c r="Z37" i="16"/>
  <c r="Y37" i="16"/>
  <c r="B42" i="16"/>
  <c r="T41" i="16"/>
  <c r="V41" i="16"/>
  <c r="U41" i="16"/>
  <c r="X41" i="16"/>
  <c r="AE41" i="16"/>
  <c r="AA41" i="16"/>
  <c r="W41" i="16"/>
  <c r="AF41" i="16"/>
  <c r="AD41" i="16"/>
  <c r="AC41" i="16"/>
  <c r="AB41" i="16"/>
  <c r="Z41" i="16"/>
  <c r="Y41" i="16"/>
  <c r="AC43" i="17"/>
  <c r="AD43" i="17"/>
  <c r="W43" i="17"/>
  <c r="AB43" i="17"/>
  <c r="AE43" i="17"/>
  <c r="Y43" i="17"/>
  <c r="X43" i="17"/>
  <c r="U43" i="17"/>
  <c r="Z43" i="17"/>
  <c r="AF43" i="17"/>
  <c r="AA43" i="17"/>
  <c r="T43" i="16" l="1"/>
  <c r="Y43" i="16"/>
  <c r="X43" i="16"/>
  <c r="W43" i="16"/>
  <c r="Z43" i="16"/>
  <c r="AE43" i="16"/>
  <c r="AF43" i="16"/>
  <c r="V43" i="16"/>
  <c r="AC43" i="16"/>
  <c r="AB43" i="16"/>
  <c r="AD43" i="16"/>
  <c r="U43" i="16"/>
  <c r="AA4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0" authorId="0" shapeId="0" xr:uid="{00000000-0006-0000-0300-000001000000}">
      <text>
        <r>
          <rPr>
            <b/>
            <sz val="9"/>
            <color indexed="81"/>
            <rFont val="ＭＳ Ｐゴシック"/>
            <family val="3"/>
            <charset val="128"/>
          </rPr>
          <t>該当のある項目に「○」を記入願います。</t>
        </r>
      </text>
    </comment>
    <comment ref="F10" authorId="0" shapeId="0" xr:uid="{00000000-0006-0000-0300-000002000000}">
      <text>
        <r>
          <rPr>
            <b/>
            <sz val="9"/>
            <color indexed="81"/>
            <rFont val="ＭＳ Ｐゴシック"/>
            <family val="3"/>
            <charset val="128"/>
          </rPr>
          <t>（例）
全車両の平均車齢が７．5年の場合は、「７年以上８年未満」に「○」を記載してください。</t>
        </r>
      </text>
    </comment>
    <comment ref="G26" authorId="0" shapeId="0" xr:uid="{00000000-0006-0000-0300-000003000000}">
      <text>
        <r>
          <rPr>
            <b/>
            <sz val="9"/>
            <color indexed="81"/>
            <rFont val="ＭＳ Ｐゴシック"/>
            <family val="3"/>
            <charset val="128"/>
          </rPr>
          <t xml:space="preserve">調査年度の１年間において
採用者が5人の場合は、5人と記載ねがいます。
</t>
        </r>
      </text>
    </comment>
    <comment ref="G27" authorId="0" shapeId="0" xr:uid="{00000000-0006-0000-0300-000004000000}">
      <text>
        <r>
          <rPr>
            <b/>
            <sz val="9"/>
            <color indexed="81"/>
            <rFont val="ＭＳ Ｐゴシック"/>
            <family val="3"/>
            <charset val="128"/>
          </rPr>
          <t>採用者が5人の場合
採用者の平均年齢を算出いただき記載ねがいます。
（５０才＋52才＋49才＋48才＋51才）÷5＝50</t>
        </r>
      </text>
    </comment>
    <comment ref="G28" authorId="0" shapeId="0" xr:uid="{00000000-0006-0000-0300-000005000000}">
      <text>
        <r>
          <rPr>
            <b/>
            <sz val="9"/>
            <color indexed="81"/>
            <rFont val="ＭＳ Ｐゴシック"/>
            <family val="3"/>
            <charset val="128"/>
          </rPr>
          <t>離職者がいた場合、平均金属年数を記載ねがいます。
離職者2人の場合
（14年＋16年）÷2＝15年</t>
        </r>
      </text>
    </comment>
    <comment ref="D38" authorId="0" shapeId="0" xr:uid="{00000000-0006-0000-0300-000006000000}">
      <text>
        <r>
          <rPr>
            <b/>
            <sz val="9"/>
            <color indexed="81"/>
            <rFont val="ＭＳ Ｐゴシック"/>
            <family val="3"/>
            <charset val="128"/>
          </rPr>
          <t>該当がある場合は、受講又は、認定運転者数を記載願います。</t>
        </r>
      </text>
    </comment>
    <comment ref="F40" authorId="0" shapeId="0" xr:uid="{00000000-0006-0000-0300-000007000000}">
      <text>
        <r>
          <rPr>
            <b/>
            <sz val="9"/>
            <color indexed="81"/>
            <rFont val="ＭＳ Ｐゴシック"/>
            <family val="3"/>
            <charset val="128"/>
          </rPr>
          <t>該当がある場合は、導入車両数を記載願います。</t>
        </r>
      </text>
    </comment>
  </commentList>
</comments>
</file>

<file path=xl/sharedStrings.xml><?xml version="1.0" encoding="utf-8"?>
<sst xmlns="http://schemas.openxmlformats.org/spreadsheetml/2006/main" count="291" uniqueCount="120">
  <si>
    <t>調　　　査　　　票</t>
  </si>
  <si>
    <t>事 業 者 名</t>
  </si>
  <si>
    <t>営業区域名</t>
  </si>
  <si>
    <t>１．適正化事業について</t>
  </si>
  <si>
    <t>【②賃金の改善度】</t>
  </si>
  <si>
    <t>運転者</t>
  </si>
  <si>
    <t>勤務・給与体系、性別</t>
  </si>
  <si>
    <t>年齢階層</t>
  </si>
  <si>
    <t>年間</t>
  </si>
  <si>
    <t>隔日</t>
  </si>
  <si>
    <t>日勤（昼）</t>
  </si>
  <si>
    <t>日勤（夜）</t>
  </si>
  <si>
    <t>その他
（短時間等）</t>
  </si>
  <si>
    <t>女性</t>
  </si>
  <si>
    <t>21歳
～
25歳</t>
  </si>
  <si>
    <t>26歳
～
30歳</t>
  </si>
  <si>
    <t>31歳
～
35歳</t>
  </si>
  <si>
    <t>36歳
～
40歳</t>
  </si>
  <si>
    <t>41歳
～
45歳</t>
  </si>
  <si>
    <t>46歳
～
50歳</t>
  </si>
  <si>
    <t>51歳
～
55歳</t>
  </si>
  <si>
    <t>56歳
～
60歳</t>
  </si>
  <si>
    <t>61歳
～
65歳</t>
  </si>
  <si>
    <t>66歳
～
70歳</t>
  </si>
  <si>
    <t>71歳
～
75歳</t>
  </si>
  <si>
    <t>76歳
～
80歳</t>
  </si>
  <si>
    <t>81歳
～</t>
  </si>
  <si>
    <t>支払賃金総額（千円）</t>
  </si>
  <si>
    <t>総労働時間
（時間）</t>
  </si>
  <si>
    <t>総売上
（千円）</t>
  </si>
  <si>
    <t>賞与
（千円）</t>
  </si>
  <si>
    <t>うち、基本給</t>
  </si>
  <si>
    <t>○</t>
  </si>
  <si>
    <t>隔日運転者計</t>
  </si>
  <si>
    <t>（一人当たり）</t>
  </si>
  <si>
    <t>日勤（昼）運転者計</t>
  </si>
  <si>
    <t>日勤（夜）運転者計</t>
  </si>
  <si>
    <t>その他運転者計</t>
  </si>
  <si>
    <t>運転者合計</t>
  </si>
  <si>
    <t>本調査票の記入方法</t>
  </si>
  <si>
    <t>２　「隔日勤務」と日勤」が混在する運転者については、主たる勤務形態に計上する。</t>
  </si>
  <si>
    <t>３　「総労働時間」欄には労働基準法令で定める賃金台帳に記載する賃金計算期間に係る労働時間数を記入する。この場合、３０分以上の端数は切り上げ、３０分未満の端数は切り捨てる。</t>
  </si>
  <si>
    <t>４　「支払賃金総額」欄には労働基準法令で定める賃金台帳に記載する小計額（基本賃金、所定時間外割増賃金、諸手当等）を記入する。ただし、賞与、入社時補償や退職金、見舞金等を除く。</t>
  </si>
  <si>
    <t>６　金額を記入する欄には千円単位で記入することとし、千円未満は四捨五入するものとする。</t>
  </si>
  <si>
    <t>※人数が欄を超える場合はセルを挿入してください。</t>
  </si>
  <si>
    <t>別紙様式１－２</t>
  </si>
  <si>
    <t>１　「勤務・給与体系、性別」欄は、該当する箇所に「○」を記入する。その他の欄については、数字のみを記入する。</t>
  </si>
  <si>
    <t>３　勤務形態別の年齢階層の蘭は、当該勤務形態に該当する運転者全員について、その数を記載する。</t>
  </si>
  <si>
    <t>別紙様式２</t>
  </si>
  <si>
    <t>事業者名</t>
  </si>
  <si>
    <t>【③運転者負担の有無】</t>
  </si>
  <si>
    <t>【④平均車齢】</t>
  </si>
  <si>
    <t>◆該当がある場合は「○」を記入</t>
  </si>
  <si>
    <t>◆該当する項目に「○」を記入</t>
  </si>
  <si>
    <t>項目</t>
  </si>
  <si>
    <t>クレジットカード等手数料</t>
  </si>
  <si>
    <t>５年未満</t>
  </si>
  <si>
    <t>無線・GPS使用料</t>
  </si>
  <si>
    <t>５年以上６年未満</t>
  </si>
  <si>
    <t>カーナビ使用料</t>
  </si>
  <si>
    <t>６年以上７年未満</t>
  </si>
  <si>
    <t>制服代金（※１）</t>
  </si>
  <si>
    <t>７年以上８年未満</t>
  </si>
  <si>
    <t>黒タク等特定車両使用料</t>
  </si>
  <si>
    <t>８年以上９年未満</t>
  </si>
  <si>
    <t>回送時の高速料金</t>
  </si>
  <si>
    <t>９年以上１０年未満</t>
  </si>
  <si>
    <t>公共的割引料金</t>
  </si>
  <si>
    <t>１０年以上</t>
  </si>
  <si>
    <t>洗車機使用料</t>
  </si>
  <si>
    <t>看板料（無線グループ等負担金）</t>
  </si>
  <si>
    <t>乗り場入構料</t>
  </si>
  <si>
    <t>※１　制服を定めて支給している場合に限る</t>
  </si>
  <si>
    <t>【⑤－１キャリアパス明示・スキル評価の有無】</t>
  </si>
  <si>
    <t>【⑤－２採用者及び離職者に関する情報】</t>
  </si>
  <si>
    <t>◆それぞれ数字のみを記入</t>
  </si>
  <si>
    <t>キャリアパスの明示
（※１）</t>
  </si>
  <si>
    <t>採用者数</t>
  </si>
  <si>
    <t>研修制度・研修支援
（※２）</t>
  </si>
  <si>
    <t>採用者
平均年齢</t>
  </si>
  <si>
    <t>スキルに対する処遇面での評価
（※３）</t>
  </si>
  <si>
    <t>離職者
平均勤続年数</t>
  </si>
  <si>
    <t>※１　昇進・昇格制度</t>
  </si>
  <si>
    <t>※平均年齢については、小数点以下切り捨て</t>
  </si>
  <si>
    <t>※２　UD研修、観光ガイド研修、外国語研修、接遇研修、
　　　 その他研修（法令で義務づけられている研修は除く。）</t>
  </si>
  <si>
    <t>※調査対象は調査年度の１年間とする</t>
  </si>
  <si>
    <t>※３　ユニバーサルドライバー、観光ガイド、外国語対応</t>
  </si>
  <si>
    <t>２．活性化事業について</t>
  </si>
  <si>
    <t>◆該当がある場合は取組の有無欄に「○」を記入。該当する運転者数、車両数欄に数字のみ記入。</t>
  </si>
  <si>
    <t>取組の有無</t>
  </si>
  <si>
    <t>受講又は認定運転者数</t>
  </si>
  <si>
    <t>導入車両数</t>
  </si>
  <si>
    <t>妊婦・子ども向けタクシー</t>
  </si>
  <si>
    <t>UD研修の受講</t>
  </si>
  <si>
    <t>観光タクシー</t>
  </si>
  <si>
    <t>外国語講習</t>
  </si>
  <si>
    <t>アプリ配車</t>
  </si>
  <si>
    <t>UDタクシー</t>
  </si>
  <si>
    <t>環境対応車</t>
  </si>
  <si>
    <t>先進安全自動車（ASV）</t>
  </si>
  <si>
    <t>クレジットカード・電子マネー</t>
  </si>
  <si>
    <t>○</t>
    <phoneticPr fontId="29"/>
  </si>
  <si>
    <t>○○タクシー　株式会社</t>
    <rPh sb="7" eb="9">
      <t>カブシキ</t>
    </rPh>
    <rPh sb="9" eb="11">
      <t>カイシャ</t>
    </rPh>
    <phoneticPr fontId="29"/>
  </si>
  <si>
    <t>○○交通圏</t>
    <rPh sb="2" eb="5">
      <t>コウツウケン</t>
    </rPh>
    <phoneticPr fontId="29"/>
  </si>
  <si>
    <t>内部集計用</t>
    <rPh sb="0" eb="2">
      <t>ナイブ</t>
    </rPh>
    <rPh sb="2" eb="4">
      <t>シュウケイ</t>
    </rPh>
    <rPh sb="4" eb="5">
      <t>ヨウ</t>
    </rPh>
    <phoneticPr fontId="29"/>
  </si>
  <si>
    <t>運転者負担</t>
    <rPh sb="0" eb="3">
      <t>ウンテンシャ</t>
    </rPh>
    <rPh sb="3" eb="5">
      <t>フタン</t>
    </rPh>
    <phoneticPr fontId="29"/>
  </si>
  <si>
    <t>平均車齢</t>
    <rPh sb="0" eb="2">
      <t>ヘイキン</t>
    </rPh>
    <rPh sb="2" eb="3">
      <t>クルマ</t>
    </rPh>
    <phoneticPr fontId="29"/>
  </si>
  <si>
    <t>キャリアパス</t>
    <phoneticPr fontId="29"/>
  </si>
  <si>
    <t>採用者等</t>
    <rPh sb="0" eb="3">
      <t>サイヨウシャ</t>
    </rPh>
    <rPh sb="3" eb="4">
      <t>トウ</t>
    </rPh>
    <phoneticPr fontId="29"/>
  </si>
  <si>
    <t>活性化事業</t>
    <rPh sb="0" eb="3">
      <t>カッセイカ</t>
    </rPh>
    <rPh sb="3" eb="5">
      <t>ジギョウ</t>
    </rPh>
    <phoneticPr fontId="29"/>
  </si>
  <si>
    <t>○</t>
    <phoneticPr fontId="29"/>
  </si>
  <si>
    <t>令和４年度調査</t>
    <rPh sb="3" eb="5">
      <t>ネンド</t>
    </rPh>
    <phoneticPr fontId="29"/>
  </si>
  <si>
    <t>５　「賞与」欄には令和４年１月～令和４年１２月までの間における賞与額を記入する。</t>
    <rPh sb="12" eb="13">
      <t>ネン</t>
    </rPh>
    <rPh sb="13" eb="14">
      <t>ヘイネン</t>
    </rPh>
    <phoneticPr fontId="29"/>
  </si>
  <si>
    <t>令和４年度調査</t>
    <phoneticPr fontId="29"/>
  </si>
  <si>
    <t>５　「賞与」欄には令和４年１月～令和４年１２月までの間における賞与額を記入する。</t>
    <phoneticPr fontId="29"/>
  </si>
  <si>
    <t>令和５年２月</t>
    <rPh sb="0" eb="2">
      <t>レイワ</t>
    </rPh>
    <phoneticPr fontId="29"/>
  </si>
  <si>
    <t>令和５年３月</t>
    <rPh sb="0" eb="2">
      <t>レイワ</t>
    </rPh>
    <phoneticPr fontId="29"/>
  </si>
  <si>
    <t>令和５年４月</t>
    <rPh sb="0" eb="2">
      <t>レイワ</t>
    </rPh>
    <phoneticPr fontId="29"/>
  </si>
  <si>
    <t>令和４年度末時点調査</t>
    <rPh sb="0" eb="2">
      <t>レイワ</t>
    </rPh>
    <rPh sb="3" eb="6">
      <t>ネンドマツ</t>
    </rPh>
    <rPh sb="4" eb="5">
      <t>ド</t>
    </rPh>
    <rPh sb="5" eb="6">
      <t>マツ</t>
    </rPh>
    <phoneticPr fontId="29"/>
  </si>
  <si>
    <t>令和４年度末時点調査</t>
    <rPh sb="0" eb="2">
      <t>レイワ</t>
    </rPh>
    <rPh sb="3" eb="6">
      <t>ネンドマツ</t>
    </rPh>
    <rPh sb="5" eb="6">
      <t>マツ</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</si>
</sst>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歳&quot;"/>
    <numFmt numFmtId="178" formatCode="0&quot;年&quot;"/>
    <numFmt numFmtId="179" formatCode="0&quot;名&quot;"/>
  </numFmts>
  <fonts count="40">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2"/>
      <name val="ＭＳ Ｐゴシック"/>
      <family val="3"/>
      <charset val="128"/>
    </font>
    <font>
      <b/>
      <sz val="22"/>
      <color indexed="8"/>
      <name val="ＭＳ Ｐゴシック"/>
      <family val="3"/>
      <charset val="128"/>
    </font>
    <font>
      <b/>
      <sz val="16"/>
      <color indexed="8"/>
      <name val="ＭＳ Ｐゴシック"/>
      <family val="3"/>
      <charset val="128"/>
    </font>
    <font>
      <sz val="14"/>
      <color indexed="8"/>
      <name val="ＭＳ Ｐゴシック"/>
      <family val="3"/>
      <charset val="128"/>
    </font>
    <font>
      <sz val="14"/>
      <name val="ＤＨＰ平成明朝体W7"/>
      <family val="1"/>
      <charset val="128"/>
    </font>
    <font>
      <sz val="16"/>
      <color indexed="8"/>
      <name val="ＭＳ Ｐゴシック"/>
      <family val="3"/>
      <charset val="128"/>
    </font>
    <font>
      <sz val="11"/>
      <name val="ＭＳ Ｐゴシック"/>
      <family val="3"/>
      <charset val="128"/>
    </font>
    <font>
      <sz val="16"/>
      <name val="ＭＳ Ｐゴシック"/>
      <family val="3"/>
      <charset val="128"/>
    </font>
    <font>
      <b/>
      <sz val="14"/>
      <color indexed="8"/>
      <name val="ＭＳ Ｐゴシック"/>
      <family val="3"/>
      <charset val="128"/>
    </font>
    <font>
      <sz val="11"/>
      <color indexed="9"/>
      <name val="ＭＳ Ｐゴシック"/>
      <family val="3"/>
      <charset val="128"/>
    </font>
    <font>
      <sz val="11"/>
      <color indexed="52"/>
      <name val="ＭＳ Ｐゴシック"/>
      <family val="3"/>
      <charset val="128"/>
    </font>
    <font>
      <b/>
      <sz val="11"/>
      <color indexed="9"/>
      <name val="ＭＳ Ｐゴシック"/>
      <family val="3"/>
      <charset val="128"/>
    </font>
    <font>
      <b/>
      <sz val="13"/>
      <color indexed="56"/>
      <name val="ＭＳ Ｐゴシック"/>
      <family val="3"/>
      <charset val="128"/>
    </font>
    <font>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56"/>
      <name val="ＭＳ Ｐゴシック"/>
      <family val="3"/>
      <charset val="128"/>
    </font>
    <font>
      <sz val="11"/>
      <color indexed="20"/>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60"/>
      <name val="ＭＳ Ｐゴシック"/>
      <family val="3"/>
      <charset val="128"/>
    </font>
    <font>
      <b/>
      <sz val="15"/>
      <color indexed="56"/>
      <name val="ＭＳ Ｐゴシック"/>
      <family val="3"/>
      <charset val="128"/>
    </font>
    <font>
      <sz val="11"/>
      <color indexed="17"/>
      <name val="ＭＳ Ｐゴシック"/>
      <family val="3"/>
      <charset val="128"/>
    </font>
    <font>
      <sz val="11"/>
      <color indexed="8"/>
      <name val="ＭＳ Ｐゴシック"/>
      <family val="3"/>
      <charset val="128"/>
    </font>
    <font>
      <sz val="6"/>
      <name val="ＭＳ Ｐゴシック"/>
      <family val="3"/>
      <charset val="128"/>
    </font>
    <font>
      <b/>
      <sz val="9"/>
      <color indexed="81"/>
      <name val="ＭＳ Ｐゴシック"/>
      <family val="3"/>
      <charset val="128"/>
    </font>
    <font>
      <sz val="12"/>
      <color theme="1"/>
      <name val="ＭＳ Ｐゴシック"/>
      <family val="3"/>
      <charset val="128"/>
    </font>
    <font>
      <sz val="16"/>
      <color theme="1"/>
      <name val="ＤＦ平成明朝体W7"/>
      <family val="1"/>
      <charset val="128"/>
    </font>
    <font>
      <sz val="11"/>
      <color theme="1"/>
      <name val="ＭＳ Ｐゴシック"/>
      <family val="3"/>
      <charset val="128"/>
    </font>
    <font>
      <sz val="14"/>
      <color theme="1"/>
      <name val="ＤＦ平成明朝体W7"/>
      <family val="1"/>
      <charset val="128"/>
    </font>
    <font>
      <sz val="16"/>
      <color rgb="FFFF0000"/>
      <name val="ＭＳ Ｐゴシック"/>
      <family val="3"/>
      <charset val="128"/>
    </font>
    <font>
      <i/>
      <sz val="14"/>
      <color rgb="FFFF0000"/>
      <name val="ＤＦ平成明朝体W7"/>
      <family val="1"/>
      <charset val="128"/>
    </font>
    <font>
      <sz val="16"/>
      <color rgb="FFFF0000"/>
      <name val="ＤＦ平成明朝体W7"/>
      <family val="1"/>
      <charset val="128"/>
    </font>
    <font>
      <sz val="12"/>
      <color rgb="FFFF0000"/>
      <name val="ＭＳ Ｐゴシック"/>
      <family val="3"/>
      <charset val="128"/>
    </font>
    <font>
      <sz val="14"/>
      <color indexed="8"/>
      <name val="ＤＦ平成明朝体W7"/>
      <family val="1"/>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medium">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s>
  <cellStyleXfs count="45">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14" fillId="20" borderId="1" applyNumberFormat="0" applyAlignment="0" applyProtection="0">
      <alignment vertical="center"/>
    </xf>
    <xf numFmtId="0" fontId="25" fillId="21" borderId="0" applyNumberFormat="0" applyBorder="0" applyAlignment="0" applyProtection="0">
      <alignment vertical="center"/>
    </xf>
    <xf numFmtId="0" fontId="28" fillId="22" borderId="2" applyNumberFormat="0" applyFont="0" applyAlignment="0" applyProtection="0">
      <alignment vertical="center"/>
    </xf>
    <xf numFmtId="0" fontId="13" fillId="0" borderId="3" applyNumberFormat="0" applyFill="0" applyAlignment="0" applyProtection="0">
      <alignment vertical="center"/>
    </xf>
    <xf numFmtId="0" fontId="21" fillId="3" borderId="0" applyNumberFormat="0" applyBorder="0" applyAlignment="0" applyProtection="0">
      <alignment vertical="center"/>
    </xf>
    <xf numFmtId="0" fontId="24" fillId="23" borderId="4" applyNumberFormat="0" applyAlignment="0" applyProtection="0">
      <alignment vertical="center"/>
    </xf>
    <xf numFmtId="0" fontId="19" fillId="0" borderId="0" applyNumberForma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6" fillId="0" borderId="5" applyNumberFormat="0" applyFill="0" applyAlignment="0" applyProtection="0">
      <alignment vertical="center"/>
    </xf>
    <xf numFmtId="0" fontId="15"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7" fillId="0" borderId="8" applyNumberFormat="0" applyFill="0" applyAlignment="0" applyProtection="0">
      <alignment vertical="center"/>
    </xf>
    <xf numFmtId="0" fontId="23" fillId="23" borderId="9" applyNumberFormat="0" applyAlignment="0" applyProtection="0">
      <alignment vertical="center"/>
    </xf>
    <xf numFmtId="0" fontId="18" fillId="0" borderId="0" applyNumberFormat="0" applyFill="0" applyBorder="0" applyAlignment="0" applyProtection="0">
      <alignment vertical="center"/>
    </xf>
    <xf numFmtId="0" fontId="16" fillId="7" borderId="4" applyNumberFormat="0" applyAlignment="0" applyProtection="0">
      <alignment vertical="center"/>
    </xf>
    <xf numFmtId="0" fontId="28" fillId="0" borderId="0">
      <alignment vertical="center"/>
    </xf>
    <xf numFmtId="0" fontId="27" fillId="4" borderId="0" applyNumberFormat="0" applyBorder="0" applyAlignment="0" applyProtection="0">
      <alignment vertical="center"/>
    </xf>
  </cellStyleXfs>
  <cellXfs count="244">
    <xf numFmtId="0" fontId="0" fillId="0" borderId="0" xfId="0">
      <alignment vertical="center"/>
    </xf>
    <xf numFmtId="0" fontId="1" fillId="0" borderId="0" xfId="0" applyFont="1" applyBorder="1">
      <alignment vertical="center"/>
    </xf>
    <xf numFmtId="0" fontId="1" fillId="0" borderId="0" xfId="0" applyFont="1" applyFill="1" applyBorder="1">
      <alignment vertical="center"/>
    </xf>
    <xf numFmtId="0" fontId="1" fillId="0" borderId="0" xfId="0" applyFont="1">
      <alignment vertical="center"/>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Fill="1" applyBorder="1" applyAlignment="1">
      <alignment horizontal="center" vertical="center" wrapText="1" shrinkToFit="1"/>
    </xf>
    <xf numFmtId="0" fontId="1" fillId="0" borderId="1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1" xfId="0" applyFont="1" applyBorder="1">
      <alignment vertical="center"/>
    </xf>
    <xf numFmtId="0" fontId="1" fillId="0" borderId="12" xfId="0" applyFont="1" applyBorder="1" applyAlignment="1">
      <alignment vertical="center" wrapText="1"/>
    </xf>
    <xf numFmtId="0" fontId="1" fillId="0" borderId="0" xfId="0" applyFont="1" applyAlignment="1">
      <alignment vertical="top"/>
    </xf>
    <xf numFmtId="0" fontId="0" fillId="0" borderId="0" xfId="0" applyFill="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0" fillId="0" borderId="0" xfId="0" applyFill="1" applyBorder="1">
      <alignment vertical="center"/>
    </xf>
    <xf numFmtId="0" fontId="6" fillId="0" borderId="17" xfId="0" applyFont="1" applyBorder="1" applyAlignment="1">
      <alignment horizontal="center" vertical="center"/>
    </xf>
    <xf numFmtId="0" fontId="7" fillId="0" borderId="18" xfId="0" applyFont="1" applyFill="1" applyBorder="1" applyAlignment="1">
      <alignment horizontal="center" vertical="center"/>
    </xf>
    <xf numFmtId="0" fontId="8" fillId="24" borderId="21" xfId="0" applyFont="1" applyFill="1" applyBorder="1" applyAlignment="1" applyProtection="1">
      <alignment horizontal="center" vertical="center"/>
      <protection locked="0"/>
    </xf>
    <xf numFmtId="0" fontId="8" fillId="24" borderId="12" xfId="0" applyFont="1" applyFill="1" applyBorder="1" applyAlignment="1" applyProtection="1">
      <alignment horizontal="center" vertical="center"/>
      <protection locked="0"/>
    </xf>
    <xf numFmtId="0" fontId="8" fillId="24" borderId="22" xfId="0" applyFont="1" applyFill="1" applyBorder="1" applyAlignment="1" applyProtection="1">
      <alignment horizontal="center" vertical="center"/>
      <protection locked="0"/>
    </xf>
    <xf numFmtId="0" fontId="3" fillId="0" borderId="0" xfId="0" applyFont="1">
      <alignment vertical="center"/>
    </xf>
    <xf numFmtId="0" fontId="9" fillId="0" borderId="0" xfId="0" applyFont="1" applyBorder="1" applyAlignment="1">
      <alignment horizontal="center" vertical="center"/>
    </xf>
    <xf numFmtId="0" fontId="9" fillId="0" borderId="0" xfId="0" applyFont="1">
      <alignment vertical="center"/>
    </xf>
    <xf numFmtId="0" fontId="3" fillId="0" borderId="0" xfId="0" applyFont="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center" vertical="center"/>
    </xf>
    <xf numFmtId="0" fontId="1" fillId="0" borderId="37"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8" fillId="24" borderId="29" xfId="0" applyFont="1" applyFill="1" applyBorder="1" applyAlignment="1" applyProtection="1">
      <alignment horizontal="center" vertical="center"/>
      <protection locked="0"/>
    </xf>
    <xf numFmtId="0" fontId="9" fillId="0" borderId="0" xfId="0" applyFont="1" applyBorder="1">
      <alignment vertical="center"/>
    </xf>
    <xf numFmtId="0" fontId="8" fillId="0" borderId="0" xfId="0" applyFont="1" applyFill="1" applyAlignment="1" applyProtection="1">
      <alignment horizontal="right"/>
      <protection locked="0"/>
    </xf>
    <xf numFmtId="0" fontId="8" fillId="2" borderId="0" xfId="0" applyFont="1" applyFill="1" applyAlignment="1" applyProtection="1">
      <alignment horizontal="right"/>
      <protection locked="0"/>
    </xf>
    <xf numFmtId="0" fontId="8" fillId="25" borderId="19" xfId="0" applyFont="1" applyFill="1" applyBorder="1" applyAlignment="1" applyProtection="1">
      <alignment horizontal="center" vertical="center"/>
      <protection locked="0"/>
    </xf>
    <xf numFmtId="0" fontId="8" fillId="25" borderId="12" xfId="0" applyFont="1" applyFill="1" applyBorder="1" applyAlignment="1" applyProtection="1">
      <alignment horizontal="center" vertical="center"/>
      <protection locked="0"/>
    </xf>
    <xf numFmtId="0" fontId="8" fillId="25" borderId="20" xfId="0" applyFont="1" applyFill="1" applyBorder="1" applyAlignment="1" applyProtection="1">
      <alignment horizontal="center" vertical="center"/>
      <protection locked="0"/>
    </xf>
    <xf numFmtId="0" fontId="8" fillId="25" borderId="22" xfId="0" applyFont="1" applyFill="1" applyBorder="1" applyAlignment="1" applyProtection="1">
      <alignment horizontal="center" vertical="center"/>
      <protection locked="0"/>
    </xf>
    <xf numFmtId="0" fontId="8" fillId="25" borderId="23" xfId="0" applyFont="1" applyFill="1" applyBorder="1" applyAlignment="1" applyProtection="1">
      <alignment horizontal="center" vertical="center"/>
      <protection locked="0"/>
    </xf>
    <xf numFmtId="0" fontId="8" fillId="25" borderId="24" xfId="0" applyFont="1" applyFill="1" applyBorder="1" applyAlignment="1" applyProtection="1">
      <alignment horizontal="center" vertical="center"/>
      <protection locked="0"/>
    </xf>
    <xf numFmtId="0" fontId="8" fillId="25" borderId="25" xfId="0" applyFont="1" applyFill="1" applyBorder="1" applyAlignment="1" applyProtection="1">
      <alignment horizontal="center" vertical="center"/>
      <protection locked="0"/>
    </xf>
    <xf numFmtId="0" fontId="5" fillId="0" borderId="10" xfId="0" applyFont="1" applyFill="1" applyBorder="1" applyAlignment="1" applyProtection="1">
      <alignment vertical="center" shrinkToFit="1"/>
      <protection locked="0"/>
    </xf>
    <xf numFmtId="0" fontId="5" fillId="0" borderId="16" xfId="0" applyFont="1" applyFill="1" applyBorder="1" applyAlignment="1" applyProtection="1">
      <alignment vertical="center" shrinkToFit="1"/>
      <protection locked="0"/>
    </xf>
    <xf numFmtId="0" fontId="31" fillId="0" borderId="27" xfId="0" applyFont="1" applyFill="1" applyBorder="1" applyAlignment="1">
      <alignment horizontal="center" vertical="center" wrapText="1"/>
    </xf>
    <xf numFmtId="0" fontId="31" fillId="0" borderId="26" xfId="0" applyFont="1" applyBorder="1" applyAlignment="1">
      <alignment horizontal="center" vertical="center" wrapText="1"/>
    </xf>
    <xf numFmtId="0" fontId="33" fillId="0" borderId="0" xfId="0" applyFont="1">
      <alignment vertical="center"/>
    </xf>
    <xf numFmtId="0" fontId="31" fillId="0" borderId="28" xfId="0" applyFont="1" applyBorder="1" applyAlignment="1">
      <alignment horizontal="center" vertical="center" wrapText="1"/>
    </xf>
    <xf numFmtId="179" fontId="32" fillId="24" borderId="28" xfId="43" applyNumberFormat="1" applyFont="1" applyFill="1" applyBorder="1" applyAlignment="1">
      <alignment horizontal="center" vertical="center" shrinkToFit="1"/>
    </xf>
    <xf numFmtId="179" fontId="32" fillId="24" borderId="29" xfId="43" applyNumberFormat="1" applyFont="1" applyFill="1" applyBorder="1" applyAlignment="1">
      <alignment horizontal="center" vertical="center" shrinkToFit="1"/>
    </xf>
    <xf numFmtId="0" fontId="31" fillId="0" borderId="31" xfId="0" applyFont="1" applyBorder="1" applyAlignment="1">
      <alignment horizontal="center" vertical="center" wrapText="1"/>
    </xf>
    <xf numFmtId="0" fontId="31" fillId="0" borderId="30" xfId="0" applyFont="1" applyFill="1" applyBorder="1" applyAlignment="1">
      <alignment horizontal="center" vertical="center" wrapText="1"/>
    </xf>
    <xf numFmtId="0" fontId="31" fillId="0" borderId="36" xfId="0" applyFont="1" applyFill="1" applyBorder="1" applyAlignment="1">
      <alignment horizontal="center" vertical="center" wrapText="1"/>
    </xf>
    <xf numFmtId="38" fontId="32" fillId="26" borderId="26" xfId="33" applyFont="1" applyFill="1" applyBorder="1" applyAlignment="1">
      <alignment horizontal="right" vertical="center" shrinkToFit="1"/>
    </xf>
    <xf numFmtId="38" fontId="32" fillId="26" borderId="42" xfId="33" applyFont="1" applyFill="1" applyBorder="1" applyAlignment="1">
      <alignment horizontal="right" vertical="center" shrinkToFit="1"/>
    </xf>
    <xf numFmtId="38" fontId="32" fillId="26" borderId="43" xfId="33" applyFont="1" applyFill="1" applyBorder="1" applyAlignment="1">
      <alignment horizontal="right" vertical="center" shrinkToFit="1"/>
    </xf>
    <xf numFmtId="38" fontId="32" fillId="26" borderId="44" xfId="33" applyFont="1" applyFill="1" applyBorder="1" applyAlignment="1">
      <alignment horizontal="right" vertical="center" shrinkToFit="1"/>
    </xf>
    <xf numFmtId="38" fontId="32" fillId="26" borderId="17" xfId="33" applyFont="1" applyFill="1" applyBorder="1" applyAlignment="1">
      <alignment horizontal="right" vertical="center" shrinkToFit="1"/>
    </xf>
    <xf numFmtId="38" fontId="32" fillId="26" borderId="27" xfId="33" applyFont="1" applyFill="1" applyBorder="1" applyAlignment="1">
      <alignment horizontal="right" vertical="center" shrinkToFit="1"/>
    </xf>
    <xf numFmtId="38" fontId="32" fillId="26" borderId="45" xfId="33" applyFont="1" applyFill="1" applyBorder="1" applyAlignment="1">
      <alignment horizontal="right" vertical="center" shrinkToFit="1"/>
    </xf>
    <xf numFmtId="38" fontId="32" fillId="26" borderId="46" xfId="33" applyFont="1" applyFill="1" applyBorder="1" applyAlignment="1">
      <alignment horizontal="right" vertical="center" shrinkToFit="1"/>
    </xf>
    <xf numFmtId="38" fontId="34" fillId="26" borderId="47" xfId="33" applyFont="1" applyFill="1" applyBorder="1" applyAlignment="1">
      <alignment horizontal="right" vertical="center"/>
    </xf>
    <xf numFmtId="38" fontId="32" fillId="26" borderId="59" xfId="33" applyFont="1" applyFill="1" applyBorder="1" applyAlignment="1">
      <alignment horizontal="right" vertical="center" shrinkToFit="1"/>
    </xf>
    <xf numFmtId="38" fontId="32" fillId="26" borderId="28" xfId="33" applyFont="1" applyFill="1" applyBorder="1" applyAlignment="1">
      <alignment horizontal="right" vertical="center" shrinkToFit="1"/>
    </xf>
    <xf numFmtId="38" fontId="32" fillId="26" borderId="48" xfId="33" applyFont="1" applyFill="1" applyBorder="1" applyAlignment="1">
      <alignment horizontal="right" vertical="center" shrinkToFit="1"/>
    </xf>
    <xf numFmtId="38" fontId="32" fillId="26" borderId="49" xfId="33" applyFont="1" applyFill="1" applyBorder="1" applyAlignment="1">
      <alignment horizontal="right" vertical="center" shrinkToFit="1"/>
    </xf>
    <xf numFmtId="38" fontId="32" fillId="26" borderId="50" xfId="33" applyFont="1" applyFill="1" applyBorder="1" applyAlignment="1">
      <alignment horizontal="right" vertical="center" shrinkToFit="1"/>
    </xf>
    <xf numFmtId="38" fontId="32" fillId="26" borderId="60" xfId="33" applyFont="1" applyFill="1" applyBorder="1" applyAlignment="1">
      <alignment horizontal="right" vertical="center" shrinkToFit="1"/>
    </xf>
    <xf numFmtId="38" fontId="32" fillId="26" borderId="47" xfId="33" applyFont="1" applyFill="1" applyBorder="1" applyAlignment="1">
      <alignment horizontal="right" vertical="center" shrinkToFit="1"/>
    </xf>
    <xf numFmtId="38" fontId="32" fillId="26" borderId="30" xfId="33" applyFont="1" applyFill="1" applyBorder="1" applyAlignment="1">
      <alignment horizontal="right" vertical="center" shrinkToFit="1"/>
    </xf>
    <xf numFmtId="38" fontId="32" fillId="26" borderId="40" xfId="33" applyFont="1" applyFill="1" applyBorder="1" applyAlignment="1">
      <alignment horizontal="right" vertical="center" shrinkToFit="1"/>
    </xf>
    <xf numFmtId="38" fontId="32" fillId="26" borderId="14" xfId="33" applyFont="1" applyFill="1" applyBorder="1" applyAlignment="1">
      <alignment horizontal="right" vertical="center" shrinkToFit="1"/>
    </xf>
    <xf numFmtId="38" fontId="32" fillId="26" borderId="41" xfId="33" applyFont="1" applyFill="1" applyBorder="1" applyAlignment="1">
      <alignment horizontal="right" vertical="center" shrinkToFit="1"/>
    </xf>
    <xf numFmtId="38" fontId="32" fillId="26" borderId="61" xfId="33" applyFont="1" applyFill="1" applyBorder="1" applyAlignment="1">
      <alignment horizontal="right" vertical="center" shrinkToFit="1"/>
    </xf>
    <xf numFmtId="38" fontId="32" fillId="26" borderId="51" xfId="33" applyFont="1" applyFill="1" applyBorder="1" applyAlignment="1">
      <alignment horizontal="right" vertical="center" shrinkToFit="1"/>
    </xf>
    <xf numFmtId="38" fontId="32" fillId="26" borderId="52" xfId="33" applyFont="1" applyFill="1" applyBorder="1" applyAlignment="1">
      <alignment horizontal="right" vertical="center" shrinkToFit="1"/>
    </xf>
    <xf numFmtId="38" fontId="32" fillId="26" borderId="53" xfId="33" applyFont="1" applyFill="1" applyBorder="1" applyAlignment="1">
      <alignment horizontal="right" vertical="center" shrinkToFit="1"/>
    </xf>
    <xf numFmtId="38" fontId="32" fillId="26" borderId="54" xfId="33" applyFont="1" applyFill="1" applyBorder="1" applyAlignment="1">
      <alignment horizontal="right" vertical="center" shrinkToFit="1"/>
    </xf>
    <xf numFmtId="38" fontId="32" fillId="26" borderId="62" xfId="33" applyFont="1" applyFill="1" applyBorder="1" applyAlignment="1">
      <alignment horizontal="right" vertical="center" shrinkToFit="1"/>
    </xf>
    <xf numFmtId="38" fontId="32" fillId="26" borderId="55" xfId="33" applyFont="1" applyFill="1" applyBorder="1" applyAlignment="1">
      <alignment horizontal="right" vertical="center" shrinkToFit="1"/>
    </xf>
    <xf numFmtId="38" fontId="32" fillId="26" borderId="56" xfId="33" applyFont="1" applyFill="1" applyBorder="1" applyAlignment="1">
      <alignment horizontal="right" vertical="center" shrinkToFit="1"/>
    </xf>
    <xf numFmtId="38" fontId="32" fillId="26" borderId="57" xfId="33" applyFont="1" applyFill="1" applyBorder="1" applyAlignment="1">
      <alignment horizontal="right" vertical="center" shrinkToFit="1"/>
    </xf>
    <xf numFmtId="38" fontId="32" fillId="26" borderId="58" xfId="33" applyFont="1" applyFill="1" applyBorder="1" applyAlignment="1">
      <alignment horizontal="right" vertical="center" shrinkToFit="1"/>
    </xf>
    <xf numFmtId="38" fontId="32" fillId="26" borderId="63" xfId="33" applyFont="1" applyFill="1" applyBorder="1" applyAlignment="1">
      <alignment horizontal="right" vertical="center" shrinkToFit="1"/>
    </xf>
    <xf numFmtId="38" fontId="32" fillId="26" borderId="47" xfId="33" applyFont="1" applyFill="1" applyBorder="1" applyAlignment="1">
      <alignment horizontal="right" vertical="center"/>
    </xf>
    <xf numFmtId="179" fontId="32" fillId="25" borderId="26" xfId="43" applyNumberFormat="1" applyFont="1" applyFill="1" applyBorder="1" applyAlignment="1">
      <alignment horizontal="center" vertical="center" shrinkToFit="1"/>
    </xf>
    <xf numFmtId="179" fontId="32" fillId="26" borderId="34" xfId="43" applyNumberFormat="1" applyFont="1" applyFill="1" applyBorder="1" applyAlignment="1">
      <alignment horizontal="center" vertical="center" shrinkToFit="1"/>
    </xf>
    <xf numFmtId="179" fontId="32" fillId="26" borderId="32" xfId="43" applyNumberFormat="1" applyFont="1" applyFill="1" applyBorder="1" applyAlignment="1">
      <alignment horizontal="center" vertical="center" shrinkToFit="1"/>
    </xf>
    <xf numFmtId="179" fontId="32" fillId="26" borderId="35" xfId="43" applyNumberFormat="1" applyFont="1" applyFill="1" applyBorder="1" applyAlignment="1">
      <alignment horizontal="center" vertical="center" shrinkToFit="1"/>
    </xf>
    <xf numFmtId="179" fontId="32" fillId="26" borderId="33" xfId="43" applyNumberFormat="1" applyFont="1" applyFill="1" applyBorder="1" applyAlignment="1">
      <alignment horizontal="center" vertical="center" shrinkToFit="1"/>
    </xf>
    <xf numFmtId="179" fontId="32" fillId="26" borderId="17" xfId="43" applyNumberFormat="1" applyFont="1" applyFill="1" applyBorder="1" applyAlignment="1">
      <alignment horizontal="center" vertical="center" shrinkToFit="1"/>
    </xf>
    <xf numFmtId="0" fontId="35" fillId="25" borderId="19" xfId="0" applyFont="1" applyFill="1" applyBorder="1" applyAlignment="1" applyProtection="1">
      <alignment horizontal="center" vertical="center"/>
      <protection locked="0"/>
    </xf>
    <xf numFmtId="0" fontId="35" fillId="25" borderId="12" xfId="0" applyFont="1" applyFill="1" applyBorder="1" applyAlignment="1" applyProtection="1">
      <alignment horizontal="center" vertical="center"/>
      <protection locked="0"/>
    </xf>
    <xf numFmtId="0" fontId="35" fillId="25" borderId="20" xfId="0" applyFont="1" applyFill="1" applyBorder="1" applyAlignment="1" applyProtection="1">
      <alignment horizontal="center" vertical="center"/>
      <protection locked="0"/>
    </xf>
    <xf numFmtId="0" fontId="35" fillId="25" borderId="22" xfId="0" applyFont="1" applyFill="1" applyBorder="1" applyAlignment="1" applyProtection="1">
      <alignment horizontal="center" vertical="center"/>
      <protection locked="0"/>
    </xf>
    <xf numFmtId="0" fontId="35" fillId="25" borderId="23" xfId="0" applyFont="1" applyFill="1" applyBorder="1" applyAlignment="1" applyProtection="1">
      <alignment horizontal="center" vertical="center"/>
      <protection locked="0"/>
    </xf>
    <xf numFmtId="0" fontId="35" fillId="25" borderId="24" xfId="0" applyFont="1" applyFill="1" applyBorder="1" applyAlignment="1" applyProtection="1">
      <alignment horizontal="center" vertical="center"/>
      <protection locked="0"/>
    </xf>
    <xf numFmtId="0" fontId="35" fillId="25" borderId="25" xfId="0" applyFont="1" applyFill="1" applyBorder="1" applyAlignment="1" applyProtection="1">
      <alignment horizontal="center" vertical="center"/>
      <protection locked="0"/>
    </xf>
    <xf numFmtId="0" fontId="36" fillId="25" borderId="22" xfId="0" applyFont="1" applyFill="1" applyBorder="1" applyAlignment="1">
      <alignment horizontal="center" vertical="center" wrapText="1" shrinkToFit="1"/>
    </xf>
    <xf numFmtId="0" fontId="36" fillId="25" borderId="39" xfId="0" applyFont="1" applyFill="1" applyBorder="1" applyAlignment="1">
      <alignment horizontal="center" vertical="center" wrapText="1" shrinkToFit="1"/>
    </xf>
    <xf numFmtId="0" fontId="36" fillId="25" borderId="12" xfId="0" applyFont="1" applyFill="1" applyBorder="1" applyAlignment="1">
      <alignment horizontal="center" vertical="center" wrapText="1" shrinkToFit="1"/>
    </xf>
    <xf numFmtId="38" fontId="36" fillId="25" borderId="20" xfId="33" applyFont="1" applyFill="1" applyBorder="1" applyAlignment="1">
      <alignment horizontal="right" vertical="center" wrapText="1" shrinkToFit="1"/>
    </xf>
    <xf numFmtId="0" fontId="36" fillId="25" borderId="18" xfId="0" applyFont="1" applyFill="1" applyBorder="1" applyAlignment="1">
      <alignment horizontal="center" vertical="center" wrapText="1" shrinkToFit="1"/>
    </xf>
    <xf numFmtId="0" fontId="36" fillId="25" borderId="30" xfId="0" applyFont="1" applyFill="1" applyBorder="1" applyAlignment="1">
      <alignment horizontal="center" vertical="center" wrapText="1" shrinkToFit="1"/>
    </xf>
    <xf numFmtId="0" fontId="36" fillId="25" borderId="40" xfId="0" applyFont="1" applyFill="1" applyBorder="1" applyAlignment="1">
      <alignment horizontal="center" vertical="center" wrapText="1" shrinkToFit="1"/>
    </xf>
    <xf numFmtId="0" fontId="36" fillId="25" borderId="14" xfId="0" applyFont="1" applyFill="1" applyBorder="1" applyAlignment="1">
      <alignment horizontal="center" vertical="center" wrapText="1" shrinkToFit="1"/>
    </xf>
    <xf numFmtId="38" fontId="36" fillId="25" borderId="41" xfId="33" applyFont="1" applyFill="1" applyBorder="1" applyAlignment="1">
      <alignment horizontal="right" vertical="center" wrapText="1" shrinkToFit="1"/>
    </xf>
    <xf numFmtId="0" fontId="31" fillId="0" borderId="26" xfId="0" applyFont="1" applyFill="1" applyBorder="1" applyAlignment="1">
      <alignment horizontal="center" vertical="center" wrapText="1"/>
    </xf>
    <xf numFmtId="0" fontId="33" fillId="0" borderId="0" xfId="0" applyFont="1" applyFill="1">
      <alignment vertical="center"/>
    </xf>
    <xf numFmtId="0" fontId="31" fillId="0" borderId="28" xfId="0" applyFont="1" applyFill="1" applyBorder="1" applyAlignment="1">
      <alignment horizontal="center" vertical="center" wrapText="1"/>
    </xf>
    <xf numFmtId="179" fontId="32" fillId="0" borderId="28" xfId="43" applyNumberFormat="1" applyFont="1" applyFill="1" applyBorder="1" applyAlignment="1">
      <alignment horizontal="center" vertical="center" shrinkToFit="1"/>
    </xf>
    <xf numFmtId="179" fontId="32" fillId="0" borderId="29" xfId="43" applyNumberFormat="1" applyFont="1" applyFill="1" applyBorder="1" applyAlignment="1">
      <alignment horizontal="center" vertical="center" shrinkToFit="1"/>
    </xf>
    <xf numFmtId="0" fontId="31" fillId="0" borderId="31" xfId="0" applyFont="1" applyFill="1" applyBorder="1" applyAlignment="1">
      <alignment horizontal="center" vertical="center" wrapText="1"/>
    </xf>
    <xf numFmtId="179" fontId="37" fillId="25" borderId="26" xfId="43" applyNumberFormat="1" applyFont="1" applyFill="1" applyBorder="1" applyAlignment="1">
      <alignment horizontal="center" vertical="center" shrinkToFit="1"/>
    </xf>
    <xf numFmtId="0" fontId="1" fillId="0" borderId="10" xfId="0" applyFont="1" applyFill="1" applyBorder="1" applyAlignment="1" applyProtection="1">
      <alignment horizontal="left" vertical="center"/>
      <protection locked="0"/>
    </xf>
    <xf numFmtId="0" fontId="1" fillId="0" borderId="0" xfId="0" applyFont="1" applyFill="1">
      <alignment vertical="center"/>
    </xf>
    <xf numFmtId="0" fontId="1" fillId="25" borderId="12" xfId="0" applyFont="1" applyFill="1" applyBorder="1" applyAlignment="1" applyProtection="1">
      <alignment horizontal="center" vertical="center"/>
      <protection locked="0"/>
    </xf>
    <xf numFmtId="0" fontId="1" fillId="25" borderId="14" xfId="0" applyFont="1" applyFill="1" applyBorder="1" applyAlignment="1" applyProtection="1">
      <alignment horizontal="center" vertical="center"/>
      <protection locked="0"/>
    </xf>
    <xf numFmtId="0" fontId="38" fillId="25" borderId="12" xfId="0" applyFont="1" applyFill="1" applyBorder="1" applyAlignment="1" applyProtection="1">
      <alignment horizontal="center" vertical="center"/>
      <protection locked="0"/>
    </xf>
    <xf numFmtId="0" fontId="38" fillId="25" borderId="14" xfId="0" applyFont="1" applyFill="1" applyBorder="1" applyAlignment="1" applyProtection="1">
      <alignment horizontal="center" vertical="center"/>
      <protection locked="0"/>
    </xf>
    <xf numFmtId="176" fontId="38" fillId="25" borderId="12" xfId="0" applyNumberFormat="1" applyFont="1" applyFill="1" applyBorder="1">
      <alignment vertical="center"/>
    </xf>
    <xf numFmtId="177" fontId="38" fillId="25" borderId="12" xfId="0" applyNumberFormat="1" applyFont="1" applyFill="1" applyBorder="1">
      <alignment vertical="center"/>
    </xf>
    <xf numFmtId="178" fontId="38" fillId="25" borderId="12" xfId="0" applyNumberFormat="1" applyFont="1" applyFill="1" applyBorder="1">
      <alignment vertical="center"/>
    </xf>
    <xf numFmtId="0" fontId="1" fillId="0" borderId="12" xfId="0" applyFont="1" applyFill="1" applyBorder="1">
      <alignment vertical="center"/>
    </xf>
    <xf numFmtId="0" fontId="1" fillId="0" borderId="12" xfId="0" applyFont="1" applyFill="1" applyBorder="1" applyAlignment="1">
      <alignment vertical="center" wrapText="1"/>
    </xf>
    <xf numFmtId="0" fontId="1" fillId="0" borderId="12" xfId="0" applyFont="1" applyBorder="1" applyAlignment="1">
      <alignment horizontal="center" vertical="center"/>
    </xf>
    <xf numFmtId="0" fontId="1" fillId="0" borderId="12" xfId="0" applyFont="1" applyBorder="1">
      <alignment vertical="center"/>
    </xf>
    <xf numFmtId="0" fontId="1" fillId="0" borderId="15" xfId="0" applyFont="1" applyBorder="1">
      <alignment vertical="center"/>
    </xf>
    <xf numFmtId="0" fontId="38" fillId="25" borderId="12" xfId="0" applyFont="1" applyFill="1" applyBorder="1">
      <alignment vertical="center"/>
    </xf>
    <xf numFmtId="0" fontId="39" fillId="25" borderId="22" xfId="0" applyFont="1" applyFill="1" applyBorder="1" applyAlignment="1">
      <alignment horizontal="center" vertical="center" wrapText="1" shrinkToFit="1"/>
    </xf>
    <xf numFmtId="0" fontId="39" fillId="25" borderId="39" xfId="0" applyFont="1" applyFill="1" applyBorder="1" applyAlignment="1">
      <alignment horizontal="center" vertical="center" wrapText="1" shrinkToFit="1"/>
    </xf>
    <xf numFmtId="0" fontId="39" fillId="25" borderId="12" xfId="0" applyFont="1" applyFill="1" applyBorder="1" applyAlignment="1">
      <alignment horizontal="center" vertical="center" wrapText="1" shrinkToFit="1"/>
    </xf>
    <xf numFmtId="38" fontId="39" fillId="25" borderId="20" xfId="33" applyFont="1" applyFill="1" applyBorder="1" applyAlignment="1">
      <alignment horizontal="right" vertical="center" wrapText="1" shrinkToFit="1"/>
    </xf>
    <xf numFmtId="0" fontId="39" fillId="25" borderId="18" xfId="0" applyFont="1" applyFill="1" applyBorder="1" applyAlignment="1">
      <alignment horizontal="center" vertical="center" wrapText="1" shrinkToFit="1"/>
    </xf>
    <xf numFmtId="0" fontId="39" fillId="25" borderId="30" xfId="0" applyFont="1" applyFill="1" applyBorder="1" applyAlignment="1">
      <alignment horizontal="center" vertical="center" wrapText="1" shrinkToFit="1"/>
    </xf>
    <xf numFmtId="0" fontId="39" fillId="25" borderId="40" xfId="0" applyFont="1" applyFill="1" applyBorder="1" applyAlignment="1">
      <alignment horizontal="center" vertical="center" wrapText="1" shrinkToFit="1"/>
    </xf>
    <xf numFmtId="0" fontId="39" fillId="25" borderId="14" xfId="0" applyFont="1" applyFill="1" applyBorder="1" applyAlignment="1">
      <alignment horizontal="center" vertical="center" wrapText="1" shrinkToFit="1"/>
    </xf>
    <xf numFmtId="38" fontId="39" fillId="25" borderId="41" xfId="33" applyFont="1" applyFill="1" applyBorder="1" applyAlignment="1">
      <alignment horizontal="right" vertical="center" wrapText="1" shrinkToFit="1"/>
    </xf>
    <xf numFmtId="0" fontId="1" fillId="0" borderId="0" xfId="0" applyFont="1" applyAlignment="1">
      <alignment horizontal="center" vertical="center"/>
    </xf>
    <xf numFmtId="176" fontId="1" fillId="0" borderId="0" xfId="0" applyNumberFormat="1" applyFont="1" applyAlignment="1">
      <alignment horizontal="center" vertical="center"/>
    </xf>
    <xf numFmtId="177" fontId="31" fillId="25" borderId="0" xfId="0" applyNumberFormat="1" applyFont="1" applyFill="1" applyBorder="1" applyAlignment="1">
      <alignment horizontal="center" vertical="center"/>
    </xf>
    <xf numFmtId="178" fontId="31" fillId="25" borderId="0" xfId="0" applyNumberFormat="1" applyFont="1" applyFill="1" applyBorder="1" applyAlignment="1">
      <alignment horizontal="center" vertical="center"/>
    </xf>
    <xf numFmtId="176" fontId="31" fillId="25" borderId="12" xfId="0" applyNumberFormat="1" applyFont="1" applyFill="1" applyBorder="1">
      <alignment vertical="center"/>
    </xf>
    <xf numFmtId="0" fontId="1" fillId="0" borderId="0" xfId="0" applyFont="1" applyBorder="1" applyAlignment="1">
      <alignment horizontal="center" vertical="center"/>
    </xf>
    <xf numFmtId="177" fontId="31" fillId="25" borderId="12" xfId="0" applyNumberFormat="1" applyFont="1" applyFill="1" applyBorder="1">
      <alignment vertical="center"/>
    </xf>
    <xf numFmtId="178" fontId="31" fillId="25" borderId="12" xfId="0" applyNumberFormat="1" applyFont="1" applyFill="1" applyBorder="1">
      <alignment vertical="center"/>
    </xf>
    <xf numFmtId="0" fontId="1" fillId="25" borderId="12" xfId="0" applyFont="1" applyFill="1" applyBorder="1" applyAlignment="1">
      <alignment horizontal="center" vertical="center"/>
    </xf>
    <xf numFmtId="0" fontId="1" fillId="0" borderId="0" xfId="0" applyFont="1" applyFill="1" applyAlignment="1">
      <alignment horizontal="left"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1" xfId="0" applyFont="1" applyFill="1" applyBorder="1">
      <alignment vertical="center"/>
    </xf>
    <xf numFmtId="0" fontId="1" fillId="0" borderId="0" xfId="0" applyFont="1" applyFill="1" applyAlignment="1">
      <alignment vertical="top"/>
    </xf>
    <xf numFmtId="0" fontId="1" fillId="0" borderId="15" xfId="0" applyFont="1" applyFill="1" applyBorder="1">
      <alignment vertical="center"/>
    </xf>
    <xf numFmtId="0" fontId="5" fillId="25" borderId="16" xfId="0" applyFont="1" applyFill="1" applyBorder="1" applyAlignment="1" applyProtection="1">
      <alignment vertical="center" shrinkToFit="1"/>
      <protection locked="0"/>
    </xf>
    <xf numFmtId="0" fontId="0" fillId="25" borderId="16" xfId="0" applyFill="1" applyBorder="1" applyAlignment="1">
      <alignment vertical="center" shrinkToFit="1"/>
    </xf>
    <xf numFmtId="0" fontId="11" fillId="0" borderId="0"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4" fillId="0" borderId="0" xfId="0" applyFont="1" applyAlignment="1">
      <alignment horizontal="center" vertical="center"/>
    </xf>
    <xf numFmtId="0" fontId="5" fillId="25" borderId="10" xfId="0" applyFont="1" applyFill="1" applyBorder="1" applyAlignment="1" applyProtection="1">
      <alignment vertical="center" shrinkToFit="1"/>
      <protection locked="0"/>
    </xf>
    <xf numFmtId="0" fontId="0" fillId="25" borderId="10" xfId="0" applyFill="1" applyBorder="1" applyAlignment="1">
      <alignment vertical="center" shrinkToFit="1"/>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4" xfId="0" applyFont="1" applyBorder="1" applyAlignment="1">
      <alignment horizontal="center" vertical="center" wrapText="1"/>
    </xf>
    <xf numFmtId="0" fontId="1" fillId="0" borderId="41" xfId="0" applyFont="1" applyFill="1" applyBorder="1" applyAlignment="1" applyProtection="1">
      <alignment horizontal="center" vertical="center" wrapText="1"/>
      <protection locked="0"/>
    </xf>
    <xf numFmtId="0" fontId="1" fillId="0" borderId="72" xfId="0" applyFont="1" applyFill="1" applyBorder="1" applyAlignment="1" applyProtection="1">
      <alignment horizontal="center" vertical="center" wrapText="1"/>
      <protection locked="0"/>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xf>
    <xf numFmtId="0" fontId="1" fillId="0" borderId="61" xfId="0" applyFont="1" applyFill="1" applyBorder="1" applyAlignment="1" applyProtection="1">
      <alignment horizontal="center" vertical="center" wrapText="1"/>
      <protection locked="0"/>
    </xf>
    <xf numFmtId="0" fontId="1" fillId="0" borderId="87" xfId="0" applyFont="1" applyFill="1" applyBorder="1" applyAlignment="1" applyProtection="1">
      <alignment horizontal="center" vertical="center" wrapText="1"/>
      <protection locked="0"/>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1" fillId="0" borderId="30" xfId="0" applyFont="1" applyFill="1" applyBorder="1" applyAlignment="1" applyProtection="1">
      <alignment horizontal="center" vertical="center" wrapText="1"/>
      <protection locked="0"/>
    </xf>
    <xf numFmtId="0" fontId="1" fillId="0" borderId="7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84" xfId="0" applyFont="1" applyFill="1" applyBorder="1" applyAlignment="1" applyProtection="1">
      <alignment horizontal="center" vertical="center" wrapText="1"/>
      <protection locked="0"/>
    </xf>
    <xf numFmtId="179" fontId="32" fillId="0" borderId="75" xfId="0" applyNumberFormat="1" applyFont="1" applyFill="1" applyBorder="1" applyAlignment="1">
      <alignment horizontal="center" vertical="center"/>
    </xf>
    <xf numFmtId="179" fontId="32" fillId="0" borderId="76" xfId="0" applyNumberFormat="1" applyFont="1" applyFill="1" applyBorder="1" applyAlignment="1">
      <alignment horizontal="center" vertical="center"/>
    </xf>
    <xf numFmtId="179" fontId="32" fillId="0" borderId="77" xfId="0" applyNumberFormat="1" applyFont="1" applyFill="1" applyBorder="1" applyAlignment="1">
      <alignment horizontal="center" vertical="center"/>
    </xf>
    <xf numFmtId="0" fontId="6" fillId="0" borderId="4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7" xfId="0" applyFont="1" applyBorder="1" applyAlignment="1">
      <alignment horizontal="center" vertical="center" wrapText="1"/>
    </xf>
    <xf numFmtId="179" fontId="32" fillId="24" borderId="26" xfId="43" applyNumberFormat="1" applyFont="1" applyFill="1" applyBorder="1" applyAlignment="1">
      <alignment horizontal="center" vertical="center" shrinkToFit="1"/>
    </xf>
    <xf numFmtId="179" fontId="32" fillId="24" borderId="73" xfId="43" applyNumberFormat="1" applyFont="1" applyFill="1" applyBorder="1" applyAlignment="1">
      <alignment horizontal="center" vertical="center" shrinkToFit="1"/>
    </xf>
    <xf numFmtId="179" fontId="32" fillId="24" borderId="74" xfId="43" applyNumberFormat="1" applyFont="1" applyFill="1" applyBorder="1" applyAlignment="1">
      <alignment horizontal="center" vertical="center" shrinkToFit="1"/>
    </xf>
    <xf numFmtId="179" fontId="32" fillId="0" borderId="78" xfId="0" applyNumberFormat="1" applyFont="1" applyFill="1" applyBorder="1" applyAlignment="1">
      <alignment horizontal="center" vertical="center"/>
    </xf>
    <xf numFmtId="179" fontId="32" fillId="0" borderId="79" xfId="0" applyNumberFormat="1" applyFont="1" applyFill="1" applyBorder="1" applyAlignment="1">
      <alignment horizontal="center" vertical="center"/>
    </xf>
    <xf numFmtId="179" fontId="32" fillId="0" borderId="80" xfId="0" applyNumberFormat="1" applyFont="1" applyFill="1" applyBorder="1" applyAlignment="1">
      <alignment horizontal="center" vertical="center"/>
    </xf>
    <xf numFmtId="179" fontId="32" fillId="26" borderId="32" xfId="43" applyNumberFormat="1" applyFont="1" applyFill="1" applyBorder="1" applyAlignment="1">
      <alignment horizontal="center" vertical="center" shrinkToFit="1"/>
    </xf>
    <xf numFmtId="179" fontId="32" fillId="26" borderId="81" xfId="43" applyNumberFormat="1" applyFont="1" applyFill="1" applyBorder="1" applyAlignment="1">
      <alignment horizontal="center" vertical="center" shrinkToFit="1"/>
    </xf>
    <xf numFmtId="179" fontId="32" fillId="26" borderId="33" xfId="43" applyNumberFormat="1" applyFont="1" applyFill="1" applyBorder="1" applyAlignment="1">
      <alignment horizontal="center" vertical="center" shrinkToFit="1"/>
    </xf>
    <xf numFmtId="179" fontId="32" fillId="0" borderId="26" xfId="43" applyNumberFormat="1" applyFont="1" applyFill="1" applyBorder="1" applyAlignment="1">
      <alignment horizontal="center" vertical="center" shrinkToFit="1"/>
    </xf>
    <xf numFmtId="179" fontId="32" fillId="0" borderId="73" xfId="43" applyNumberFormat="1" applyFont="1" applyFill="1" applyBorder="1" applyAlignment="1">
      <alignment horizontal="center" vertical="center" shrinkToFit="1"/>
    </xf>
    <xf numFmtId="179" fontId="32" fillId="0" borderId="74" xfId="43" applyNumberFormat="1" applyFont="1" applyFill="1" applyBorder="1" applyAlignment="1">
      <alignment horizontal="center" vertical="center" shrinkToFit="1"/>
    </xf>
    <xf numFmtId="0" fontId="1" fillId="0" borderId="12" xfId="0" applyFont="1" applyBorder="1">
      <alignment vertical="center"/>
    </xf>
    <xf numFmtId="0" fontId="1" fillId="0" borderId="15" xfId="0" applyFont="1" applyBorder="1">
      <alignment vertical="center"/>
    </xf>
    <xf numFmtId="0" fontId="1" fillId="25"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Alignment="1">
      <alignment horizontal="left" vertical="center" wrapText="1"/>
    </xf>
    <xf numFmtId="0" fontId="1" fillId="0" borderId="12" xfId="0" applyFont="1" applyBorder="1" applyAlignment="1">
      <alignment horizontal="center" vertical="center"/>
    </xf>
    <xf numFmtId="0" fontId="3" fillId="0" borderId="23" xfId="0" applyFont="1" applyFill="1" applyBorder="1" applyAlignment="1">
      <alignment horizontal="left" vertical="center"/>
    </xf>
    <xf numFmtId="0" fontId="3" fillId="0" borderId="21"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23" xfId="0" applyFont="1" applyFill="1" applyBorder="1" applyAlignment="1">
      <alignment horizontal="left" vertical="center"/>
    </xf>
    <xf numFmtId="0" fontId="1" fillId="0" borderId="21" xfId="0" applyFont="1" applyFill="1" applyBorder="1" applyAlignment="1">
      <alignment horizontal="lef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2" borderId="67"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26" borderId="16" xfId="0" applyFont="1" applyFill="1" applyBorder="1" applyAlignment="1" applyProtection="1">
      <alignment horizontal="left" vertical="center"/>
      <protection locked="0"/>
    </xf>
    <xf numFmtId="0" fontId="0" fillId="26" borderId="16" xfId="0" applyFill="1" applyBorder="1" applyAlignment="1">
      <alignment horizontal="left" vertical="center"/>
    </xf>
    <xf numFmtId="0" fontId="1" fillId="26" borderId="10" xfId="0" applyFont="1" applyFill="1" applyBorder="1" applyAlignment="1" applyProtection="1">
      <alignment horizontal="left" vertical="center"/>
      <protection locked="0"/>
    </xf>
    <xf numFmtId="0" fontId="0" fillId="26" borderId="10" xfId="0" applyFill="1" applyBorder="1" applyAlignment="1">
      <alignment horizontal="left" vertical="center"/>
    </xf>
    <xf numFmtId="0" fontId="1" fillId="0" borderId="12" xfId="0" applyFont="1" applyFill="1" applyBorder="1">
      <alignment vertical="center"/>
    </xf>
    <xf numFmtId="0" fontId="1" fillId="0" borderId="15" xfId="0" applyFont="1" applyFill="1" applyBorder="1">
      <alignment vertical="center"/>
    </xf>
    <xf numFmtId="0" fontId="38" fillId="25" borderId="12" xfId="0" applyFont="1" applyFill="1" applyBorder="1">
      <alignment vertical="center"/>
    </xf>
    <xf numFmtId="0" fontId="1" fillId="0" borderId="0" xfId="0" applyFont="1" applyFill="1" applyAlignment="1">
      <alignment horizontal="left"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2" borderId="67" xfId="0"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349826</xdr:colOff>
      <xdr:row>2</xdr:row>
      <xdr:rowOff>315189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0" y="0"/>
          <a:ext cx="3640281" cy="869371"/>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800">
              <a:solidFill>
                <a:srgbClr val="FF0000"/>
              </a:solidFill>
            </a:rPr>
            <a:t>【</a:t>
          </a:r>
          <a:r>
            <a:rPr kumimoji="1" lang="ja-JP" altLang="en-US" sz="2800">
              <a:solidFill>
                <a:srgbClr val="FF0000"/>
              </a:solidFill>
            </a:rPr>
            <a:t>記載例</a:t>
          </a:r>
          <a:r>
            <a:rPr kumimoji="1" lang="en-US" altLang="ja-JP" sz="2800">
              <a:solidFill>
                <a:srgbClr val="FF0000"/>
              </a:solidFill>
            </a:rPr>
            <a:t>】</a:t>
          </a:r>
          <a:endParaRPr kumimoji="1" lang="ja-JP" altLang="en-US" sz="2800">
            <a:solidFill>
              <a:srgbClr val="FF0000"/>
            </a:solidFill>
          </a:endParaRPr>
        </a:p>
      </xdr:txBody>
    </xdr:sp>
    <xdr:clientData/>
  </xdr:twoCellAnchor>
  <xdr:twoCellAnchor>
    <xdr:from>
      <xdr:col>13</xdr:col>
      <xdr:colOff>0</xdr:colOff>
      <xdr:row>4</xdr:row>
      <xdr:rowOff>0</xdr:rowOff>
    </xdr:from>
    <xdr:to>
      <xdr:col>25</xdr:col>
      <xdr:colOff>571500</xdr:colOff>
      <xdr:row>7</xdr:row>
      <xdr:rowOff>138545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806045" y="1056409"/>
          <a:ext cx="9195955" cy="1177636"/>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a:solidFill>
                <a:srgbClr val="FF0000"/>
              </a:solidFill>
            </a:rPr>
            <a:t>黄色セルのみ入力</a:t>
          </a:r>
          <a:endParaRPr kumimoji="1" lang="en-US" altLang="ja-JP" sz="2800">
            <a:solidFill>
              <a:srgbClr val="FF0000"/>
            </a:solidFill>
          </a:endParaRPr>
        </a:p>
        <a:p>
          <a:pPr algn="ctr"/>
          <a:r>
            <a:rPr kumimoji="1" lang="en-US" altLang="ja-JP" sz="2800">
              <a:solidFill>
                <a:srgbClr val="FF0000"/>
              </a:solidFill>
            </a:rPr>
            <a:t>※</a:t>
          </a:r>
          <a:r>
            <a:rPr kumimoji="1" lang="ja-JP" altLang="en-US" sz="2800">
              <a:solidFill>
                <a:srgbClr val="FF0000"/>
              </a:solidFill>
            </a:rPr>
            <a:t>灰色セルは自動計算</a:t>
          </a:r>
        </a:p>
      </xdr:txBody>
    </xdr:sp>
    <xdr:clientData/>
  </xdr:twoCellAnchor>
  <xdr:twoCellAnchor>
    <xdr:from>
      <xdr:col>1</xdr:col>
      <xdr:colOff>138547</xdr:colOff>
      <xdr:row>32</xdr:row>
      <xdr:rowOff>103908</xdr:rowOff>
    </xdr:from>
    <xdr:to>
      <xdr:col>1</xdr:col>
      <xdr:colOff>363682</xdr:colOff>
      <xdr:row>33</xdr:row>
      <xdr:rowOff>41566</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917865" y="12590317"/>
          <a:ext cx="225135" cy="3879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83128</xdr:colOff>
      <xdr:row>32</xdr:row>
      <xdr:rowOff>173182</xdr:rowOff>
    </xdr:from>
    <xdr:to>
      <xdr:col>2</xdr:col>
      <xdr:colOff>363681</xdr:colOff>
      <xdr:row>34</xdr:row>
      <xdr:rowOff>422564</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a:off x="1364673" y="12659591"/>
          <a:ext cx="280553" cy="1149928"/>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45028</xdr:colOff>
      <xdr:row>32</xdr:row>
      <xdr:rowOff>398318</xdr:rowOff>
    </xdr:from>
    <xdr:to>
      <xdr:col>3</xdr:col>
      <xdr:colOff>346363</xdr:colOff>
      <xdr:row>36</xdr:row>
      <xdr:rowOff>432956</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a:off x="1828801" y="12884727"/>
          <a:ext cx="301335" cy="1835729"/>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13852</xdr:colOff>
      <xdr:row>33</xdr:row>
      <xdr:rowOff>277091</xdr:rowOff>
    </xdr:from>
    <xdr:to>
      <xdr:col>6</xdr:col>
      <xdr:colOff>17317</xdr:colOff>
      <xdr:row>34</xdr:row>
      <xdr:rowOff>90060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rot="5400000">
          <a:off x="2169964" y="12339206"/>
          <a:ext cx="263242" cy="20123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495300</xdr:colOff>
      <xdr:row>35</xdr:row>
      <xdr:rowOff>329049</xdr:rowOff>
    </xdr:from>
    <xdr:to>
      <xdr:col>6</xdr:col>
      <xdr:colOff>17318</xdr:colOff>
      <xdr:row>36</xdr:row>
      <xdr:rowOff>155869</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rot="5400000">
          <a:off x="2403762" y="13539359"/>
          <a:ext cx="277093" cy="1530928"/>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58883</xdr:colOff>
      <xdr:row>33</xdr:row>
      <xdr:rowOff>48490</xdr:rowOff>
    </xdr:from>
    <xdr:to>
      <xdr:col>4</xdr:col>
      <xdr:colOff>398319</xdr:colOff>
      <xdr:row>38</xdr:row>
      <xdr:rowOff>415636</xdr:rowOff>
    </xdr:to>
    <xdr:sp macro="" textlink="">
      <xdr:nvSpPr>
        <xdr:cNvPr id="10" name="下矢印 9">
          <a:extLst>
            <a:ext uri="{FF2B5EF4-FFF2-40B4-BE49-F238E27FC236}">
              <a16:creationId xmlns:a16="http://schemas.microsoft.com/office/drawing/2014/main" id="{00000000-0008-0000-0100-00000A000000}"/>
            </a:ext>
          </a:extLst>
        </xdr:cNvPr>
        <xdr:cNvSpPr/>
      </xdr:nvSpPr>
      <xdr:spPr>
        <a:xfrm>
          <a:off x="2344883" y="12985172"/>
          <a:ext cx="339436" cy="261850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474515</xdr:colOff>
      <xdr:row>37</xdr:row>
      <xdr:rowOff>398321</xdr:rowOff>
    </xdr:from>
    <xdr:to>
      <xdr:col>6</xdr:col>
      <xdr:colOff>34634</xdr:colOff>
      <xdr:row>38</xdr:row>
      <xdr:rowOff>169727</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rot="5400000">
          <a:off x="2680850" y="14713532"/>
          <a:ext cx="221678" cy="1066801"/>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419098</xdr:colOff>
      <xdr:row>39</xdr:row>
      <xdr:rowOff>339446</xdr:rowOff>
    </xdr:from>
    <xdr:to>
      <xdr:col>5</xdr:col>
      <xdr:colOff>467590</xdr:colOff>
      <xdr:row>40</xdr:row>
      <xdr:rowOff>103913</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rot="5400000">
          <a:off x="2873088" y="15809774"/>
          <a:ext cx="214740" cy="550719"/>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498765</xdr:colOff>
      <xdr:row>40</xdr:row>
      <xdr:rowOff>34636</xdr:rowOff>
    </xdr:from>
    <xdr:to>
      <xdr:col>15</xdr:col>
      <xdr:colOff>415636</xdr:colOff>
      <xdr:row>41</xdr:row>
      <xdr:rowOff>138546</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3286992" y="16123227"/>
          <a:ext cx="4939144" cy="554183"/>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a:solidFill>
                <a:srgbClr val="FF0000"/>
              </a:solidFill>
            </a:rPr>
            <a:t>縦計（○の数）と横計（年齢階層）は一致</a:t>
          </a:r>
        </a:p>
      </xdr:txBody>
    </xdr:sp>
    <xdr:clientData/>
  </xdr:twoCellAnchor>
  <xdr:twoCellAnchor>
    <xdr:from>
      <xdr:col>2</xdr:col>
      <xdr:colOff>159765</xdr:colOff>
      <xdr:row>42</xdr:row>
      <xdr:rowOff>51955</xdr:rowOff>
    </xdr:from>
    <xdr:to>
      <xdr:col>9</xdr:col>
      <xdr:colOff>155866</xdr:colOff>
      <xdr:row>43</xdr:row>
      <xdr:rowOff>103909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441310" y="17041091"/>
          <a:ext cx="3511692" cy="502227"/>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000">
              <a:solidFill>
                <a:srgbClr val="FF0000"/>
              </a:solidFill>
            </a:rPr>
            <a:t>運転者の合計は一致</a:t>
          </a:r>
        </a:p>
      </xdr:txBody>
    </xdr:sp>
    <xdr:clientData/>
  </xdr:twoCellAnchor>
  <xdr:twoCellAnchor>
    <xdr:from>
      <xdr:col>0</xdr:col>
      <xdr:colOff>666750</xdr:colOff>
      <xdr:row>32</xdr:row>
      <xdr:rowOff>380999</xdr:rowOff>
    </xdr:from>
    <xdr:to>
      <xdr:col>2</xdr:col>
      <xdr:colOff>476250</xdr:colOff>
      <xdr:row>41</xdr:row>
      <xdr:rowOff>47625</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666750" y="12930187"/>
          <a:ext cx="1095375" cy="3738563"/>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86591</xdr:colOff>
      <xdr:row>32</xdr:row>
      <xdr:rowOff>51954</xdr:rowOff>
    </xdr:from>
    <xdr:to>
      <xdr:col>0</xdr:col>
      <xdr:colOff>692727</xdr:colOff>
      <xdr:row>32</xdr:row>
      <xdr:rowOff>415636</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86591" y="12538363"/>
          <a:ext cx="606136" cy="36368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65810</xdr:colOff>
      <xdr:row>41</xdr:row>
      <xdr:rowOff>69272</xdr:rowOff>
    </xdr:from>
    <xdr:to>
      <xdr:col>3</xdr:col>
      <xdr:colOff>363682</xdr:colOff>
      <xdr:row>41</xdr:row>
      <xdr:rowOff>412172</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a:xfrm>
          <a:off x="1347355" y="16608136"/>
          <a:ext cx="800100" cy="3429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257736</xdr:colOff>
      <xdr:row>4</xdr:row>
      <xdr:rowOff>280146</xdr:rowOff>
    </xdr:from>
    <xdr:to>
      <xdr:col>6</xdr:col>
      <xdr:colOff>896470</xdr:colOff>
      <xdr:row>6</xdr:row>
      <xdr:rowOff>67235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438836" y="1537446"/>
          <a:ext cx="5972734" cy="396689"/>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黄色セルのみ入力</a:t>
          </a:r>
        </a:p>
      </xdr:txBody>
    </xdr:sp>
    <xdr:clientData/>
  </xdr:twoCellAnchor>
  <xdr:twoCellAnchor>
    <xdr:from>
      <xdr:col>0</xdr:col>
      <xdr:colOff>68036</xdr:colOff>
      <xdr:row>0</xdr:row>
      <xdr:rowOff>68038</xdr:rowOff>
    </xdr:from>
    <xdr:to>
      <xdr:col>3</xdr:col>
      <xdr:colOff>53629</xdr:colOff>
      <xdr:row>2</xdr:row>
      <xdr:rowOff>244930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68036" y="68038"/>
          <a:ext cx="3386018" cy="786492"/>
        </a:xfrm>
        <a:prstGeom prst="rect">
          <a:avLst/>
        </a:pr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2800">
              <a:solidFill>
                <a:srgbClr val="FF0000"/>
              </a:solidFill>
            </a:rPr>
            <a:t>【</a:t>
          </a:r>
          <a:r>
            <a:rPr kumimoji="1" lang="ja-JP" altLang="en-US" sz="2800">
              <a:solidFill>
                <a:srgbClr val="FF0000"/>
              </a:solidFill>
            </a:rPr>
            <a:t>記載例</a:t>
          </a:r>
          <a:r>
            <a:rPr kumimoji="1" lang="en-US" altLang="ja-JP" sz="2800">
              <a:solidFill>
                <a:srgbClr val="FF0000"/>
              </a:solidFill>
            </a:rPr>
            <a:t>】</a:t>
          </a:r>
          <a:endParaRPr kumimoji="1" lang="ja-JP" altLang="en-US" sz="2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27096;&#24335;1-1&#12288;&#29305;&#25514;&#27861;&#12501;&#12457;&#12525;&#12540;&#12450;&#12483;&#12503;&#35519;&#2661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賃金"/>
      <sheetName val="様式１【記載例】"/>
      <sheetName val="様式２運転者負担等"/>
      <sheetName val="様式２【記載例】"/>
    </sheetNames>
    <sheetDataSet>
      <sheetData sheetId="0">
        <row r="5">
          <cell r="B5"/>
          <cell r="C5"/>
          <cell r="D5"/>
          <cell r="E5"/>
          <cell r="F5"/>
        </row>
        <row r="6">
          <cell r="B6"/>
          <cell r="C6"/>
          <cell r="D6"/>
          <cell r="E6"/>
          <cell r="F6"/>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AF58"/>
  <sheetViews>
    <sheetView tabSelected="1" view="pageBreakPreview" zoomScale="55" zoomScaleNormal="70" zoomScaleSheetLayoutView="55" workbookViewId="0">
      <pane xSplit="1" ySplit="13" topLeftCell="B14" activePane="bottomRight" state="frozen"/>
      <selection pane="topRight"/>
      <selection pane="bottomLeft"/>
      <selection pane="bottomRight" activeCell="A50" sqref="A50"/>
    </sheetView>
  </sheetViews>
  <sheetFormatPr defaultColWidth="9" defaultRowHeight="13.5"/>
  <cols>
    <col min="1" max="1" width="10.25" customWidth="1"/>
    <col min="2" max="19" width="6.5" customWidth="1"/>
    <col min="20" max="32" width="12.375" customWidth="1"/>
  </cols>
  <sheetData>
    <row r="1" spans="1:32" ht="21.75" customHeight="1" thickBot="1">
      <c r="V1" s="159"/>
      <c r="W1" s="159"/>
      <c r="Z1" s="159"/>
      <c r="AA1" s="159"/>
      <c r="AB1" s="31"/>
      <c r="AC1" s="31"/>
      <c r="AE1" s="160" t="s">
        <v>45</v>
      </c>
      <c r="AF1" s="161"/>
    </row>
    <row r="2" spans="1:32" ht="21.75" customHeight="1">
      <c r="V2" s="31"/>
      <c r="W2" s="31"/>
      <c r="AA2" s="36"/>
      <c r="AB2" s="36"/>
      <c r="AC2" s="36"/>
      <c r="AE2" s="37"/>
      <c r="AF2" s="37" t="s">
        <v>111</v>
      </c>
    </row>
    <row r="3" spans="1:32" ht="27.75" customHeight="1">
      <c r="A3" s="162" t="s">
        <v>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12" customHeight="1"/>
    <row r="5" spans="1:32" ht="27.75" customHeight="1" thickBot="1">
      <c r="A5" s="45" t="s">
        <v>1</v>
      </c>
      <c r="B5" s="163"/>
      <c r="C5" s="164"/>
      <c r="D5" s="164"/>
      <c r="E5" s="164"/>
      <c r="F5" s="164"/>
      <c r="G5" s="18"/>
      <c r="H5" s="19"/>
      <c r="I5" s="19"/>
      <c r="J5" s="19"/>
      <c r="K5" s="19"/>
      <c r="L5" s="19"/>
    </row>
    <row r="6" spans="1:32" ht="27.75" customHeight="1" thickBot="1">
      <c r="A6" s="46" t="s">
        <v>2</v>
      </c>
      <c r="B6" s="157"/>
      <c r="C6" s="158"/>
      <c r="D6" s="158"/>
      <c r="E6" s="158"/>
      <c r="F6" s="158"/>
      <c r="G6" s="18"/>
      <c r="H6" s="19"/>
      <c r="I6" s="19"/>
      <c r="J6" s="19"/>
      <c r="K6" s="19"/>
      <c r="L6" s="19"/>
    </row>
    <row r="7" spans="1:32" ht="27.75" customHeight="1">
      <c r="A7" s="18"/>
      <c r="B7" s="18"/>
      <c r="C7" s="19"/>
      <c r="D7" s="19"/>
      <c r="E7" s="20"/>
      <c r="G7" s="18"/>
      <c r="H7" s="19"/>
      <c r="I7" s="19"/>
      <c r="J7" s="19"/>
      <c r="K7" s="19"/>
      <c r="L7" s="19"/>
    </row>
    <row r="8" spans="1:32" ht="27.75" customHeight="1">
      <c r="A8" s="18" t="s">
        <v>3</v>
      </c>
      <c r="B8" s="18"/>
      <c r="C8" s="19"/>
      <c r="D8" s="19"/>
      <c r="E8" s="20"/>
      <c r="G8" s="18"/>
      <c r="H8" s="19"/>
      <c r="I8" s="19"/>
      <c r="J8" s="19"/>
      <c r="K8" s="19"/>
      <c r="L8" s="19"/>
    </row>
    <row r="9" spans="1:32" ht="27.75" customHeight="1">
      <c r="A9" s="18" t="s">
        <v>4</v>
      </c>
      <c r="B9" s="18"/>
      <c r="C9" s="19"/>
      <c r="D9" s="19"/>
      <c r="E9" s="20"/>
      <c r="G9" s="18"/>
      <c r="H9" s="19"/>
      <c r="I9" s="19"/>
      <c r="J9" s="19"/>
      <c r="K9" s="19"/>
      <c r="L9" s="19"/>
    </row>
    <row r="10" spans="1:32" ht="8.25" customHeight="1" thickBot="1"/>
    <row r="11" spans="1:32" ht="24.75" customHeight="1">
      <c r="A11" s="176" t="s">
        <v>5</v>
      </c>
      <c r="B11" s="178" t="s">
        <v>6</v>
      </c>
      <c r="C11" s="179"/>
      <c r="D11" s="179"/>
      <c r="E11" s="179"/>
      <c r="F11" s="180"/>
      <c r="G11" s="178" t="s">
        <v>7</v>
      </c>
      <c r="H11" s="179"/>
      <c r="I11" s="179"/>
      <c r="J11" s="179"/>
      <c r="K11" s="179"/>
      <c r="L11" s="179"/>
      <c r="M11" s="179"/>
      <c r="N11" s="179"/>
      <c r="O11" s="179"/>
      <c r="P11" s="179"/>
      <c r="Q11" s="179"/>
      <c r="R11" s="179"/>
      <c r="S11" s="179"/>
      <c r="T11" s="181" t="s">
        <v>115</v>
      </c>
      <c r="U11" s="165"/>
      <c r="V11" s="166"/>
      <c r="W11" s="167"/>
      <c r="X11" s="165" t="s">
        <v>116</v>
      </c>
      <c r="Y11" s="165"/>
      <c r="Z11" s="166"/>
      <c r="AA11" s="167"/>
      <c r="AB11" s="165" t="s">
        <v>117</v>
      </c>
      <c r="AC11" s="165"/>
      <c r="AD11" s="166"/>
      <c r="AE11" s="167"/>
      <c r="AF11" s="21" t="s">
        <v>8</v>
      </c>
    </row>
    <row r="12" spans="1:32" ht="27" customHeight="1">
      <c r="A12" s="177"/>
      <c r="B12" s="168" t="s">
        <v>9</v>
      </c>
      <c r="C12" s="170" t="s">
        <v>10</v>
      </c>
      <c r="D12" s="170" t="s">
        <v>11</v>
      </c>
      <c r="E12" s="172" t="s">
        <v>12</v>
      </c>
      <c r="F12" s="193" t="s">
        <v>13</v>
      </c>
      <c r="G12" s="195" t="s">
        <v>14</v>
      </c>
      <c r="H12" s="170" t="s">
        <v>15</v>
      </c>
      <c r="I12" s="170" t="s">
        <v>16</v>
      </c>
      <c r="J12" s="170" t="s">
        <v>17</v>
      </c>
      <c r="K12" s="170" t="s">
        <v>18</v>
      </c>
      <c r="L12" s="170" t="s">
        <v>19</v>
      </c>
      <c r="M12" s="170" t="s">
        <v>20</v>
      </c>
      <c r="N12" s="170" t="s">
        <v>21</v>
      </c>
      <c r="O12" s="170" t="s">
        <v>22</v>
      </c>
      <c r="P12" s="170" t="s">
        <v>23</v>
      </c>
      <c r="Q12" s="170" t="s">
        <v>24</v>
      </c>
      <c r="R12" s="170" t="s">
        <v>25</v>
      </c>
      <c r="S12" s="184" t="s">
        <v>26</v>
      </c>
      <c r="T12" s="186" t="s">
        <v>27</v>
      </c>
      <c r="U12" s="187"/>
      <c r="V12" s="188" t="s">
        <v>28</v>
      </c>
      <c r="W12" s="174" t="s">
        <v>29</v>
      </c>
      <c r="X12" s="186" t="s">
        <v>27</v>
      </c>
      <c r="Y12" s="187"/>
      <c r="Z12" s="188" t="s">
        <v>28</v>
      </c>
      <c r="AA12" s="174" t="s">
        <v>29</v>
      </c>
      <c r="AB12" s="186" t="s">
        <v>27</v>
      </c>
      <c r="AC12" s="187"/>
      <c r="AD12" s="188" t="s">
        <v>28</v>
      </c>
      <c r="AE12" s="174" t="s">
        <v>29</v>
      </c>
      <c r="AF12" s="182" t="s">
        <v>30</v>
      </c>
    </row>
    <row r="13" spans="1:32" ht="32.25" customHeight="1">
      <c r="A13" s="177"/>
      <c r="B13" s="169"/>
      <c r="C13" s="171"/>
      <c r="D13" s="171"/>
      <c r="E13" s="173"/>
      <c r="F13" s="194"/>
      <c r="G13" s="196"/>
      <c r="H13" s="171"/>
      <c r="I13" s="171"/>
      <c r="J13" s="171"/>
      <c r="K13" s="171"/>
      <c r="L13" s="171"/>
      <c r="M13" s="171"/>
      <c r="N13" s="171"/>
      <c r="O13" s="171"/>
      <c r="P13" s="171"/>
      <c r="Q13" s="171"/>
      <c r="R13" s="171"/>
      <c r="S13" s="185"/>
      <c r="T13" s="32"/>
      <c r="U13" s="33" t="s">
        <v>31</v>
      </c>
      <c r="V13" s="189"/>
      <c r="W13" s="175"/>
      <c r="X13" s="32"/>
      <c r="Y13" s="33" t="s">
        <v>31</v>
      </c>
      <c r="Z13" s="189"/>
      <c r="AA13" s="175"/>
      <c r="AB13" s="32"/>
      <c r="AC13" s="33" t="s">
        <v>31</v>
      </c>
      <c r="AD13" s="189"/>
      <c r="AE13" s="175"/>
      <c r="AF13" s="183"/>
    </row>
    <row r="14" spans="1:32" s="17" customFormat="1" ht="32.25" customHeight="1">
      <c r="A14" s="22">
        <v>1</v>
      </c>
      <c r="B14" s="38"/>
      <c r="C14" s="39"/>
      <c r="D14" s="39"/>
      <c r="E14" s="39"/>
      <c r="F14" s="40"/>
      <c r="G14" s="23"/>
      <c r="H14" s="24"/>
      <c r="I14" s="24"/>
      <c r="J14" s="24"/>
      <c r="K14" s="24"/>
      <c r="L14" s="24"/>
      <c r="M14" s="24"/>
      <c r="N14" s="24"/>
      <c r="O14" s="24"/>
      <c r="P14" s="24"/>
      <c r="Q14" s="24"/>
      <c r="R14" s="24"/>
      <c r="S14" s="24"/>
      <c r="T14" s="132"/>
      <c r="U14" s="133"/>
      <c r="V14" s="134"/>
      <c r="W14" s="135"/>
      <c r="X14" s="132"/>
      <c r="Y14" s="133"/>
      <c r="Z14" s="134"/>
      <c r="AA14" s="135"/>
      <c r="AB14" s="132"/>
      <c r="AC14" s="133"/>
      <c r="AD14" s="134"/>
      <c r="AE14" s="135"/>
      <c r="AF14" s="136"/>
    </row>
    <row r="15" spans="1:32" s="17" customFormat="1" ht="36" customHeight="1">
      <c r="A15" s="22">
        <v>2</v>
      </c>
      <c r="B15" s="41"/>
      <c r="C15" s="38"/>
      <c r="D15" s="42"/>
      <c r="E15" s="38"/>
      <c r="F15" s="40"/>
      <c r="G15" s="25"/>
      <c r="H15" s="24"/>
      <c r="I15" s="24"/>
      <c r="J15" s="24"/>
      <c r="K15" s="24"/>
      <c r="L15" s="24"/>
      <c r="M15" s="24"/>
      <c r="N15" s="24"/>
      <c r="O15" s="24"/>
      <c r="P15" s="24"/>
      <c r="Q15" s="24"/>
      <c r="R15" s="24"/>
      <c r="S15" s="34"/>
      <c r="T15" s="132"/>
      <c r="U15" s="133"/>
      <c r="V15" s="134"/>
      <c r="W15" s="135"/>
      <c r="X15" s="132"/>
      <c r="Y15" s="133"/>
      <c r="Z15" s="134"/>
      <c r="AA15" s="135"/>
      <c r="AB15" s="132"/>
      <c r="AC15" s="133"/>
      <c r="AD15" s="134"/>
      <c r="AE15" s="135"/>
      <c r="AF15" s="136"/>
    </row>
    <row r="16" spans="1:32" s="17" customFormat="1" ht="36" customHeight="1">
      <c r="A16" s="22">
        <v>3</v>
      </c>
      <c r="B16" s="41"/>
      <c r="C16" s="38"/>
      <c r="D16" s="42"/>
      <c r="E16" s="38"/>
      <c r="F16" s="40"/>
      <c r="G16" s="25"/>
      <c r="H16" s="24"/>
      <c r="I16" s="24"/>
      <c r="J16" s="24"/>
      <c r="K16" s="24"/>
      <c r="L16" s="24"/>
      <c r="M16" s="24"/>
      <c r="N16" s="24"/>
      <c r="O16" s="24"/>
      <c r="P16" s="24"/>
      <c r="Q16" s="24"/>
      <c r="R16" s="24"/>
      <c r="S16" s="34"/>
      <c r="T16" s="132"/>
      <c r="U16" s="133"/>
      <c r="V16" s="134"/>
      <c r="W16" s="135"/>
      <c r="X16" s="132"/>
      <c r="Y16" s="133"/>
      <c r="Z16" s="134"/>
      <c r="AA16" s="135"/>
      <c r="AB16" s="132"/>
      <c r="AC16" s="133"/>
      <c r="AD16" s="134"/>
      <c r="AE16" s="135"/>
      <c r="AF16" s="136"/>
    </row>
    <row r="17" spans="1:32" s="17" customFormat="1" ht="36" customHeight="1">
      <c r="A17" s="22">
        <v>4</v>
      </c>
      <c r="B17" s="41"/>
      <c r="C17" s="38"/>
      <c r="D17" s="42"/>
      <c r="E17" s="38"/>
      <c r="F17" s="40"/>
      <c r="G17" s="25"/>
      <c r="H17" s="24"/>
      <c r="I17" s="24"/>
      <c r="J17" s="24"/>
      <c r="K17" s="24"/>
      <c r="L17" s="24"/>
      <c r="M17" s="24"/>
      <c r="N17" s="24"/>
      <c r="O17" s="24"/>
      <c r="P17" s="24"/>
      <c r="Q17" s="24"/>
      <c r="R17" s="24"/>
      <c r="S17" s="34"/>
      <c r="T17" s="132"/>
      <c r="U17" s="133"/>
      <c r="V17" s="134"/>
      <c r="W17" s="135"/>
      <c r="X17" s="132"/>
      <c r="Y17" s="133"/>
      <c r="Z17" s="134"/>
      <c r="AA17" s="135"/>
      <c r="AB17" s="132"/>
      <c r="AC17" s="133"/>
      <c r="AD17" s="134"/>
      <c r="AE17" s="135"/>
      <c r="AF17" s="136"/>
    </row>
    <row r="18" spans="1:32" s="17" customFormat="1" ht="36" customHeight="1">
      <c r="A18" s="22">
        <v>5</v>
      </c>
      <c r="B18" s="41"/>
      <c r="C18" s="38"/>
      <c r="D18" s="42"/>
      <c r="E18" s="38"/>
      <c r="F18" s="40"/>
      <c r="G18" s="25"/>
      <c r="H18" s="24"/>
      <c r="I18" s="24"/>
      <c r="J18" s="24"/>
      <c r="K18" s="24"/>
      <c r="L18" s="24"/>
      <c r="M18" s="24"/>
      <c r="N18" s="24"/>
      <c r="O18" s="24"/>
      <c r="P18" s="24"/>
      <c r="Q18" s="24"/>
      <c r="R18" s="24"/>
      <c r="S18" s="34"/>
      <c r="T18" s="132"/>
      <c r="U18" s="133"/>
      <c r="V18" s="134"/>
      <c r="W18" s="135"/>
      <c r="X18" s="132"/>
      <c r="Y18" s="133"/>
      <c r="Z18" s="134"/>
      <c r="AA18" s="135"/>
      <c r="AB18" s="132"/>
      <c r="AC18" s="133"/>
      <c r="AD18" s="134"/>
      <c r="AE18" s="135"/>
      <c r="AF18" s="136"/>
    </row>
    <row r="19" spans="1:32" s="17" customFormat="1" ht="36" customHeight="1">
      <c r="A19" s="22">
        <v>6</v>
      </c>
      <c r="B19" s="41"/>
      <c r="C19" s="38"/>
      <c r="D19" s="42"/>
      <c r="E19" s="38"/>
      <c r="F19" s="40"/>
      <c r="G19" s="25"/>
      <c r="H19" s="24"/>
      <c r="I19" s="24"/>
      <c r="J19" s="24"/>
      <c r="K19" s="24"/>
      <c r="L19" s="24"/>
      <c r="M19" s="24"/>
      <c r="N19" s="24"/>
      <c r="O19" s="24"/>
      <c r="P19" s="24"/>
      <c r="Q19" s="24"/>
      <c r="R19" s="24"/>
      <c r="S19" s="34"/>
      <c r="T19" s="132"/>
      <c r="U19" s="133"/>
      <c r="V19" s="134"/>
      <c r="W19" s="135"/>
      <c r="X19" s="132"/>
      <c r="Y19" s="133"/>
      <c r="Z19" s="134"/>
      <c r="AA19" s="135"/>
      <c r="AB19" s="132"/>
      <c r="AC19" s="133"/>
      <c r="AD19" s="134"/>
      <c r="AE19" s="135"/>
      <c r="AF19" s="136"/>
    </row>
    <row r="20" spans="1:32" s="17" customFormat="1" ht="36" customHeight="1">
      <c r="A20" s="22">
        <v>7</v>
      </c>
      <c r="B20" s="41"/>
      <c r="C20" s="38"/>
      <c r="D20" s="42"/>
      <c r="E20" s="38"/>
      <c r="F20" s="40"/>
      <c r="G20" s="25"/>
      <c r="H20" s="24"/>
      <c r="I20" s="24"/>
      <c r="J20" s="24"/>
      <c r="K20" s="24"/>
      <c r="L20" s="24"/>
      <c r="M20" s="24"/>
      <c r="N20" s="24"/>
      <c r="O20" s="24"/>
      <c r="P20" s="24"/>
      <c r="Q20" s="24"/>
      <c r="R20" s="24"/>
      <c r="S20" s="34"/>
      <c r="T20" s="132"/>
      <c r="U20" s="133"/>
      <c r="V20" s="134"/>
      <c r="W20" s="135"/>
      <c r="X20" s="132"/>
      <c r="Y20" s="133"/>
      <c r="Z20" s="134"/>
      <c r="AA20" s="135"/>
      <c r="AB20" s="132"/>
      <c r="AC20" s="133"/>
      <c r="AD20" s="134"/>
      <c r="AE20" s="135"/>
      <c r="AF20" s="136"/>
    </row>
    <row r="21" spans="1:32" s="17" customFormat="1" ht="36" customHeight="1">
      <c r="A21" s="22">
        <v>8</v>
      </c>
      <c r="B21" s="41"/>
      <c r="C21" s="38"/>
      <c r="D21" s="42"/>
      <c r="E21" s="38"/>
      <c r="F21" s="40"/>
      <c r="G21" s="25"/>
      <c r="H21" s="24"/>
      <c r="I21" s="24"/>
      <c r="J21" s="24"/>
      <c r="K21" s="24"/>
      <c r="L21" s="24"/>
      <c r="M21" s="24"/>
      <c r="N21" s="24"/>
      <c r="O21" s="24"/>
      <c r="P21" s="24"/>
      <c r="Q21" s="24"/>
      <c r="R21" s="24"/>
      <c r="S21" s="34"/>
      <c r="T21" s="132"/>
      <c r="U21" s="133"/>
      <c r="V21" s="134"/>
      <c r="W21" s="135"/>
      <c r="X21" s="132"/>
      <c r="Y21" s="133"/>
      <c r="Z21" s="134"/>
      <c r="AA21" s="135"/>
      <c r="AB21" s="132"/>
      <c r="AC21" s="133"/>
      <c r="AD21" s="134"/>
      <c r="AE21" s="135"/>
      <c r="AF21" s="136"/>
    </row>
    <row r="22" spans="1:32" s="17" customFormat="1" ht="36" customHeight="1">
      <c r="A22" s="22">
        <v>9</v>
      </c>
      <c r="B22" s="41"/>
      <c r="C22" s="38"/>
      <c r="D22" s="42"/>
      <c r="E22" s="38"/>
      <c r="F22" s="40"/>
      <c r="G22" s="25"/>
      <c r="H22" s="24"/>
      <c r="I22" s="24"/>
      <c r="J22" s="24"/>
      <c r="K22" s="24"/>
      <c r="L22" s="24"/>
      <c r="M22" s="24"/>
      <c r="N22" s="24"/>
      <c r="O22" s="24"/>
      <c r="P22" s="24"/>
      <c r="Q22" s="24"/>
      <c r="R22" s="24"/>
      <c r="S22" s="34"/>
      <c r="T22" s="132"/>
      <c r="U22" s="133"/>
      <c r="V22" s="134"/>
      <c r="W22" s="135"/>
      <c r="X22" s="132"/>
      <c r="Y22" s="133"/>
      <c r="Z22" s="134"/>
      <c r="AA22" s="135"/>
      <c r="AB22" s="132"/>
      <c r="AC22" s="133"/>
      <c r="AD22" s="134"/>
      <c r="AE22" s="135"/>
      <c r="AF22" s="136"/>
    </row>
    <row r="23" spans="1:32" s="17" customFormat="1" ht="36" customHeight="1">
      <c r="A23" s="22">
        <v>10</v>
      </c>
      <c r="B23" s="41"/>
      <c r="C23" s="38"/>
      <c r="D23" s="43"/>
      <c r="E23" s="44"/>
      <c r="F23" s="40"/>
      <c r="G23" s="25"/>
      <c r="H23" s="24"/>
      <c r="I23" s="24"/>
      <c r="J23" s="24"/>
      <c r="K23" s="24"/>
      <c r="L23" s="24"/>
      <c r="M23" s="24"/>
      <c r="N23" s="24"/>
      <c r="O23" s="24"/>
      <c r="P23" s="24"/>
      <c r="Q23" s="24"/>
      <c r="R23" s="24"/>
      <c r="S23" s="34"/>
      <c r="T23" s="132"/>
      <c r="U23" s="133"/>
      <c r="V23" s="134"/>
      <c r="W23" s="135"/>
      <c r="X23" s="132"/>
      <c r="Y23" s="133"/>
      <c r="Z23" s="134"/>
      <c r="AA23" s="135"/>
      <c r="AB23" s="132"/>
      <c r="AC23" s="133"/>
      <c r="AD23" s="134"/>
      <c r="AE23" s="135"/>
      <c r="AF23" s="136"/>
    </row>
    <row r="24" spans="1:32" s="17" customFormat="1" ht="36" customHeight="1">
      <c r="A24" s="22">
        <v>11</v>
      </c>
      <c r="B24" s="41"/>
      <c r="C24" s="44"/>
      <c r="D24" s="43"/>
      <c r="E24" s="44"/>
      <c r="F24" s="40"/>
      <c r="G24" s="25"/>
      <c r="H24" s="24"/>
      <c r="I24" s="24"/>
      <c r="J24" s="24"/>
      <c r="K24" s="24"/>
      <c r="L24" s="24"/>
      <c r="M24" s="24"/>
      <c r="N24" s="24"/>
      <c r="O24" s="24"/>
      <c r="P24" s="24"/>
      <c r="Q24" s="24"/>
      <c r="R24" s="24"/>
      <c r="S24" s="34"/>
      <c r="T24" s="137"/>
      <c r="U24" s="138"/>
      <c r="V24" s="139"/>
      <c r="W24" s="140"/>
      <c r="X24" s="137"/>
      <c r="Y24" s="138"/>
      <c r="Z24" s="139"/>
      <c r="AA24" s="140"/>
      <c r="AB24" s="137"/>
      <c r="AC24" s="138"/>
      <c r="AD24" s="139"/>
      <c r="AE24" s="140"/>
      <c r="AF24" s="136"/>
    </row>
    <row r="25" spans="1:32" s="17" customFormat="1" ht="36" customHeight="1">
      <c r="A25" s="22">
        <v>12</v>
      </c>
      <c r="B25" s="41"/>
      <c r="C25" s="44"/>
      <c r="D25" s="43"/>
      <c r="E25" s="44"/>
      <c r="F25" s="40"/>
      <c r="G25" s="25"/>
      <c r="H25" s="24"/>
      <c r="I25" s="24"/>
      <c r="J25" s="24"/>
      <c r="K25" s="24"/>
      <c r="L25" s="24"/>
      <c r="M25" s="24"/>
      <c r="N25" s="24"/>
      <c r="O25" s="24"/>
      <c r="P25" s="24"/>
      <c r="Q25" s="24"/>
      <c r="R25" s="24"/>
      <c r="S25" s="34"/>
      <c r="T25" s="137"/>
      <c r="U25" s="138"/>
      <c r="V25" s="139"/>
      <c r="W25" s="140"/>
      <c r="X25" s="137"/>
      <c r="Y25" s="138"/>
      <c r="Z25" s="139"/>
      <c r="AA25" s="140"/>
      <c r="AB25" s="137"/>
      <c r="AC25" s="138"/>
      <c r="AD25" s="139"/>
      <c r="AE25" s="140"/>
      <c r="AF25" s="136"/>
    </row>
    <row r="26" spans="1:32" s="17" customFormat="1" ht="36" customHeight="1">
      <c r="A26" s="22">
        <v>13</v>
      </c>
      <c r="B26" s="41"/>
      <c r="C26" s="44"/>
      <c r="D26" s="43"/>
      <c r="E26" s="44"/>
      <c r="F26" s="40"/>
      <c r="G26" s="25"/>
      <c r="H26" s="24"/>
      <c r="I26" s="24"/>
      <c r="J26" s="24"/>
      <c r="K26" s="24"/>
      <c r="L26" s="24"/>
      <c r="M26" s="24"/>
      <c r="N26" s="24"/>
      <c r="O26" s="24"/>
      <c r="P26" s="24"/>
      <c r="Q26" s="24"/>
      <c r="R26" s="24"/>
      <c r="S26" s="34"/>
      <c r="T26" s="137"/>
      <c r="U26" s="138"/>
      <c r="V26" s="139"/>
      <c r="W26" s="140"/>
      <c r="X26" s="137"/>
      <c r="Y26" s="138"/>
      <c r="Z26" s="139"/>
      <c r="AA26" s="140"/>
      <c r="AB26" s="137"/>
      <c r="AC26" s="138"/>
      <c r="AD26" s="139"/>
      <c r="AE26" s="140"/>
      <c r="AF26" s="136"/>
    </row>
    <row r="27" spans="1:32" s="17" customFormat="1" ht="36" customHeight="1">
      <c r="A27" s="22">
        <v>14</v>
      </c>
      <c r="B27" s="41"/>
      <c r="C27" s="44"/>
      <c r="D27" s="43"/>
      <c r="E27" s="44"/>
      <c r="F27" s="40"/>
      <c r="G27" s="25"/>
      <c r="H27" s="24"/>
      <c r="I27" s="24"/>
      <c r="J27" s="24"/>
      <c r="K27" s="24"/>
      <c r="L27" s="24"/>
      <c r="M27" s="24"/>
      <c r="N27" s="24"/>
      <c r="O27" s="24"/>
      <c r="P27" s="24"/>
      <c r="Q27" s="24"/>
      <c r="R27" s="24"/>
      <c r="S27" s="34"/>
      <c r="T27" s="137"/>
      <c r="U27" s="138"/>
      <c r="V27" s="139"/>
      <c r="W27" s="140"/>
      <c r="X27" s="137"/>
      <c r="Y27" s="138"/>
      <c r="Z27" s="139"/>
      <c r="AA27" s="140"/>
      <c r="AB27" s="137"/>
      <c r="AC27" s="138"/>
      <c r="AD27" s="139"/>
      <c r="AE27" s="140"/>
      <c r="AF27" s="136"/>
    </row>
    <row r="28" spans="1:32" s="17" customFormat="1" ht="36" customHeight="1">
      <c r="A28" s="22">
        <v>15</v>
      </c>
      <c r="B28" s="41"/>
      <c r="C28" s="44"/>
      <c r="D28" s="43"/>
      <c r="E28" s="44"/>
      <c r="F28" s="40"/>
      <c r="G28" s="25"/>
      <c r="H28" s="24"/>
      <c r="I28" s="24"/>
      <c r="J28" s="24"/>
      <c r="K28" s="24"/>
      <c r="L28" s="24"/>
      <c r="M28" s="24"/>
      <c r="N28" s="24"/>
      <c r="O28" s="24"/>
      <c r="P28" s="24"/>
      <c r="Q28" s="24"/>
      <c r="R28" s="24"/>
      <c r="S28" s="34"/>
      <c r="T28" s="137"/>
      <c r="U28" s="138"/>
      <c r="V28" s="139"/>
      <c r="W28" s="140"/>
      <c r="X28" s="137"/>
      <c r="Y28" s="138"/>
      <c r="Z28" s="139"/>
      <c r="AA28" s="140"/>
      <c r="AB28" s="137"/>
      <c r="AC28" s="138"/>
      <c r="AD28" s="139"/>
      <c r="AE28" s="140"/>
      <c r="AF28" s="136"/>
    </row>
    <row r="29" spans="1:32" s="17" customFormat="1" ht="36" customHeight="1">
      <c r="A29" s="22">
        <v>16</v>
      </c>
      <c r="B29" s="41"/>
      <c r="C29" s="44"/>
      <c r="D29" s="43"/>
      <c r="E29" s="44"/>
      <c r="F29" s="40"/>
      <c r="G29" s="25"/>
      <c r="H29" s="24"/>
      <c r="I29" s="24"/>
      <c r="J29" s="24"/>
      <c r="K29" s="24"/>
      <c r="L29" s="24"/>
      <c r="M29" s="24"/>
      <c r="N29" s="24"/>
      <c r="O29" s="24"/>
      <c r="P29" s="24"/>
      <c r="Q29" s="24"/>
      <c r="R29" s="24"/>
      <c r="S29" s="34"/>
      <c r="T29" s="137"/>
      <c r="U29" s="138"/>
      <c r="V29" s="139"/>
      <c r="W29" s="140"/>
      <c r="X29" s="137"/>
      <c r="Y29" s="138"/>
      <c r="Z29" s="139"/>
      <c r="AA29" s="140"/>
      <c r="AB29" s="137"/>
      <c r="AC29" s="138"/>
      <c r="AD29" s="139"/>
      <c r="AE29" s="140"/>
      <c r="AF29" s="136"/>
    </row>
    <row r="30" spans="1:32" s="17" customFormat="1" ht="36" customHeight="1">
      <c r="A30" s="22">
        <v>17</v>
      </c>
      <c r="B30" s="41"/>
      <c r="C30" s="44"/>
      <c r="D30" s="43"/>
      <c r="E30" s="44"/>
      <c r="F30" s="40"/>
      <c r="G30" s="25"/>
      <c r="H30" s="24"/>
      <c r="I30" s="24"/>
      <c r="J30" s="24"/>
      <c r="K30" s="24"/>
      <c r="L30" s="24"/>
      <c r="M30" s="24"/>
      <c r="N30" s="24"/>
      <c r="O30" s="24"/>
      <c r="P30" s="24"/>
      <c r="Q30" s="24"/>
      <c r="R30" s="24"/>
      <c r="S30" s="34"/>
      <c r="T30" s="137"/>
      <c r="U30" s="138"/>
      <c r="V30" s="139"/>
      <c r="W30" s="140"/>
      <c r="X30" s="137"/>
      <c r="Y30" s="138"/>
      <c r="Z30" s="139"/>
      <c r="AA30" s="140"/>
      <c r="AB30" s="137"/>
      <c r="AC30" s="138"/>
      <c r="AD30" s="139"/>
      <c r="AE30" s="140"/>
      <c r="AF30" s="136"/>
    </row>
    <row r="31" spans="1:32" s="17" customFormat="1" ht="36" customHeight="1">
      <c r="A31" s="22">
        <v>18</v>
      </c>
      <c r="B31" s="41"/>
      <c r="C31" s="44"/>
      <c r="D31" s="43"/>
      <c r="E31" s="44"/>
      <c r="F31" s="40"/>
      <c r="G31" s="25"/>
      <c r="H31" s="24"/>
      <c r="I31" s="24"/>
      <c r="J31" s="24"/>
      <c r="K31" s="24"/>
      <c r="L31" s="24"/>
      <c r="M31" s="24"/>
      <c r="N31" s="24"/>
      <c r="O31" s="24"/>
      <c r="P31" s="24"/>
      <c r="Q31" s="24"/>
      <c r="R31" s="24"/>
      <c r="S31" s="34"/>
      <c r="T31" s="137"/>
      <c r="U31" s="138"/>
      <c r="V31" s="139"/>
      <c r="W31" s="140"/>
      <c r="X31" s="137"/>
      <c r="Y31" s="138"/>
      <c r="Z31" s="139"/>
      <c r="AA31" s="140"/>
      <c r="AB31" s="137"/>
      <c r="AC31" s="138"/>
      <c r="AD31" s="139"/>
      <c r="AE31" s="140"/>
      <c r="AF31" s="136"/>
    </row>
    <row r="32" spans="1:32" s="17" customFormat="1" ht="36" customHeight="1">
      <c r="A32" s="22">
        <v>19</v>
      </c>
      <c r="B32" s="41"/>
      <c r="C32" s="44"/>
      <c r="D32" s="43"/>
      <c r="E32" s="44"/>
      <c r="F32" s="40"/>
      <c r="G32" s="25"/>
      <c r="H32" s="24"/>
      <c r="I32" s="24"/>
      <c r="J32" s="24"/>
      <c r="K32" s="24"/>
      <c r="L32" s="24"/>
      <c r="M32" s="24"/>
      <c r="N32" s="24"/>
      <c r="O32" s="24"/>
      <c r="P32" s="24"/>
      <c r="Q32" s="24"/>
      <c r="R32" s="24"/>
      <c r="S32" s="34"/>
      <c r="T32" s="137"/>
      <c r="U32" s="138"/>
      <c r="V32" s="139"/>
      <c r="W32" s="140"/>
      <c r="X32" s="137"/>
      <c r="Y32" s="138"/>
      <c r="Z32" s="139"/>
      <c r="AA32" s="140"/>
      <c r="AB32" s="137"/>
      <c r="AC32" s="138"/>
      <c r="AD32" s="139"/>
      <c r="AE32" s="140"/>
      <c r="AF32" s="136"/>
    </row>
    <row r="33" spans="1:32" s="17" customFormat="1" ht="36" customHeight="1" thickBot="1">
      <c r="A33" s="22">
        <v>20</v>
      </c>
      <c r="B33" s="41"/>
      <c r="C33" s="44"/>
      <c r="D33" s="43"/>
      <c r="E33" s="44"/>
      <c r="F33" s="40"/>
      <c r="G33" s="25"/>
      <c r="H33" s="24"/>
      <c r="I33" s="24"/>
      <c r="J33" s="24"/>
      <c r="K33" s="24"/>
      <c r="L33" s="24"/>
      <c r="M33" s="24"/>
      <c r="N33" s="24"/>
      <c r="O33" s="24"/>
      <c r="P33" s="24"/>
      <c r="Q33" s="24"/>
      <c r="R33" s="24"/>
      <c r="S33" s="34"/>
      <c r="T33" s="137"/>
      <c r="U33" s="138"/>
      <c r="V33" s="139"/>
      <c r="W33" s="140"/>
      <c r="X33" s="137"/>
      <c r="Y33" s="138"/>
      <c r="Z33" s="139"/>
      <c r="AA33" s="140"/>
      <c r="AB33" s="137"/>
      <c r="AC33" s="138"/>
      <c r="AD33" s="139"/>
      <c r="AE33" s="140"/>
      <c r="AF33" s="136"/>
    </row>
    <row r="34" spans="1:32" s="49" customFormat="1" ht="36" customHeight="1">
      <c r="A34" s="48" t="s">
        <v>33</v>
      </c>
      <c r="B34" s="93">
        <f>SUM(G34:S34)</f>
        <v>0</v>
      </c>
      <c r="C34" s="197"/>
      <c r="D34" s="198"/>
      <c r="E34" s="199"/>
      <c r="F34" s="88"/>
      <c r="G34" s="88"/>
      <c r="H34" s="88"/>
      <c r="I34" s="88"/>
      <c r="J34" s="88"/>
      <c r="K34" s="88"/>
      <c r="L34" s="88"/>
      <c r="M34" s="88"/>
      <c r="N34" s="88"/>
      <c r="O34" s="88"/>
      <c r="P34" s="88"/>
      <c r="Q34" s="88"/>
      <c r="R34" s="88"/>
      <c r="S34" s="88"/>
      <c r="T34" s="56">
        <f t="shared" ref="T34:AF34" si="0">SUMIF($B14:$B33,"○",T14:T33)</f>
        <v>0</v>
      </c>
      <c r="U34" s="57">
        <f t="shared" si="0"/>
        <v>0</v>
      </c>
      <c r="V34" s="58">
        <f t="shared" si="0"/>
        <v>0</v>
      </c>
      <c r="W34" s="59">
        <f t="shared" si="0"/>
        <v>0</v>
      </c>
      <c r="X34" s="56">
        <f t="shared" si="0"/>
        <v>0</v>
      </c>
      <c r="Y34" s="57">
        <f t="shared" si="0"/>
        <v>0</v>
      </c>
      <c r="Z34" s="58">
        <f t="shared" si="0"/>
        <v>0</v>
      </c>
      <c r="AA34" s="59">
        <f t="shared" si="0"/>
        <v>0</v>
      </c>
      <c r="AB34" s="56">
        <f t="shared" si="0"/>
        <v>0</v>
      </c>
      <c r="AC34" s="57">
        <f t="shared" si="0"/>
        <v>0</v>
      </c>
      <c r="AD34" s="58">
        <f t="shared" si="0"/>
        <v>0</v>
      </c>
      <c r="AE34" s="59">
        <f t="shared" si="0"/>
        <v>0</v>
      </c>
      <c r="AF34" s="60">
        <f t="shared" si="0"/>
        <v>0</v>
      </c>
    </row>
    <row r="35" spans="1:32" s="49" customFormat="1" ht="36" customHeight="1" thickBot="1">
      <c r="A35" s="47" t="s">
        <v>34</v>
      </c>
      <c r="B35" s="190"/>
      <c r="C35" s="191"/>
      <c r="D35" s="191"/>
      <c r="E35" s="191"/>
      <c r="F35" s="192"/>
      <c r="G35" s="190"/>
      <c r="H35" s="191"/>
      <c r="I35" s="191"/>
      <c r="J35" s="191"/>
      <c r="K35" s="191"/>
      <c r="L35" s="191"/>
      <c r="M35" s="191"/>
      <c r="N35" s="191"/>
      <c r="O35" s="191"/>
      <c r="P35" s="191"/>
      <c r="Q35" s="191"/>
      <c r="R35" s="191"/>
      <c r="S35" s="192"/>
      <c r="T35" s="61" t="e">
        <f t="shared" ref="T35:AF35" si="1">T34/$B34</f>
        <v>#DIV/0!</v>
      </c>
      <c r="U35" s="62" t="e">
        <f t="shared" si="1"/>
        <v>#DIV/0!</v>
      </c>
      <c r="V35" s="63" t="e">
        <f t="shared" si="1"/>
        <v>#DIV/0!</v>
      </c>
      <c r="W35" s="87" t="e">
        <f t="shared" si="1"/>
        <v>#DIV/0!</v>
      </c>
      <c r="X35" s="61" t="e">
        <f t="shared" si="1"/>
        <v>#DIV/0!</v>
      </c>
      <c r="Y35" s="62" t="e">
        <f t="shared" si="1"/>
        <v>#DIV/0!</v>
      </c>
      <c r="Z35" s="63" t="e">
        <f t="shared" si="1"/>
        <v>#DIV/0!</v>
      </c>
      <c r="AA35" s="87" t="e">
        <f t="shared" si="1"/>
        <v>#DIV/0!</v>
      </c>
      <c r="AB35" s="61" t="e">
        <f t="shared" si="1"/>
        <v>#DIV/0!</v>
      </c>
      <c r="AC35" s="62" t="e">
        <f t="shared" si="1"/>
        <v>#DIV/0!</v>
      </c>
      <c r="AD35" s="63" t="e">
        <f t="shared" si="1"/>
        <v>#DIV/0!</v>
      </c>
      <c r="AE35" s="87" t="e">
        <f t="shared" si="1"/>
        <v>#DIV/0!</v>
      </c>
      <c r="AF35" s="65" t="e">
        <f t="shared" si="1"/>
        <v>#DIV/0!</v>
      </c>
    </row>
    <row r="36" spans="1:32" s="49" customFormat="1" ht="36" customHeight="1">
      <c r="A36" s="50" t="s">
        <v>35</v>
      </c>
      <c r="B36" s="51"/>
      <c r="C36" s="93">
        <f>SUM(G36:S36)</f>
        <v>0</v>
      </c>
      <c r="D36" s="52"/>
      <c r="E36" s="52"/>
      <c r="F36" s="88"/>
      <c r="G36" s="88"/>
      <c r="H36" s="88"/>
      <c r="I36" s="88"/>
      <c r="J36" s="88"/>
      <c r="K36" s="88"/>
      <c r="L36" s="88"/>
      <c r="M36" s="88"/>
      <c r="N36" s="88"/>
      <c r="O36" s="88"/>
      <c r="P36" s="88"/>
      <c r="Q36" s="88"/>
      <c r="R36" s="88"/>
      <c r="S36" s="88"/>
      <c r="T36" s="66">
        <f>SUMIF($C14:$C33,"○",T14:T33)</f>
        <v>0</v>
      </c>
      <c r="U36" s="67">
        <f>SUMIF($C14:$C33,"○",U14:U33)</f>
        <v>0</v>
      </c>
      <c r="V36" s="68">
        <f t="shared" ref="V36:AE36" si="2">SUMIF($C14:$C33,"○",V14:V33)</f>
        <v>0</v>
      </c>
      <c r="W36" s="69">
        <f t="shared" si="2"/>
        <v>0</v>
      </c>
      <c r="X36" s="66">
        <f t="shared" si="2"/>
        <v>0</v>
      </c>
      <c r="Y36" s="67">
        <f t="shared" si="2"/>
        <v>0</v>
      </c>
      <c r="Z36" s="68">
        <f t="shared" si="2"/>
        <v>0</v>
      </c>
      <c r="AA36" s="69">
        <f t="shared" si="2"/>
        <v>0</v>
      </c>
      <c r="AB36" s="66">
        <f t="shared" si="2"/>
        <v>0</v>
      </c>
      <c r="AC36" s="67">
        <f t="shared" si="2"/>
        <v>0</v>
      </c>
      <c r="AD36" s="68">
        <f t="shared" si="2"/>
        <v>0</v>
      </c>
      <c r="AE36" s="69">
        <f t="shared" si="2"/>
        <v>0</v>
      </c>
      <c r="AF36" s="70">
        <f>SUMIF($C14:$C33,"○",AF14:AF33)</f>
        <v>0</v>
      </c>
    </row>
    <row r="37" spans="1:32" s="49" customFormat="1" ht="36" customHeight="1" thickBot="1">
      <c r="A37" s="47" t="s">
        <v>34</v>
      </c>
      <c r="B37" s="190"/>
      <c r="C37" s="191"/>
      <c r="D37" s="191"/>
      <c r="E37" s="191"/>
      <c r="F37" s="192"/>
      <c r="G37" s="190"/>
      <c r="H37" s="191"/>
      <c r="I37" s="191"/>
      <c r="J37" s="191"/>
      <c r="K37" s="191"/>
      <c r="L37" s="191"/>
      <c r="M37" s="191"/>
      <c r="N37" s="191"/>
      <c r="O37" s="191"/>
      <c r="P37" s="191"/>
      <c r="Q37" s="191"/>
      <c r="R37" s="191"/>
      <c r="S37" s="192"/>
      <c r="T37" s="61" t="e">
        <f>T36/$C36</f>
        <v>#DIV/0!</v>
      </c>
      <c r="U37" s="62" t="e">
        <f t="shared" ref="U37:AF37" si="3">U36/$C36</f>
        <v>#DIV/0!</v>
      </c>
      <c r="V37" s="63" t="e">
        <f t="shared" si="3"/>
        <v>#DIV/0!</v>
      </c>
      <c r="W37" s="87" t="e">
        <f t="shared" si="3"/>
        <v>#DIV/0!</v>
      </c>
      <c r="X37" s="61" t="e">
        <f t="shared" si="3"/>
        <v>#DIV/0!</v>
      </c>
      <c r="Y37" s="62" t="e">
        <f t="shared" si="3"/>
        <v>#DIV/0!</v>
      </c>
      <c r="Z37" s="63" t="e">
        <f t="shared" si="3"/>
        <v>#DIV/0!</v>
      </c>
      <c r="AA37" s="87" t="e">
        <f t="shared" si="3"/>
        <v>#DIV/0!</v>
      </c>
      <c r="AB37" s="61" t="e">
        <f t="shared" si="3"/>
        <v>#DIV/0!</v>
      </c>
      <c r="AC37" s="62" t="e">
        <f t="shared" si="3"/>
        <v>#DIV/0!</v>
      </c>
      <c r="AD37" s="63" t="e">
        <f t="shared" si="3"/>
        <v>#DIV/0!</v>
      </c>
      <c r="AE37" s="87" t="e">
        <f t="shared" si="3"/>
        <v>#DIV/0!</v>
      </c>
      <c r="AF37" s="65" t="e">
        <f t="shared" si="3"/>
        <v>#DIV/0!</v>
      </c>
    </row>
    <row r="38" spans="1:32" s="49" customFormat="1" ht="36" customHeight="1">
      <c r="A38" s="50" t="s">
        <v>36</v>
      </c>
      <c r="B38" s="51"/>
      <c r="C38" s="52"/>
      <c r="D38" s="93">
        <f>SUM(G38:S38)</f>
        <v>0</v>
      </c>
      <c r="E38" s="52"/>
      <c r="F38" s="88"/>
      <c r="G38" s="88"/>
      <c r="H38" s="88"/>
      <c r="I38" s="88"/>
      <c r="J38" s="88"/>
      <c r="K38" s="88"/>
      <c r="L38" s="88"/>
      <c r="M38" s="88"/>
      <c r="N38" s="88"/>
      <c r="O38" s="88"/>
      <c r="P38" s="88"/>
      <c r="Q38" s="88"/>
      <c r="R38" s="88"/>
      <c r="S38" s="88"/>
      <c r="T38" s="66">
        <f>SUMIF($D14:$D33,"○",T14:T33)</f>
        <v>0</v>
      </c>
      <c r="U38" s="67">
        <f>SUMIF($D14:$D33,"○",U14:U33)</f>
        <v>0</v>
      </c>
      <c r="V38" s="68">
        <f t="shared" ref="V38:AE38" si="4">SUMIF($D14:$D33,"○",V14:V33)</f>
        <v>0</v>
      </c>
      <c r="W38" s="69">
        <f t="shared" si="4"/>
        <v>0</v>
      </c>
      <c r="X38" s="66">
        <f>SUMIF($D14:$D33,"○",X14:X33)</f>
        <v>0</v>
      </c>
      <c r="Y38" s="67">
        <f t="shared" si="4"/>
        <v>0</v>
      </c>
      <c r="Z38" s="68">
        <f t="shared" si="4"/>
        <v>0</v>
      </c>
      <c r="AA38" s="69">
        <f t="shared" si="4"/>
        <v>0</v>
      </c>
      <c r="AB38" s="66">
        <f>SUMIF($D14:$D33,"○",AB14:AB33)</f>
        <v>0</v>
      </c>
      <c r="AC38" s="67">
        <f t="shared" si="4"/>
        <v>0</v>
      </c>
      <c r="AD38" s="68">
        <f t="shared" si="4"/>
        <v>0</v>
      </c>
      <c r="AE38" s="69">
        <f t="shared" si="4"/>
        <v>0</v>
      </c>
      <c r="AF38" s="70">
        <f>SUMIF($D14:$D33,"○",AF14:AF33)</f>
        <v>0</v>
      </c>
    </row>
    <row r="39" spans="1:32" s="49" customFormat="1" ht="36" customHeight="1" thickBot="1">
      <c r="A39" s="47" t="s">
        <v>34</v>
      </c>
      <c r="B39" s="190"/>
      <c r="C39" s="191"/>
      <c r="D39" s="191"/>
      <c r="E39" s="191"/>
      <c r="F39" s="192"/>
      <c r="G39" s="190"/>
      <c r="H39" s="191"/>
      <c r="I39" s="191"/>
      <c r="J39" s="191"/>
      <c r="K39" s="191"/>
      <c r="L39" s="191"/>
      <c r="M39" s="191"/>
      <c r="N39" s="191"/>
      <c r="O39" s="191"/>
      <c r="P39" s="191"/>
      <c r="Q39" s="191"/>
      <c r="R39" s="191"/>
      <c r="S39" s="192"/>
      <c r="T39" s="61" t="e">
        <f>T38/$D38</f>
        <v>#DIV/0!</v>
      </c>
      <c r="U39" s="62" t="e">
        <f>U38/$D38</f>
        <v>#DIV/0!</v>
      </c>
      <c r="V39" s="63" t="e">
        <f t="shared" ref="V39:AF39" si="5">V38/$D38</f>
        <v>#DIV/0!</v>
      </c>
      <c r="W39" s="71" t="e">
        <f t="shared" si="5"/>
        <v>#DIV/0!</v>
      </c>
      <c r="X39" s="61" t="e">
        <f t="shared" si="5"/>
        <v>#DIV/0!</v>
      </c>
      <c r="Y39" s="62" t="e">
        <f t="shared" si="5"/>
        <v>#DIV/0!</v>
      </c>
      <c r="Z39" s="63" t="e">
        <f t="shared" si="5"/>
        <v>#DIV/0!</v>
      </c>
      <c r="AA39" s="71" t="e">
        <f t="shared" si="5"/>
        <v>#DIV/0!</v>
      </c>
      <c r="AB39" s="61" t="e">
        <f t="shared" si="5"/>
        <v>#DIV/0!</v>
      </c>
      <c r="AC39" s="62" t="e">
        <f t="shared" si="5"/>
        <v>#DIV/0!</v>
      </c>
      <c r="AD39" s="63" t="e">
        <f t="shared" si="5"/>
        <v>#DIV/0!</v>
      </c>
      <c r="AE39" s="71" t="e">
        <f t="shared" si="5"/>
        <v>#DIV/0!</v>
      </c>
      <c r="AF39" s="65" t="e">
        <f t="shared" si="5"/>
        <v>#DIV/0!</v>
      </c>
    </row>
    <row r="40" spans="1:32" s="49" customFormat="1" ht="36" customHeight="1">
      <c r="A40" s="50" t="s">
        <v>37</v>
      </c>
      <c r="B40" s="51"/>
      <c r="C40" s="52"/>
      <c r="D40" s="52"/>
      <c r="E40" s="93">
        <f>SUM(G40:S40)</f>
        <v>0</v>
      </c>
      <c r="F40" s="88"/>
      <c r="G40" s="88"/>
      <c r="H40" s="88"/>
      <c r="I40" s="88"/>
      <c r="J40" s="88"/>
      <c r="K40" s="88"/>
      <c r="L40" s="88"/>
      <c r="M40" s="88"/>
      <c r="N40" s="88"/>
      <c r="O40" s="88"/>
      <c r="P40" s="88"/>
      <c r="Q40" s="88"/>
      <c r="R40" s="88"/>
      <c r="S40" s="88"/>
      <c r="T40" s="66">
        <f>SUMIF($E14:$E33,"○",T14:T33)</f>
        <v>0</v>
      </c>
      <c r="U40" s="67">
        <f>SUMIF($E14:$E33,"○",U14:U33)</f>
        <v>0</v>
      </c>
      <c r="V40" s="68">
        <f>SUMIF($E14:$E33,"○",V14:V33)</f>
        <v>0</v>
      </c>
      <c r="W40" s="69">
        <f>SUMIF($E14:$E33,"○",W14:W33)</f>
        <v>0</v>
      </c>
      <c r="X40" s="66">
        <f t="shared" ref="X40:AE40" si="6">SUMIF($E14:$E33,"○",X14:X33)</f>
        <v>0</v>
      </c>
      <c r="Y40" s="67">
        <f t="shared" si="6"/>
        <v>0</v>
      </c>
      <c r="Z40" s="68">
        <f t="shared" si="6"/>
        <v>0</v>
      </c>
      <c r="AA40" s="69">
        <f t="shared" si="6"/>
        <v>0</v>
      </c>
      <c r="AB40" s="66">
        <f t="shared" si="6"/>
        <v>0</v>
      </c>
      <c r="AC40" s="67">
        <f t="shared" si="6"/>
        <v>0</v>
      </c>
      <c r="AD40" s="68">
        <f t="shared" si="6"/>
        <v>0</v>
      </c>
      <c r="AE40" s="69">
        <f t="shared" si="6"/>
        <v>0</v>
      </c>
      <c r="AF40" s="70">
        <f>SUMIF($E14:$E33,"○",AF14:AF33)</f>
        <v>0</v>
      </c>
    </row>
    <row r="41" spans="1:32" s="49" customFormat="1" ht="36" customHeight="1" thickBot="1">
      <c r="A41" s="54" t="s">
        <v>34</v>
      </c>
      <c r="B41" s="200"/>
      <c r="C41" s="201"/>
      <c r="D41" s="201"/>
      <c r="E41" s="201"/>
      <c r="F41" s="202"/>
      <c r="G41" s="200"/>
      <c r="H41" s="201"/>
      <c r="I41" s="201"/>
      <c r="J41" s="201"/>
      <c r="K41" s="201"/>
      <c r="L41" s="201"/>
      <c r="M41" s="201"/>
      <c r="N41" s="201"/>
      <c r="O41" s="201"/>
      <c r="P41" s="201"/>
      <c r="Q41" s="201"/>
      <c r="R41" s="201"/>
      <c r="S41" s="202"/>
      <c r="T41" s="72" t="e">
        <f t="shared" ref="T41:AF41" si="7">T40/$E40</f>
        <v>#DIV/0!</v>
      </c>
      <c r="U41" s="73" t="e">
        <f t="shared" si="7"/>
        <v>#DIV/0!</v>
      </c>
      <c r="V41" s="74" t="e">
        <f t="shared" si="7"/>
        <v>#DIV/0!</v>
      </c>
      <c r="W41" s="75" t="e">
        <f t="shared" si="7"/>
        <v>#DIV/0!</v>
      </c>
      <c r="X41" s="72" t="e">
        <f t="shared" si="7"/>
        <v>#DIV/0!</v>
      </c>
      <c r="Y41" s="73" t="e">
        <f t="shared" si="7"/>
        <v>#DIV/0!</v>
      </c>
      <c r="Z41" s="74" t="e">
        <f t="shared" si="7"/>
        <v>#DIV/0!</v>
      </c>
      <c r="AA41" s="75" t="e">
        <f t="shared" si="7"/>
        <v>#DIV/0!</v>
      </c>
      <c r="AB41" s="72" t="e">
        <f t="shared" si="7"/>
        <v>#DIV/0!</v>
      </c>
      <c r="AC41" s="73" t="e">
        <f t="shared" si="7"/>
        <v>#DIV/0!</v>
      </c>
      <c r="AD41" s="74" t="e">
        <f t="shared" si="7"/>
        <v>#DIV/0!</v>
      </c>
      <c r="AE41" s="75" t="e">
        <f t="shared" si="7"/>
        <v>#DIV/0!</v>
      </c>
      <c r="AF41" s="76" t="e">
        <f t="shared" si="7"/>
        <v>#DIV/0!</v>
      </c>
    </row>
    <row r="42" spans="1:32" s="49" customFormat="1" ht="36" customHeight="1" thickTop="1">
      <c r="A42" s="53" t="s">
        <v>38</v>
      </c>
      <c r="B42" s="203">
        <f>B34+C36+D38+E40</f>
        <v>0</v>
      </c>
      <c r="C42" s="204"/>
      <c r="D42" s="204"/>
      <c r="E42" s="205"/>
      <c r="F42" s="89">
        <f>F34+F36+F38+F40</f>
        <v>0</v>
      </c>
      <c r="G42" s="90">
        <f>G34+G36+G38+G40</f>
        <v>0</v>
      </c>
      <c r="H42" s="91">
        <f t="shared" ref="H42:S42" si="8">H34+H36+H38+H40</f>
        <v>0</v>
      </c>
      <c r="I42" s="91">
        <f t="shared" si="8"/>
        <v>0</v>
      </c>
      <c r="J42" s="91">
        <f t="shared" si="8"/>
        <v>0</v>
      </c>
      <c r="K42" s="91">
        <f t="shared" si="8"/>
        <v>0</v>
      </c>
      <c r="L42" s="91">
        <f t="shared" si="8"/>
        <v>0</v>
      </c>
      <c r="M42" s="91">
        <f t="shared" si="8"/>
        <v>0</v>
      </c>
      <c r="N42" s="91">
        <f t="shared" si="8"/>
        <v>0</v>
      </c>
      <c r="O42" s="91">
        <f t="shared" si="8"/>
        <v>0</v>
      </c>
      <c r="P42" s="91">
        <f t="shared" si="8"/>
        <v>0</v>
      </c>
      <c r="Q42" s="91">
        <f t="shared" si="8"/>
        <v>0</v>
      </c>
      <c r="R42" s="91">
        <f t="shared" si="8"/>
        <v>0</v>
      </c>
      <c r="S42" s="92">
        <f t="shared" si="8"/>
        <v>0</v>
      </c>
      <c r="T42" s="77">
        <f t="shared" ref="T42:AF42" si="9">SUM(T14:T33)</f>
        <v>0</v>
      </c>
      <c r="U42" s="78">
        <f t="shared" si="9"/>
        <v>0</v>
      </c>
      <c r="V42" s="79">
        <f t="shared" si="9"/>
        <v>0</v>
      </c>
      <c r="W42" s="80">
        <f t="shared" si="9"/>
        <v>0</v>
      </c>
      <c r="X42" s="77">
        <f t="shared" si="9"/>
        <v>0</v>
      </c>
      <c r="Y42" s="78">
        <f t="shared" si="9"/>
        <v>0</v>
      </c>
      <c r="Z42" s="79">
        <f t="shared" si="9"/>
        <v>0</v>
      </c>
      <c r="AA42" s="80">
        <f t="shared" si="9"/>
        <v>0</v>
      </c>
      <c r="AB42" s="77">
        <f t="shared" si="9"/>
        <v>0</v>
      </c>
      <c r="AC42" s="78">
        <f t="shared" si="9"/>
        <v>0</v>
      </c>
      <c r="AD42" s="79">
        <f t="shared" si="9"/>
        <v>0</v>
      </c>
      <c r="AE42" s="80">
        <f t="shared" si="9"/>
        <v>0</v>
      </c>
      <c r="AF42" s="81">
        <f t="shared" si="9"/>
        <v>0</v>
      </c>
    </row>
    <row r="43" spans="1:32" s="49" customFormat="1" ht="36" customHeight="1" thickBot="1">
      <c r="A43" s="55" t="s">
        <v>34</v>
      </c>
      <c r="B43" s="200"/>
      <c r="C43" s="201"/>
      <c r="D43" s="201"/>
      <c r="E43" s="201"/>
      <c r="F43" s="202"/>
      <c r="G43" s="200"/>
      <c r="H43" s="201"/>
      <c r="I43" s="201"/>
      <c r="J43" s="201"/>
      <c r="K43" s="201"/>
      <c r="L43" s="201"/>
      <c r="M43" s="201"/>
      <c r="N43" s="201"/>
      <c r="O43" s="201"/>
      <c r="P43" s="201"/>
      <c r="Q43" s="201"/>
      <c r="R43" s="201"/>
      <c r="S43" s="202"/>
      <c r="T43" s="82" t="e">
        <f>T42/$B42</f>
        <v>#DIV/0!</v>
      </c>
      <c r="U43" s="83" t="e">
        <f t="shared" ref="U43:AF43" si="10">U42/$B42</f>
        <v>#DIV/0!</v>
      </c>
      <c r="V43" s="84" t="e">
        <f t="shared" si="10"/>
        <v>#DIV/0!</v>
      </c>
      <c r="W43" s="85" t="e">
        <f t="shared" si="10"/>
        <v>#DIV/0!</v>
      </c>
      <c r="X43" s="82" t="e">
        <f t="shared" si="10"/>
        <v>#DIV/0!</v>
      </c>
      <c r="Y43" s="83" t="e">
        <f t="shared" si="10"/>
        <v>#DIV/0!</v>
      </c>
      <c r="Z43" s="84" t="e">
        <f t="shared" si="10"/>
        <v>#DIV/0!</v>
      </c>
      <c r="AA43" s="85" t="e">
        <f t="shared" si="10"/>
        <v>#DIV/0!</v>
      </c>
      <c r="AB43" s="82" t="e">
        <f t="shared" si="10"/>
        <v>#DIV/0!</v>
      </c>
      <c r="AC43" s="83" t="e">
        <f t="shared" si="10"/>
        <v>#DIV/0!</v>
      </c>
      <c r="AD43" s="84" t="e">
        <f t="shared" si="10"/>
        <v>#DIV/0!</v>
      </c>
      <c r="AE43" s="85" t="e">
        <f t="shared" si="10"/>
        <v>#DIV/0!</v>
      </c>
      <c r="AF43" s="86" t="e">
        <f t="shared" si="10"/>
        <v>#DIV/0!</v>
      </c>
    </row>
    <row r="44" spans="1:32" ht="22.5" customHeight="1" thickTop="1">
      <c r="A44" s="26" t="s">
        <v>39</v>
      </c>
      <c r="B44" s="27"/>
      <c r="C44" s="27"/>
      <c r="D44" s="27"/>
      <c r="E44" s="27"/>
      <c r="F44" s="27"/>
      <c r="G44" s="27"/>
      <c r="H44" s="27"/>
      <c r="I44" s="27"/>
      <c r="J44" s="27"/>
      <c r="K44" s="27"/>
      <c r="L44" s="27"/>
      <c r="M44" s="27"/>
      <c r="N44" s="27"/>
      <c r="O44" s="27"/>
      <c r="P44" s="27"/>
      <c r="Q44" s="27"/>
      <c r="R44" s="27"/>
      <c r="S44" s="27"/>
      <c r="T44" s="35"/>
      <c r="U44" s="35"/>
      <c r="V44" s="35"/>
      <c r="W44" s="35"/>
      <c r="X44" s="35"/>
      <c r="Y44" s="35"/>
      <c r="Z44" s="35"/>
      <c r="AA44" s="35"/>
      <c r="AB44" s="35"/>
      <c r="AC44" s="35"/>
      <c r="AD44" s="35"/>
      <c r="AE44" s="35"/>
      <c r="AF44" s="35"/>
    </row>
    <row r="45" spans="1:32" ht="22.5" customHeight="1">
      <c r="A45" s="26" t="s">
        <v>46</v>
      </c>
      <c r="B45" s="27"/>
      <c r="C45" s="27"/>
      <c r="D45" s="27"/>
      <c r="E45" s="27"/>
      <c r="F45" s="27"/>
      <c r="G45" s="27"/>
      <c r="H45" s="27"/>
      <c r="I45" s="27"/>
      <c r="J45" s="27"/>
      <c r="K45" s="27"/>
      <c r="L45" s="27"/>
      <c r="M45" s="27"/>
      <c r="N45" s="27"/>
      <c r="O45" s="27"/>
      <c r="P45" s="27"/>
      <c r="Q45" s="27"/>
      <c r="R45" s="27"/>
      <c r="S45" s="27"/>
      <c r="T45" s="35"/>
      <c r="U45" s="35"/>
      <c r="V45" s="35"/>
      <c r="W45" s="35"/>
      <c r="X45" s="35"/>
      <c r="Y45" s="35"/>
      <c r="Z45" s="35"/>
      <c r="AA45" s="35"/>
      <c r="AB45" s="35"/>
      <c r="AC45" s="35"/>
      <c r="AD45" s="35"/>
      <c r="AE45" s="35"/>
      <c r="AF45" s="35"/>
    </row>
    <row r="46" spans="1:32" ht="22.5" customHeight="1">
      <c r="A46" s="6" t="s">
        <v>40</v>
      </c>
      <c r="B46" s="27"/>
      <c r="C46" s="27"/>
      <c r="D46" s="27"/>
      <c r="E46" s="27"/>
      <c r="F46" s="27"/>
      <c r="G46" s="27"/>
      <c r="H46" s="27"/>
      <c r="I46" s="27"/>
      <c r="J46" s="27"/>
      <c r="K46" s="27"/>
      <c r="L46" s="27"/>
      <c r="M46" s="27"/>
      <c r="N46" s="27"/>
      <c r="O46" s="27"/>
      <c r="P46" s="27"/>
      <c r="Q46" s="27"/>
      <c r="R46" s="27"/>
      <c r="S46" s="27"/>
      <c r="T46" s="35"/>
      <c r="U46" s="35"/>
      <c r="V46" s="35"/>
      <c r="W46" s="35"/>
      <c r="X46" s="35"/>
      <c r="Y46" s="35"/>
      <c r="Z46" s="35"/>
      <c r="AA46" s="35"/>
      <c r="AB46" s="35"/>
      <c r="AC46" s="35"/>
      <c r="AD46" s="35"/>
      <c r="AE46" s="35"/>
      <c r="AF46" s="35"/>
    </row>
    <row r="47" spans="1:32" ht="22.5" customHeight="1">
      <c r="A47" s="6" t="s">
        <v>47</v>
      </c>
      <c r="B47" s="27"/>
      <c r="C47" s="27"/>
      <c r="D47" s="27"/>
      <c r="E47" s="27"/>
      <c r="F47" s="27"/>
      <c r="G47" s="27"/>
      <c r="H47" s="27"/>
      <c r="I47" s="27"/>
      <c r="J47" s="27"/>
      <c r="K47" s="27"/>
      <c r="L47" s="27"/>
      <c r="M47" s="27"/>
      <c r="N47" s="27"/>
      <c r="O47" s="27"/>
      <c r="P47" s="27"/>
      <c r="Q47" s="27"/>
      <c r="R47" s="27"/>
      <c r="S47" s="27"/>
      <c r="T47" s="35"/>
      <c r="U47" s="35"/>
      <c r="V47" s="35"/>
      <c r="W47" s="35"/>
      <c r="X47" s="35"/>
      <c r="Y47" s="35"/>
      <c r="Z47" s="35"/>
      <c r="AA47" s="35"/>
      <c r="AB47" s="35"/>
      <c r="AC47" s="35"/>
      <c r="AD47" s="35"/>
      <c r="AE47" s="35"/>
      <c r="AF47" s="35"/>
    </row>
    <row r="48" spans="1:32" ht="22.5" customHeight="1">
      <c r="A48" s="6" t="s">
        <v>41</v>
      </c>
      <c r="B48" s="27"/>
      <c r="C48" s="27"/>
      <c r="D48" s="27"/>
      <c r="E48" s="27"/>
      <c r="F48" s="27"/>
      <c r="G48" s="27"/>
      <c r="H48" s="27"/>
      <c r="I48" s="27"/>
      <c r="J48" s="27"/>
      <c r="K48" s="27"/>
      <c r="L48" s="27"/>
      <c r="M48" s="27"/>
      <c r="N48" s="27"/>
      <c r="O48" s="27"/>
      <c r="P48" s="27"/>
      <c r="Q48" s="27"/>
      <c r="R48" s="27"/>
      <c r="S48" s="27"/>
      <c r="T48" s="35"/>
      <c r="U48" s="35"/>
      <c r="V48" s="35"/>
      <c r="W48" s="35"/>
      <c r="X48" s="35"/>
      <c r="Y48" s="35"/>
      <c r="Z48" s="35"/>
      <c r="AA48" s="35"/>
      <c r="AB48" s="35"/>
      <c r="AC48" s="35"/>
      <c r="AD48" s="35"/>
      <c r="AE48" s="35"/>
      <c r="AF48" s="35"/>
    </row>
    <row r="49" spans="1:32" ht="22.5" customHeight="1">
      <c r="A49" s="3" t="s">
        <v>42</v>
      </c>
      <c r="B49" s="27"/>
      <c r="C49" s="27"/>
      <c r="D49" s="27"/>
      <c r="E49" s="27"/>
      <c r="F49" s="27"/>
      <c r="G49" s="27"/>
      <c r="H49" s="27"/>
      <c r="I49" s="27"/>
      <c r="J49" s="27"/>
      <c r="K49" s="27"/>
      <c r="L49" s="27"/>
      <c r="M49" s="27"/>
      <c r="N49" s="27"/>
      <c r="O49" s="27"/>
      <c r="P49" s="27"/>
      <c r="Q49" s="27"/>
      <c r="R49" s="27"/>
      <c r="S49" s="27"/>
      <c r="T49" s="35"/>
      <c r="U49" s="35"/>
      <c r="V49" s="35"/>
      <c r="W49" s="35"/>
      <c r="X49" s="35"/>
      <c r="Y49" s="35"/>
      <c r="Z49" s="35"/>
      <c r="AA49" s="35"/>
      <c r="AB49" s="35"/>
      <c r="AC49" s="35"/>
      <c r="AD49" s="35"/>
      <c r="AE49" s="35"/>
      <c r="AF49" s="35"/>
    </row>
    <row r="50" spans="1:32" ht="22.5" customHeight="1">
      <c r="A50" s="3" t="s">
        <v>112</v>
      </c>
      <c r="B50" s="27"/>
      <c r="C50" s="27"/>
      <c r="D50" s="27"/>
      <c r="E50" s="27"/>
      <c r="F50" s="27"/>
      <c r="G50" s="27"/>
      <c r="H50" s="27"/>
      <c r="I50" s="27"/>
      <c r="J50" s="27"/>
      <c r="K50" s="27"/>
      <c r="L50" s="27"/>
      <c r="M50" s="27"/>
      <c r="N50" s="27"/>
      <c r="O50" s="27"/>
      <c r="P50" s="27"/>
      <c r="Q50" s="27"/>
      <c r="R50" s="27"/>
      <c r="S50" s="27"/>
      <c r="T50" s="35"/>
      <c r="U50" s="35"/>
      <c r="V50" s="35"/>
      <c r="W50" s="35"/>
      <c r="X50" s="35"/>
      <c r="Y50" s="35"/>
      <c r="Z50" s="35"/>
      <c r="AA50" s="35"/>
      <c r="AB50" s="35"/>
      <c r="AC50" s="35"/>
      <c r="AD50" s="35"/>
      <c r="AE50" s="35"/>
      <c r="AF50" s="35"/>
    </row>
    <row r="51" spans="1:32" ht="22.5" customHeight="1">
      <c r="A51" s="3" t="s">
        <v>43</v>
      </c>
      <c r="B51" s="27"/>
      <c r="C51" s="27"/>
      <c r="D51" s="27"/>
      <c r="E51" s="27"/>
      <c r="F51" s="27"/>
      <c r="G51" s="27"/>
      <c r="H51" s="27"/>
      <c r="I51" s="27"/>
      <c r="J51" s="27"/>
      <c r="K51" s="27"/>
      <c r="L51" s="27"/>
      <c r="M51" s="27"/>
      <c r="N51" s="27"/>
      <c r="O51" s="27"/>
      <c r="P51" s="27"/>
      <c r="Q51" s="27"/>
      <c r="R51" s="27"/>
      <c r="S51" s="27"/>
      <c r="T51" s="35"/>
      <c r="U51" s="35"/>
      <c r="V51" s="35"/>
      <c r="W51" s="35"/>
      <c r="X51" s="35"/>
      <c r="Y51" s="35"/>
      <c r="Z51" s="35"/>
      <c r="AA51" s="35"/>
      <c r="AB51" s="35"/>
      <c r="AC51" s="35"/>
      <c r="AD51" s="35"/>
      <c r="AE51" s="35"/>
      <c r="AF51" s="35"/>
    </row>
    <row r="52" spans="1:32" ht="22.5" customHeight="1">
      <c r="A52" s="6" t="s">
        <v>44</v>
      </c>
      <c r="B52" s="27"/>
      <c r="C52" s="27"/>
      <c r="D52" s="27"/>
      <c r="E52" s="27"/>
      <c r="F52" s="27"/>
      <c r="G52" s="27"/>
      <c r="H52" s="27"/>
      <c r="I52" s="27"/>
      <c r="J52" s="27"/>
      <c r="K52" s="27"/>
      <c r="L52" s="27"/>
      <c r="M52" s="27"/>
      <c r="N52" s="27"/>
      <c r="O52" s="27"/>
      <c r="P52" s="27"/>
      <c r="Q52" s="27"/>
      <c r="R52" s="27"/>
      <c r="S52" s="27"/>
      <c r="T52" s="35"/>
      <c r="U52" s="35"/>
      <c r="V52" s="35"/>
      <c r="W52" s="35"/>
      <c r="X52" s="35"/>
      <c r="Y52" s="35"/>
      <c r="Z52" s="35"/>
      <c r="AA52" s="35"/>
      <c r="AB52" s="35"/>
      <c r="AC52" s="35"/>
      <c r="AD52" s="35"/>
      <c r="AE52" s="35"/>
      <c r="AF52" s="35"/>
    </row>
    <row r="53" spans="1:32" ht="22.5" customHeight="1">
      <c r="A53" s="6"/>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ht="22.5" customHeight="1">
      <c r="A54" s="2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1:32" ht="22.5" customHeight="1">
      <c r="A55" s="29"/>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ht="22.5" customHeight="1">
      <c r="A56" s="29"/>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8" spans="1:32" ht="18.75">
      <c r="A58" s="30"/>
    </row>
  </sheetData>
  <protectedRanges>
    <protectedRange sqref="B14:S24" name="個人欄_1"/>
    <protectedRange sqref="T12:AF12" name="期間_1"/>
    <protectedRange sqref="G5:L5 A5:D5" name="事業者名欄_2"/>
    <protectedRange sqref="A7:B9 G6:G9 A6" name="事業者名欄_1_2"/>
    <protectedRange sqref="H6:L9 C7:D9" name="事業者名欄_1_1_1"/>
    <protectedRange sqref="AE2:AF2 AA2:AC2" name="年月日_1_1_1"/>
    <protectedRange sqref="B6" name="事業者名欄_1_2_2"/>
    <protectedRange sqref="C6:D6" name="事業者名欄_1_1_1_2"/>
  </protectedRanges>
  <mergeCells count="52">
    <mergeCell ref="B41:F41"/>
    <mergeCell ref="G41:S41"/>
    <mergeCell ref="B42:E42"/>
    <mergeCell ref="B43:F43"/>
    <mergeCell ref="G43:S43"/>
    <mergeCell ref="B39:F39"/>
    <mergeCell ref="G39:S39"/>
    <mergeCell ref="Z12:Z13"/>
    <mergeCell ref="AA12:AA13"/>
    <mergeCell ref="AB12:AC12"/>
    <mergeCell ref="F12:F13"/>
    <mergeCell ref="G12:G13"/>
    <mergeCell ref="H12:H13"/>
    <mergeCell ref="I12:I13"/>
    <mergeCell ref="J12:J13"/>
    <mergeCell ref="K12:K13"/>
    <mergeCell ref="C34:E34"/>
    <mergeCell ref="B35:F35"/>
    <mergeCell ref="G35:S35"/>
    <mergeCell ref="B37:F37"/>
    <mergeCell ref="G37:S37"/>
    <mergeCell ref="AF12:AF13"/>
    <mergeCell ref="R12:R13"/>
    <mergeCell ref="S12:S13"/>
    <mergeCell ref="T12:U12"/>
    <mergeCell ref="V12:V13"/>
    <mergeCell ref="W12:W13"/>
    <mergeCell ref="X12:Y12"/>
    <mergeCell ref="AD12:AD13"/>
    <mergeCell ref="A11:A13"/>
    <mergeCell ref="B11:F11"/>
    <mergeCell ref="G11:S11"/>
    <mergeCell ref="T11:W11"/>
    <mergeCell ref="X11:AA11"/>
    <mergeCell ref="L12:L13"/>
    <mergeCell ref="M12:M13"/>
    <mergeCell ref="N12:N13"/>
    <mergeCell ref="O12:O13"/>
    <mergeCell ref="P12:P13"/>
    <mergeCell ref="Q12:Q13"/>
    <mergeCell ref="AB11:AE11"/>
    <mergeCell ref="B12:B13"/>
    <mergeCell ref="C12:C13"/>
    <mergeCell ref="D12:D13"/>
    <mergeCell ref="E12:E13"/>
    <mergeCell ref="AE12:AE13"/>
    <mergeCell ref="B6:F6"/>
    <mergeCell ref="V1:W1"/>
    <mergeCell ref="Z1:AA1"/>
    <mergeCell ref="AE1:AF1"/>
    <mergeCell ref="A3:AF3"/>
    <mergeCell ref="B5:F5"/>
  </mergeCells>
  <phoneticPr fontId="29"/>
  <dataValidations count="2">
    <dataValidation type="list" allowBlank="1" showInputMessage="1" showErrorMessage="1" errorTitle="無効" error="無効な値です。○を選択するか空白のままにしてください。" promptTitle="○" prompt="該当する場合、○を選択してください" sqref="B14:S33" xr:uid="{00000000-0002-0000-0000-000000000000}">
      <formula1>"○"</formula1>
    </dataValidation>
    <dataValidation type="list" allowBlank="1" showInputMessage="1" showErrorMessage="1" sqref="B6:F6" xr:uid="{00000000-0002-0000-0000-000001000000}">
      <formula1>"札幌交通圏,小樽市,函館交通圏,旭川交通圏,苫小牧交通圏,釧路交通圏,帯広交通圏,北見交通圏"</formula1>
    </dataValidation>
  </dataValidations>
  <printOptions horizontalCentered="1" verticalCentered="1"/>
  <pageMargins left="0.2" right="0.2" top="0.35416666666666669" bottom="0.35416666666666669" header="0.31458333333333333" footer="0.31458333333333333"/>
  <pageSetup paperSize="9" scale="37" orientation="landscape" r:id="rId1"/>
  <headerFooter alignWithMargins="0">
    <oddHeader xml:space="preserve">&amp;R【機密性２】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8"/>
  <sheetViews>
    <sheetView view="pageBreakPreview" zoomScale="55" zoomScaleNormal="70" zoomScaleSheetLayoutView="55" workbookViewId="0">
      <pane xSplit="1" ySplit="13" topLeftCell="B14" activePane="bottomRight" state="frozen"/>
      <selection pane="topRight"/>
      <selection pane="bottomLeft"/>
      <selection pane="bottomRight" activeCell="B5" sqref="B5:F5"/>
    </sheetView>
  </sheetViews>
  <sheetFormatPr defaultColWidth="9" defaultRowHeight="13.5"/>
  <cols>
    <col min="1" max="1" width="10.25" customWidth="1"/>
    <col min="2" max="19" width="6.5" customWidth="1"/>
    <col min="20" max="32" width="12.375" customWidth="1"/>
  </cols>
  <sheetData>
    <row r="1" spans="1:32" ht="21.75" customHeight="1">
      <c r="V1" s="159"/>
      <c r="W1" s="159"/>
      <c r="Z1" s="159"/>
      <c r="AA1" s="159"/>
      <c r="AB1" s="31"/>
      <c r="AC1" s="31"/>
      <c r="AE1" s="160" t="s">
        <v>45</v>
      </c>
      <c r="AF1" s="161"/>
    </row>
    <row r="2" spans="1:32" ht="21.75" customHeight="1">
      <c r="V2" s="31"/>
      <c r="W2" s="31"/>
      <c r="AA2" s="36"/>
      <c r="AB2" s="36"/>
      <c r="AC2" s="36"/>
      <c r="AE2" s="37"/>
      <c r="AF2" s="37" t="s">
        <v>113</v>
      </c>
    </row>
    <row r="3" spans="1:32" ht="27.75" customHeight="1">
      <c r="A3" s="162" t="s">
        <v>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12" customHeight="1"/>
    <row r="5" spans="1:32" ht="27.75" customHeight="1" thickBot="1">
      <c r="A5" s="45" t="s">
        <v>1</v>
      </c>
      <c r="B5" s="163" t="s">
        <v>102</v>
      </c>
      <c r="C5" s="164"/>
      <c r="D5" s="164"/>
      <c r="E5" s="164"/>
      <c r="F5" s="164"/>
      <c r="G5" s="18"/>
      <c r="H5" s="19"/>
      <c r="I5" s="19"/>
      <c r="J5" s="19"/>
      <c r="K5" s="19"/>
      <c r="L5" s="19"/>
    </row>
    <row r="6" spans="1:32" ht="27.75" customHeight="1" thickBot="1">
      <c r="A6" s="46" t="s">
        <v>2</v>
      </c>
      <c r="B6" s="157" t="s">
        <v>103</v>
      </c>
      <c r="C6" s="158"/>
      <c r="D6" s="158"/>
      <c r="E6" s="158"/>
      <c r="F6" s="158"/>
      <c r="G6" s="18"/>
      <c r="H6" s="19"/>
      <c r="I6" s="19"/>
      <c r="J6" s="19"/>
      <c r="K6" s="19"/>
      <c r="L6" s="19"/>
    </row>
    <row r="7" spans="1:32" ht="27.75" customHeight="1">
      <c r="A7" s="18"/>
      <c r="B7" s="18"/>
      <c r="C7" s="19"/>
      <c r="D7" s="19"/>
      <c r="E7" s="20"/>
      <c r="G7" s="18"/>
      <c r="H7" s="19"/>
      <c r="I7" s="19"/>
      <c r="J7" s="19"/>
      <c r="K7" s="19"/>
      <c r="L7" s="19"/>
    </row>
    <row r="8" spans="1:32" ht="27.75" customHeight="1">
      <c r="A8" s="18" t="s">
        <v>3</v>
      </c>
      <c r="B8" s="18"/>
      <c r="C8" s="19"/>
      <c r="D8" s="19"/>
      <c r="E8" s="20"/>
      <c r="G8" s="18"/>
      <c r="H8" s="19"/>
      <c r="I8" s="19"/>
      <c r="J8" s="19"/>
      <c r="K8" s="19"/>
      <c r="L8" s="19"/>
    </row>
    <row r="9" spans="1:32" ht="27.75" customHeight="1">
      <c r="A9" s="18" t="s">
        <v>4</v>
      </c>
      <c r="B9" s="18"/>
      <c r="C9" s="19"/>
      <c r="D9" s="19"/>
      <c r="E9" s="20"/>
      <c r="G9" s="18"/>
      <c r="H9" s="19"/>
      <c r="I9" s="19"/>
      <c r="J9" s="19"/>
      <c r="K9" s="19"/>
      <c r="L9" s="19"/>
    </row>
    <row r="10" spans="1:32" ht="8.25" customHeight="1"/>
    <row r="11" spans="1:32" ht="24.75" customHeight="1">
      <c r="A11" s="176" t="s">
        <v>5</v>
      </c>
      <c r="B11" s="178" t="s">
        <v>6</v>
      </c>
      <c r="C11" s="179"/>
      <c r="D11" s="179"/>
      <c r="E11" s="179"/>
      <c r="F11" s="180"/>
      <c r="G11" s="178" t="s">
        <v>7</v>
      </c>
      <c r="H11" s="179"/>
      <c r="I11" s="179"/>
      <c r="J11" s="179"/>
      <c r="K11" s="179"/>
      <c r="L11" s="179"/>
      <c r="M11" s="179"/>
      <c r="N11" s="179"/>
      <c r="O11" s="179"/>
      <c r="P11" s="179"/>
      <c r="Q11" s="179"/>
      <c r="R11" s="179"/>
      <c r="S11" s="179"/>
      <c r="T11" s="181" t="s">
        <v>115</v>
      </c>
      <c r="U11" s="165"/>
      <c r="V11" s="166"/>
      <c r="W11" s="167"/>
      <c r="X11" s="165" t="s">
        <v>116</v>
      </c>
      <c r="Y11" s="165"/>
      <c r="Z11" s="166"/>
      <c r="AA11" s="167"/>
      <c r="AB11" s="165" t="s">
        <v>117</v>
      </c>
      <c r="AC11" s="165"/>
      <c r="AD11" s="166"/>
      <c r="AE11" s="167"/>
      <c r="AF11" s="21" t="s">
        <v>8</v>
      </c>
    </row>
    <row r="12" spans="1:32" ht="27" customHeight="1">
      <c r="A12" s="177"/>
      <c r="B12" s="168" t="s">
        <v>9</v>
      </c>
      <c r="C12" s="170" t="s">
        <v>10</v>
      </c>
      <c r="D12" s="170" t="s">
        <v>11</v>
      </c>
      <c r="E12" s="172" t="s">
        <v>12</v>
      </c>
      <c r="F12" s="193" t="s">
        <v>13</v>
      </c>
      <c r="G12" s="195" t="s">
        <v>14</v>
      </c>
      <c r="H12" s="170" t="s">
        <v>15</v>
      </c>
      <c r="I12" s="170" t="s">
        <v>16</v>
      </c>
      <c r="J12" s="170" t="s">
        <v>17</v>
      </c>
      <c r="K12" s="170" t="s">
        <v>18</v>
      </c>
      <c r="L12" s="170" t="s">
        <v>19</v>
      </c>
      <c r="M12" s="170" t="s">
        <v>20</v>
      </c>
      <c r="N12" s="170" t="s">
        <v>21</v>
      </c>
      <c r="O12" s="170" t="s">
        <v>22</v>
      </c>
      <c r="P12" s="170" t="s">
        <v>23</v>
      </c>
      <c r="Q12" s="170" t="s">
        <v>24</v>
      </c>
      <c r="R12" s="170" t="s">
        <v>25</v>
      </c>
      <c r="S12" s="184" t="s">
        <v>26</v>
      </c>
      <c r="T12" s="186" t="s">
        <v>27</v>
      </c>
      <c r="U12" s="187"/>
      <c r="V12" s="188" t="s">
        <v>28</v>
      </c>
      <c r="W12" s="174" t="s">
        <v>29</v>
      </c>
      <c r="X12" s="186" t="s">
        <v>27</v>
      </c>
      <c r="Y12" s="187"/>
      <c r="Z12" s="188" t="s">
        <v>28</v>
      </c>
      <c r="AA12" s="174" t="s">
        <v>29</v>
      </c>
      <c r="AB12" s="186" t="s">
        <v>27</v>
      </c>
      <c r="AC12" s="187"/>
      <c r="AD12" s="188" t="s">
        <v>28</v>
      </c>
      <c r="AE12" s="174" t="s">
        <v>29</v>
      </c>
      <c r="AF12" s="182" t="s">
        <v>30</v>
      </c>
    </row>
    <row r="13" spans="1:32" ht="32.25" customHeight="1">
      <c r="A13" s="177"/>
      <c r="B13" s="169"/>
      <c r="C13" s="171"/>
      <c r="D13" s="171"/>
      <c r="E13" s="173"/>
      <c r="F13" s="194"/>
      <c r="G13" s="196"/>
      <c r="H13" s="171"/>
      <c r="I13" s="171"/>
      <c r="J13" s="171"/>
      <c r="K13" s="171"/>
      <c r="L13" s="171"/>
      <c r="M13" s="171"/>
      <c r="N13" s="171"/>
      <c r="O13" s="171"/>
      <c r="P13" s="171"/>
      <c r="Q13" s="171"/>
      <c r="R13" s="171"/>
      <c r="S13" s="185"/>
      <c r="T13" s="32"/>
      <c r="U13" s="33" t="s">
        <v>31</v>
      </c>
      <c r="V13" s="189"/>
      <c r="W13" s="175"/>
      <c r="X13" s="32"/>
      <c r="Y13" s="33" t="s">
        <v>31</v>
      </c>
      <c r="Z13" s="189"/>
      <c r="AA13" s="175"/>
      <c r="AB13" s="32"/>
      <c r="AC13" s="33" t="s">
        <v>31</v>
      </c>
      <c r="AD13" s="189"/>
      <c r="AE13" s="175"/>
      <c r="AF13" s="183"/>
    </row>
    <row r="14" spans="1:32" s="17" customFormat="1" ht="32.25" customHeight="1">
      <c r="A14" s="22">
        <v>1</v>
      </c>
      <c r="B14" s="94" t="s">
        <v>32</v>
      </c>
      <c r="C14" s="95"/>
      <c r="D14" s="95"/>
      <c r="E14" s="95"/>
      <c r="F14" s="96"/>
      <c r="G14" s="23"/>
      <c r="H14" s="24"/>
      <c r="I14" s="24"/>
      <c r="J14" s="24"/>
      <c r="K14" s="24"/>
      <c r="L14" s="24"/>
      <c r="M14" s="24"/>
      <c r="N14" s="24"/>
      <c r="O14" s="24"/>
      <c r="P14" s="24"/>
      <c r="Q14" s="24"/>
      <c r="R14" s="24"/>
      <c r="S14" s="24"/>
      <c r="T14" s="101">
        <v>180</v>
      </c>
      <c r="U14" s="102">
        <v>100</v>
      </c>
      <c r="V14" s="103">
        <v>180</v>
      </c>
      <c r="W14" s="104">
        <v>250</v>
      </c>
      <c r="X14" s="101">
        <v>180</v>
      </c>
      <c r="Y14" s="102">
        <v>100</v>
      </c>
      <c r="Z14" s="103">
        <v>180</v>
      </c>
      <c r="AA14" s="104">
        <v>250</v>
      </c>
      <c r="AB14" s="101">
        <v>180</v>
      </c>
      <c r="AC14" s="102">
        <v>100</v>
      </c>
      <c r="AD14" s="103">
        <v>180</v>
      </c>
      <c r="AE14" s="104">
        <v>250</v>
      </c>
      <c r="AF14" s="105">
        <v>100</v>
      </c>
    </row>
    <row r="15" spans="1:32" s="17" customFormat="1" ht="36" customHeight="1">
      <c r="A15" s="22">
        <v>2</v>
      </c>
      <c r="B15" s="97" t="s">
        <v>32</v>
      </c>
      <c r="C15" s="94"/>
      <c r="D15" s="98"/>
      <c r="E15" s="94"/>
      <c r="F15" s="96" t="s">
        <v>32</v>
      </c>
      <c r="G15" s="25"/>
      <c r="H15" s="24"/>
      <c r="I15" s="24"/>
      <c r="J15" s="24"/>
      <c r="K15" s="24"/>
      <c r="L15" s="24"/>
      <c r="M15" s="24"/>
      <c r="N15" s="24"/>
      <c r="O15" s="24"/>
      <c r="P15" s="24"/>
      <c r="Q15" s="24"/>
      <c r="R15" s="24"/>
      <c r="S15" s="34"/>
      <c r="T15" s="101">
        <v>190</v>
      </c>
      <c r="U15" s="102">
        <v>100</v>
      </c>
      <c r="V15" s="103">
        <v>190</v>
      </c>
      <c r="W15" s="104">
        <v>260</v>
      </c>
      <c r="X15" s="101">
        <v>190</v>
      </c>
      <c r="Y15" s="102">
        <v>100</v>
      </c>
      <c r="Z15" s="103">
        <v>190</v>
      </c>
      <c r="AA15" s="104">
        <v>260</v>
      </c>
      <c r="AB15" s="101">
        <v>190</v>
      </c>
      <c r="AC15" s="102">
        <v>100</v>
      </c>
      <c r="AD15" s="103">
        <v>190</v>
      </c>
      <c r="AE15" s="104">
        <v>260</v>
      </c>
      <c r="AF15" s="105">
        <v>100</v>
      </c>
    </row>
    <row r="16" spans="1:32" s="17" customFormat="1" ht="36" customHeight="1">
      <c r="A16" s="22">
        <v>3</v>
      </c>
      <c r="B16" s="97" t="s">
        <v>32</v>
      </c>
      <c r="C16" s="94"/>
      <c r="D16" s="98"/>
      <c r="E16" s="94"/>
      <c r="F16" s="96"/>
      <c r="G16" s="25"/>
      <c r="H16" s="24"/>
      <c r="I16" s="24"/>
      <c r="J16" s="24"/>
      <c r="K16" s="24"/>
      <c r="L16" s="24"/>
      <c r="M16" s="24"/>
      <c r="N16" s="24"/>
      <c r="O16" s="24"/>
      <c r="P16" s="24"/>
      <c r="Q16" s="24"/>
      <c r="R16" s="24"/>
      <c r="S16" s="34"/>
      <c r="T16" s="101">
        <v>170</v>
      </c>
      <c r="U16" s="102">
        <v>100</v>
      </c>
      <c r="V16" s="103">
        <v>170</v>
      </c>
      <c r="W16" s="104">
        <v>240</v>
      </c>
      <c r="X16" s="101">
        <v>170</v>
      </c>
      <c r="Y16" s="102">
        <v>100</v>
      </c>
      <c r="Z16" s="103">
        <v>170</v>
      </c>
      <c r="AA16" s="104">
        <v>240</v>
      </c>
      <c r="AB16" s="101">
        <v>170</v>
      </c>
      <c r="AC16" s="102">
        <v>100</v>
      </c>
      <c r="AD16" s="103">
        <v>170</v>
      </c>
      <c r="AE16" s="104">
        <v>240</v>
      </c>
      <c r="AF16" s="105">
        <v>100</v>
      </c>
    </row>
    <row r="17" spans="1:32" s="17" customFormat="1" ht="36" customHeight="1">
      <c r="A17" s="22">
        <v>4</v>
      </c>
      <c r="B17" s="97" t="s">
        <v>32</v>
      </c>
      <c r="C17" s="94"/>
      <c r="D17" s="98"/>
      <c r="E17" s="94"/>
      <c r="F17" s="96"/>
      <c r="G17" s="25"/>
      <c r="H17" s="24"/>
      <c r="I17" s="24"/>
      <c r="J17" s="24"/>
      <c r="K17" s="24"/>
      <c r="L17" s="24"/>
      <c r="M17" s="24"/>
      <c r="N17" s="24"/>
      <c r="O17" s="24"/>
      <c r="P17" s="24"/>
      <c r="Q17" s="24"/>
      <c r="R17" s="24"/>
      <c r="S17" s="34"/>
      <c r="T17" s="101">
        <v>180</v>
      </c>
      <c r="U17" s="102">
        <v>100</v>
      </c>
      <c r="V17" s="103">
        <v>180</v>
      </c>
      <c r="W17" s="104">
        <v>250</v>
      </c>
      <c r="X17" s="101">
        <v>180</v>
      </c>
      <c r="Y17" s="102">
        <v>100</v>
      </c>
      <c r="Z17" s="103">
        <v>180</v>
      </c>
      <c r="AA17" s="104">
        <v>250</v>
      </c>
      <c r="AB17" s="101">
        <v>180</v>
      </c>
      <c r="AC17" s="102">
        <v>100</v>
      </c>
      <c r="AD17" s="103">
        <v>180</v>
      </c>
      <c r="AE17" s="104">
        <v>250</v>
      </c>
      <c r="AF17" s="105">
        <v>100</v>
      </c>
    </row>
    <row r="18" spans="1:32" s="17" customFormat="1" ht="36" customHeight="1">
      <c r="A18" s="22">
        <v>5</v>
      </c>
      <c r="B18" s="97" t="s">
        <v>32</v>
      </c>
      <c r="C18" s="94"/>
      <c r="D18" s="98"/>
      <c r="E18" s="94"/>
      <c r="F18" s="96"/>
      <c r="G18" s="25"/>
      <c r="H18" s="24"/>
      <c r="I18" s="24"/>
      <c r="J18" s="24"/>
      <c r="K18" s="24"/>
      <c r="L18" s="24"/>
      <c r="M18" s="24"/>
      <c r="N18" s="24"/>
      <c r="O18" s="24"/>
      <c r="P18" s="24"/>
      <c r="Q18" s="24"/>
      <c r="R18" s="24"/>
      <c r="S18" s="34"/>
      <c r="T18" s="101">
        <v>180</v>
      </c>
      <c r="U18" s="102">
        <v>100</v>
      </c>
      <c r="V18" s="103">
        <v>180</v>
      </c>
      <c r="W18" s="104">
        <v>250</v>
      </c>
      <c r="X18" s="101">
        <v>180</v>
      </c>
      <c r="Y18" s="102">
        <v>100</v>
      </c>
      <c r="Z18" s="103">
        <v>180</v>
      </c>
      <c r="AA18" s="104">
        <v>250</v>
      </c>
      <c r="AB18" s="101">
        <v>180</v>
      </c>
      <c r="AC18" s="102">
        <v>100</v>
      </c>
      <c r="AD18" s="103">
        <v>180</v>
      </c>
      <c r="AE18" s="104">
        <v>250</v>
      </c>
      <c r="AF18" s="105">
        <v>100</v>
      </c>
    </row>
    <row r="19" spans="1:32" s="17" customFormat="1" ht="36" customHeight="1">
      <c r="A19" s="22">
        <v>6</v>
      </c>
      <c r="B19" s="97"/>
      <c r="C19" s="94" t="s">
        <v>32</v>
      </c>
      <c r="D19" s="98"/>
      <c r="E19" s="94"/>
      <c r="F19" s="96"/>
      <c r="G19" s="25"/>
      <c r="H19" s="24"/>
      <c r="I19" s="24"/>
      <c r="J19" s="24"/>
      <c r="K19" s="24"/>
      <c r="L19" s="24"/>
      <c r="M19" s="24"/>
      <c r="N19" s="24"/>
      <c r="O19" s="24"/>
      <c r="P19" s="24"/>
      <c r="Q19" s="24"/>
      <c r="R19" s="24"/>
      <c r="S19" s="34"/>
      <c r="T19" s="101">
        <v>180</v>
      </c>
      <c r="U19" s="102">
        <v>100</v>
      </c>
      <c r="V19" s="103">
        <v>180</v>
      </c>
      <c r="W19" s="104">
        <v>250</v>
      </c>
      <c r="X19" s="101">
        <v>180</v>
      </c>
      <c r="Y19" s="102">
        <v>100</v>
      </c>
      <c r="Z19" s="103">
        <v>180</v>
      </c>
      <c r="AA19" s="104">
        <v>250</v>
      </c>
      <c r="AB19" s="101">
        <v>180</v>
      </c>
      <c r="AC19" s="102">
        <v>100</v>
      </c>
      <c r="AD19" s="103">
        <v>180</v>
      </c>
      <c r="AE19" s="104">
        <v>250</v>
      </c>
      <c r="AF19" s="105">
        <v>100</v>
      </c>
    </row>
    <row r="20" spans="1:32" s="17" customFormat="1" ht="36" customHeight="1">
      <c r="A20" s="22">
        <v>7</v>
      </c>
      <c r="B20" s="97"/>
      <c r="C20" s="94" t="s">
        <v>32</v>
      </c>
      <c r="D20" s="98"/>
      <c r="E20" s="94"/>
      <c r="F20" s="96"/>
      <c r="G20" s="25"/>
      <c r="H20" s="24"/>
      <c r="I20" s="24"/>
      <c r="J20" s="24"/>
      <c r="K20" s="24"/>
      <c r="L20" s="24"/>
      <c r="M20" s="24"/>
      <c r="N20" s="24"/>
      <c r="O20" s="24"/>
      <c r="P20" s="24"/>
      <c r="Q20" s="24"/>
      <c r="R20" s="24"/>
      <c r="S20" s="34"/>
      <c r="T20" s="101">
        <v>190</v>
      </c>
      <c r="U20" s="102">
        <v>100</v>
      </c>
      <c r="V20" s="103">
        <v>190</v>
      </c>
      <c r="W20" s="104">
        <v>260</v>
      </c>
      <c r="X20" s="101">
        <v>190</v>
      </c>
      <c r="Y20" s="102">
        <v>100</v>
      </c>
      <c r="Z20" s="103">
        <v>190</v>
      </c>
      <c r="AA20" s="104">
        <v>260</v>
      </c>
      <c r="AB20" s="101">
        <v>190</v>
      </c>
      <c r="AC20" s="102">
        <v>100</v>
      </c>
      <c r="AD20" s="103">
        <v>190</v>
      </c>
      <c r="AE20" s="104">
        <v>260</v>
      </c>
      <c r="AF20" s="105">
        <v>100</v>
      </c>
    </row>
    <row r="21" spans="1:32" s="17" customFormat="1" ht="36" customHeight="1">
      <c r="A21" s="22">
        <v>8</v>
      </c>
      <c r="B21" s="97"/>
      <c r="C21" s="94" t="s">
        <v>32</v>
      </c>
      <c r="D21" s="98"/>
      <c r="E21" s="94"/>
      <c r="F21" s="96" t="s">
        <v>32</v>
      </c>
      <c r="G21" s="25"/>
      <c r="H21" s="24"/>
      <c r="I21" s="24"/>
      <c r="J21" s="24"/>
      <c r="K21" s="24"/>
      <c r="L21" s="24"/>
      <c r="M21" s="24"/>
      <c r="N21" s="24"/>
      <c r="O21" s="24"/>
      <c r="P21" s="24"/>
      <c r="Q21" s="24"/>
      <c r="R21" s="24"/>
      <c r="S21" s="34"/>
      <c r="T21" s="101">
        <v>170</v>
      </c>
      <c r="U21" s="102">
        <v>100</v>
      </c>
      <c r="V21" s="103">
        <v>170</v>
      </c>
      <c r="W21" s="104">
        <v>240</v>
      </c>
      <c r="X21" s="101">
        <v>170</v>
      </c>
      <c r="Y21" s="102">
        <v>100</v>
      </c>
      <c r="Z21" s="103">
        <v>170</v>
      </c>
      <c r="AA21" s="104">
        <v>240</v>
      </c>
      <c r="AB21" s="101">
        <v>170</v>
      </c>
      <c r="AC21" s="102">
        <v>100</v>
      </c>
      <c r="AD21" s="103">
        <v>170</v>
      </c>
      <c r="AE21" s="104">
        <v>240</v>
      </c>
      <c r="AF21" s="105">
        <v>100</v>
      </c>
    </row>
    <row r="22" spans="1:32" s="17" customFormat="1" ht="36" customHeight="1">
      <c r="A22" s="22">
        <v>9</v>
      </c>
      <c r="B22" s="97"/>
      <c r="C22" s="94" t="s">
        <v>32</v>
      </c>
      <c r="D22" s="98"/>
      <c r="E22" s="94"/>
      <c r="F22" s="96"/>
      <c r="G22" s="25"/>
      <c r="H22" s="24"/>
      <c r="I22" s="24"/>
      <c r="J22" s="24"/>
      <c r="K22" s="24"/>
      <c r="L22" s="24"/>
      <c r="M22" s="24"/>
      <c r="N22" s="24"/>
      <c r="O22" s="24"/>
      <c r="P22" s="24"/>
      <c r="Q22" s="24"/>
      <c r="R22" s="24"/>
      <c r="S22" s="34"/>
      <c r="T22" s="101">
        <v>180</v>
      </c>
      <c r="U22" s="102">
        <v>100</v>
      </c>
      <c r="V22" s="103">
        <v>180</v>
      </c>
      <c r="W22" s="104">
        <v>250</v>
      </c>
      <c r="X22" s="101">
        <v>180</v>
      </c>
      <c r="Y22" s="102">
        <v>100</v>
      </c>
      <c r="Z22" s="103">
        <v>180</v>
      </c>
      <c r="AA22" s="104">
        <v>250</v>
      </c>
      <c r="AB22" s="101">
        <v>180</v>
      </c>
      <c r="AC22" s="102">
        <v>100</v>
      </c>
      <c r="AD22" s="103">
        <v>180</v>
      </c>
      <c r="AE22" s="104">
        <v>250</v>
      </c>
      <c r="AF22" s="105">
        <v>100</v>
      </c>
    </row>
    <row r="23" spans="1:32" s="17" customFormat="1" ht="36" customHeight="1">
      <c r="A23" s="22">
        <v>10</v>
      </c>
      <c r="B23" s="97"/>
      <c r="C23" s="94" t="s">
        <v>32</v>
      </c>
      <c r="D23" s="99"/>
      <c r="E23" s="100"/>
      <c r="F23" s="96"/>
      <c r="G23" s="25"/>
      <c r="H23" s="24"/>
      <c r="I23" s="24"/>
      <c r="J23" s="24"/>
      <c r="K23" s="24"/>
      <c r="L23" s="24"/>
      <c r="M23" s="24"/>
      <c r="N23" s="24"/>
      <c r="O23" s="24"/>
      <c r="P23" s="24"/>
      <c r="Q23" s="24"/>
      <c r="R23" s="24"/>
      <c r="S23" s="34"/>
      <c r="T23" s="101">
        <v>180</v>
      </c>
      <c r="U23" s="102">
        <v>100</v>
      </c>
      <c r="V23" s="103">
        <v>180</v>
      </c>
      <c r="W23" s="104">
        <v>250</v>
      </c>
      <c r="X23" s="101">
        <v>180</v>
      </c>
      <c r="Y23" s="102">
        <v>100</v>
      </c>
      <c r="Z23" s="103">
        <v>180</v>
      </c>
      <c r="AA23" s="104">
        <v>250</v>
      </c>
      <c r="AB23" s="101">
        <v>180</v>
      </c>
      <c r="AC23" s="102">
        <v>100</v>
      </c>
      <c r="AD23" s="103">
        <v>180</v>
      </c>
      <c r="AE23" s="104">
        <v>250</v>
      </c>
      <c r="AF23" s="105">
        <v>100</v>
      </c>
    </row>
    <row r="24" spans="1:32" s="17" customFormat="1" ht="36" customHeight="1">
      <c r="A24" s="22">
        <v>11</v>
      </c>
      <c r="B24" s="97"/>
      <c r="C24" s="100"/>
      <c r="D24" s="99" t="s">
        <v>32</v>
      </c>
      <c r="E24" s="100"/>
      <c r="F24" s="96"/>
      <c r="G24" s="25"/>
      <c r="H24" s="24"/>
      <c r="I24" s="24"/>
      <c r="J24" s="24"/>
      <c r="K24" s="24"/>
      <c r="L24" s="24"/>
      <c r="M24" s="24"/>
      <c r="N24" s="24"/>
      <c r="O24" s="24"/>
      <c r="P24" s="24"/>
      <c r="Q24" s="24"/>
      <c r="R24" s="24"/>
      <c r="S24" s="34"/>
      <c r="T24" s="106">
        <v>200</v>
      </c>
      <c r="U24" s="107">
        <v>120</v>
      </c>
      <c r="V24" s="108">
        <v>160</v>
      </c>
      <c r="W24" s="109">
        <v>280</v>
      </c>
      <c r="X24" s="106">
        <v>200</v>
      </c>
      <c r="Y24" s="107">
        <v>120</v>
      </c>
      <c r="Z24" s="108">
        <v>160</v>
      </c>
      <c r="AA24" s="109">
        <v>280</v>
      </c>
      <c r="AB24" s="106">
        <v>200</v>
      </c>
      <c r="AC24" s="107">
        <v>120</v>
      </c>
      <c r="AD24" s="108">
        <v>160</v>
      </c>
      <c r="AE24" s="109">
        <v>280</v>
      </c>
      <c r="AF24" s="105">
        <v>150</v>
      </c>
    </row>
    <row r="25" spans="1:32" s="17" customFormat="1" ht="36" customHeight="1">
      <c r="A25" s="22">
        <v>12</v>
      </c>
      <c r="B25" s="97"/>
      <c r="C25" s="100"/>
      <c r="D25" s="99" t="s">
        <v>32</v>
      </c>
      <c r="E25" s="100"/>
      <c r="F25" s="96"/>
      <c r="G25" s="25"/>
      <c r="H25" s="24"/>
      <c r="I25" s="24"/>
      <c r="J25" s="24"/>
      <c r="K25" s="24"/>
      <c r="L25" s="24"/>
      <c r="M25" s="24"/>
      <c r="N25" s="24"/>
      <c r="O25" s="24"/>
      <c r="P25" s="24"/>
      <c r="Q25" s="24"/>
      <c r="R25" s="24"/>
      <c r="S25" s="34"/>
      <c r="T25" s="106">
        <v>190</v>
      </c>
      <c r="U25" s="107">
        <v>120</v>
      </c>
      <c r="V25" s="108">
        <v>150</v>
      </c>
      <c r="W25" s="109">
        <v>270</v>
      </c>
      <c r="X25" s="106">
        <v>190</v>
      </c>
      <c r="Y25" s="107">
        <v>120</v>
      </c>
      <c r="Z25" s="108">
        <v>150</v>
      </c>
      <c r="AA25" s="109">
        <v>270</v>
      </c>
      <c r="AB25" s="106">
        <v>190</v>
      </c>
      <c r="AC25" s="107">
        <v>120</v>
      </c>
      <c r="AD25" s="108">
        <v>150</v>
      </c>
      <c r="AE25" s="109">
        <v>270</v>
      </c>
      <c r="AF25" s="105">
        <v>150</v>
      </c>
    </row>
    <row r="26" spans="1:32" s="17" customFormat="1" ht="36" customHeight="1">
      <c r="A26" s="22">
        <v>13</v>
      </c>
      <c r="B26" s="97"/>
      <c r="C26" s="100"/>
      <c r="D26" s="99" t="s">
        <v>32</v>
      </c>
      <c r="E26" s="100"/>
      <c r="F26" s="96" t="s">
        <v>32</v>
      </c>
      <c r="G26" s="25"/>
      <c r="H26" s="24"/>
      <c r="I26" s="24"/>
      <c r="J26" s="24"/>
      <c r="K26" s="24"/>
      <c r="L26" s="24"/>
      <c r="M26" s="24"/>
      <c r="N26" s="24"/>
      <c r="O26" s="24"/>
      <c r="P26" s="24"/>
      <c r="Q26" s="24"/>
      <c r="R26" s="24"/>
      <c r="S26" s="34"/>
      <c r="T26" s="106">
        <v>210</v>
      </c>
      <c r="U26" s="107">
        <v>120</v>
      </c>
      <c r="V26" s="108">
        <v>170</v>
      </c>
      <c r="W26" s="109">
        <v>290</v>
      </c>
      <c r="X26" s="106">
        <v>210</v>
      </c>
      <c r="Y26" s="107">
        <v>120</v>
      </c>
      <c r="Z26" s="108">
        <v>170</v>
      </c>
      <c r="AA26" s="109">
        <v>290</v>
      </c>
      <c r="AB26" s="106">
        <v>210</v>
      </c>
      <c r="AC26" s="107">
        <v>120</v>
      </c>
      <c r="AD26" s="108">
        <v>170</v>
      </c>
      <c r="AE26" s="109">
        <v>290</v>
      </c>
      <c r="AF26" s="105">
        <v>150</v>
      </c>
    </row>
    <row r="27" spans="1:32" s="17" customFormat="1" ht="36" customHeight="1">
      <c r="A27" s="22">
        <v>14</v>
      </c>
      <c r="B27" s="97"/>
      <c r="C27" s="100"/>
      <c r="D27" s="99" t="s">
        <v>32</v>
      </c>
      <c r="E27" s="100"/>
      <c r="F27" s="96"/>
      <c r="G27" s="25"/>
      <c r="H27" s="24"/>
      <c r="I27" s="24"/>
      <c r="J27" s="24"/>
      <c r="K27" s="24"/>
      <c r="L27" s="24"/>
      <c r="M27" s="24"/>
      <c r="N27" s="24"/>
      <c r="O27" s="24"/>
      <c r="P27" s="24"/>
      <c r="Q27" s="24"/>
      <c r="R27" s="24"/>
      <c r="S27" s="34"/>
      <c r="T27" s="106">
        <v>220</v>
      </c>
      <c r="U27" s="107">
        <v>120</v>
      </c>
      <c r="V27" s="108">
        <v>180</v>
      </c>
      <c r="W27" s="109">
        <v>300</v>
      </c>
      <c r="X27" s="106">
        <v>220</v>
      </c>
      <c r="Y27" s="107">
        <v>120</v>
      </c>
      <c r="Z27" s="108">
        <v>180</v>
      </c>
      <c r="AA27" s="109">
        <v>300</v>
      </c>
      <c r="AB27" s="106">
        <v>220</v>
      </c>
      <c r="AC27" s="107">
        <v>120</v>
      </c>
      <c r="AD27" s="108">
        <v>180</v>
      </c>
      <c r="AE27" s="109">
        <v>300</v>
      </c>
      <c r="AF27" s="105">
        <v>150</v>
      </c>
    </row>
    <row r="28" spans="1:32" s="17" customFormat="1" ht="36" customHeight="1">
      <c r="A28" s="22">
        <v>15</v>
      </c>
      <c r="B28" s="97"/>
      <c r="C28" s="100"/>
      <c r="D28" s="99" t="s">
        <v>32</v>
      </c>
      <c r="E28" s="100"/>
      <c r="F28" s="96"/>
      <c r="G28" s="25"/>
      <c r="H28" s="24"/>
      <c r="I28" s="24"/>
      <c r="J28" s="24"/>
      <c r="K28" s="24"/>
      <c r="L28" s="24"/>
      <c r="M28" s="24"/>
      <c r="N28" s="24"/>
      <c r="O28" s="24"/>
      <c r="P28" s="24"/>
      <c r="Q28" s="24"/>
      <c r="R28" s="24"/>
      <c r="S28" s="34"/>
      <c r="T28" s="106">
        <v>180</v>
      </c>
      <c r="U28" s="107">
        <v>120</v>
      </c>
      <c r="V28" s="108">
        <v>140</v>
      </c>
      <c r="W28" s="109">
        <v>260</v>
      </c>
      <c r="X28" s="106">
        <v>180</v>
      </c>
      <c r="Y28" s="107">
        <v>120</v>
      </c>
      <c r="Z28" s="108">
        <v>140</v>
      </c>
      <c r="AA28" s="109">
        <v>260</v>
      </c>
      <c r="AB28" s="106">
        <v>180</v>
      </c>
      <c r="AC28" s="107">
        <v>120</v>
      </c>
      <c r="AD28" s="108">
        <v>140</v>
      </c>
      <c r="AE28" s="109">
        <v>260</v>
      </c>
      <c r="AF28" s="105">
        <v>150</v>
      </c>
    </row>
    <row r="29" spans="1:32" s="17" customFormat="1" ht="36" customHeight="1">
      <c r="A29" s="22">
        <v>16</v>
      </c>
      <c r="B29" s="97"/>
      <c r="C29" s="100"/>
      <c r="D29" s="99"/>
      <c r="E29" s="100" t="s">
        <v>32</v>
      </c>
      <c r="F29" s="96"/>
      <c r="G29" s="25"/>
      <c r="H29" s="24"/>
      <c r="I29" s="24"/>
      <c r="J29" s="24"/>
      <c r="K29" s="24"/>
      <c r="L29" s="24"/>
      <c r="M29" s="24"/>
      <c r="N29" s="24"/>
      <c r="O29" s="24"/>
      <c r="P29" s="24"/>
      <c r="Q29" s="24"/>
      <c r="R29" s="24"/>
      <c r="S29" s="34"/>
      <c r="T29" s="106">
        <v>250</v>
      </c>
      <c r="U29" s="107">
        <v>200</v>
      </c>
      <c r="V29" s="108">
        <v>180</v>
      </c>
      <c r="W29" s="109">
        <v>100</v>
      </c>
      <c r="X29" s="106">
        <v>200</v>
      </c>
      <c r="Y29" s="107">
        <v>120</v>
      </c>
      <c r="Z29" s="108">
        <v>160</v>
      </c>
      <c r="AA29" s="109">
        <v>280</v>
      </c>
      <c r="AB29" s="106">
        <v>250</v>
      </c>
      <c r="AC29" s="107">
        <v>200</v>
      </c>
      <c r="AD29" s="108">
        <v>180</v>
      </c>
      <c r="AE29" s="109">
        <v>100</v>
      </c>
      <c r="AF29" s="105">
        <v>200</v>
      </c>
    </row>
    <row r="30" spans="1:32" s="17" customFormat="1" ht="36" customHeight="1">
      <c r="A30" s="22">
        <v>17</v>
      </c>
      <c r="B30" s="97"/>
      <c r="C30" s="100"/>
      <c r="D30" s="99"/>
      <c r="E30" s="100" t="s">
        <v>32</v>
      </c>
      <c r="F30" s="96" t="s">
        <v>32</v>
      </c>
      <c r="G30" s="25"/>
      <c r="H30" s="24"/>
      <c r="I30" s="24"/>
      <c r="J30" s="24"/>
      <c r="K30" s="24"/>
      <c r="L30" s="24"/>
      <c r="M30" s="24"/>
      <c r="N30" s="24"/>
      <c r="O30" s="24"/>
      <c r="P30" s="24"/>
      <c r="Q30" s="24"/>
      <c r="R30" s="24"/>
      <c r="S30" s="34"/>
      <c r="T30" s="106">
        <v>300</v>
      </c>
      <c r="U30" s="107">
        <v>200</v>
      </c>
      <c r="V30" s="108">
        <v>200</v>
      </c>
      <c r="W30" s="109">
        <v>100</v>
      </c>
      <c r="X30" s="106">
        <v>190</v>
      </c>
      <c r="Y30" s="107">
        <v>120</v>
      </c>
      <c r="Z30" s="108">
        <v>150</v>
      </c>
      <c r="AA30" s="109">
        <v>270</v>
      </c>
      <c r="AB30" s="106">
        <v>300</v>
      </c>
      <c r="AC30" s="107">
        <v>200</v>
      </c>
      <c r="AD30" s="108">
        <v>200</v>
      </c>
      <c r="AE30" s="109">
        <v>100</v>
      </c>
      <c r="AF30" s="105">
        <v>200</v>
      </c>
    </row>
    <row r="31" spans="1:32" s="17" customFormat="1" ht="36" customHeight="1">
      <c r="A31" s="22">
        <v>18</v>
      </c>
      <c r="B31" s="97"/>
      <c r="C31" s="100"/>
      <c r="D31" s="99"/>
      <c r="E31" s="100" t="s">
        <v>32</v>
      </c>
      <c r="F31" s="96"/>
      <c r="G31" s="25"/>
      <c r="H31" s="24"/>
      <c r="I31" s="24"/>
      <c r="J31" s="24"/>
      <c r="K31" s="24"/>
      <c r="L31" s="24"/>
      <c r="M31" s="24"/>
      <c r="N31" s="24"/>
      <c r="O31" s="24"/>
      <c r="P31" s="24"/>
      <c r="Q31" s="24"/>
      <c r="R31" s="24"/>
      <c r="S31" s="34"/>
      <c r="T31" s="106">
        <v>200</v>
      </c>
      <c r="U31" s="107">
        <v>200</v>
      </c>
      <c r="V31" s="108">
        <v>180</v>
      </c>
      <c r="W31" s="109">
        <v>50</v>
      </c>
      <c r="X31" s="106">
        <v>210</v>
      </c>
      <c r="Y31" s="107">
        <v>120</v>
      </c>
      <c r="Z31" s="108">
        <v>170</v>
      </c>
      <c r="AA31" s="109">
        <v>290</v>
      </c>
      <c r="AB31" s="106">
        <v>200</v>
      </c>
      <c r="AC31" s="107">
        <v>200</v>
      </c>
      <c r="AD31" s="108">
        <v>180</v>
      </c>
      <c r="AE31" s="109">
        <v>50</v>
      </c>
      <c r="AF31" s="105">
        <v>200</v>
      </c>
    </row>
    <row r="32" spans="1:32" s="17" customFormat="1" ht="36" customHeight="1">
      <c r="A32" s="22">
        <v>19</v>
      </c>
      <c r="B32" s="97"/>
      <c r="C32" s="100"/>
      <c r="D32" s="99"/>
      <c r="E32" s="100" t="s">
        <v>32</v>
      </c>
      <c r="F32" s="96"/>
      <c r="G32" s="25"/>
      <c r="H32" s="24"/>
      <c r="I32" s="24"/>
      <c r="J32" s="24"/>
      <c r="K32" s="24"/>
      <c r="L32" s="24"/>
      <c r="M32" s="24"/>
      <c r="N32" s="24"/>
      <c r="O32" s="24"/>
      <c r="P32" s="24"/>
      <c r="Q32" s="24"/>
      <c r="R32" s="24"/>
      <c r="S32" s="34"/>
      <c r="T32" s="106">
        <v>300</v>
      </c>
      <c r="U32" s="107">
        <v>250</v>
      </c>
      <c r="V32" s="108">
        <v>180</v>
      </c>
      <c r="W32" s="109">
        <v>50</v>
      </c>
      <c r="X32" s="106">
        <v>220</v>
      </c>
      <c r="Y32" s="107">
        <v>120</v>
      </c>
      <c r="Z32" s="108">
        <v>180</v>
      </c>
      <c r="AA32" s="109">
        <v>300</v>
      </c>
      <c r="AB32" s="106">
        <v>300</v>
      </c>
      <c r="AC32" s="107">
        <v>250</v>
      </c>
      <c r="AD32" s="108">
        <v>180</v>
      </c>
      <c r="AE32" s="109">
        <v>50</v>
      </c>
      <c r="AF32" s="105">
        <v>200</v>
      </c>
    </row>
    <row r="33" spans="1:32" s="17" customFormat="1" ht="36" customHeight="1" thickBot="1">
      <c r="A33" s="22">
        <v>20</v>
      </c>
      <c r="B33" s="97"/>
      <c r="C33" s="100"/>
      <c r="D33" s="99"/>
      <c r="E33" s="100" t="s">
        <v>32</v>
      </c>
      <c r="F33" s="96"/>
      <c r="G33" s="25"/>
      <c r="H33" s="24"/>
      <c r="I33" s="24"/>
      <c r="J33" s="24"/>
      <c r="K33" s="24"/>
      <c r="L33" s="24"/>
      <c r="M33" s="24"/>
      <c r="N33" s="24"/>
      <c r="O33" s="24"/>
      <c r="P33" s="24"/>
      <c r="Q33" s="24"/>
      <c r="R33" s="24"/>
      <c r="S33" s="34"/>
      <c r="T33" s="106">
        <v>200</v>
      </c>
      <c r="U33" s="107">
        <v>200</v>
      </c>
      <c r="V33" s="108">
        <v>160</v>
      </c>
      <c r="W33" s="109">
        <v>0</v>
      </c>
      <c r="X33" s="106">
        <v>180</v>
      </c>
      <c r="Y33" s="107">
        <v>120</v>
      </c>
      <c r="Z33" s="108">
        <v>140</v>
      </c>
      <c r="AA33" s="109">
        <v>260</v>
      </c>
      <c r="AB33" s="106">
        <v>200</v>
      </c>
      <c r="AC33" s="107">
        <v>200</v>
      </c>
      <c r="AD33" s="108">
        <v>160</v>
      </c>
      <c r="AE33" s="109">
        <v>0</v>
      </c>
      <c r="AF33" s="105">
        <v>200</v>
      </c>
    </row>
    <row r="34" spans="1:32" s="111" customFormat="1" ht="36" customHeight="1">
      <c r="A34" s="110" t="s">
        <v>33</v>
      </c>
      <c r="B34" s="93">
        <f>SUM(G34:S34)</f>
        <v>115</v>
      </c>
      <c r="C34" s="206"/>
      <c r="D34" s="207"/>
      <c r="E34" s="208"/>
      <c r="F34" s="116">
        <v>0</v>
      </c>
      <c r="G34" s="116">
        <v>0</v>
      </c>
      <c r="H34" s="116">
        <v>0</v>
      </c>
      <c r="I34" s="116">
        <v>5</v>
      </c>
      <c r="J34" s="116">
        <v>10</v>
      </c>
      <c r="K34" s="116">
        <v>10</v>
      </c>
      <c r="L34" s="116">
        <v>15</v>
      </c>
      <c r="M34" s="116">
        <v>15</v>
      </c>
      <c r="N34" s="116">
        <v>20</v>
      </c>
      <c r="O34" s="116">
        <v>20</v>
      </c>
      <c r="P34" s="116">
        <v>15</v>
      </c>
      <c r="Q34" s="116">
        <v>5</v>
      </c>
      <c r="R34" s="116">
        <v>0</v>
      </c>
      <c r="S34" s="116">
        <v>0</v>
      </c>
      <c r="T34" s="56">
        <f t="shared" ref="T34:AF34" si="0">SUMIF($B14:$B33,"○",T14:T33)</f>
        <v>900</v>
      </c>
      <c r="U34" s="57">
        <f t="shared" si="0"/>
        <v>500</v>
      </c>
      <c r="V34" s="58">
        <f t="shared" si="0"/>
        <v>900</v>
      </c>
      <c r="W34" s="59">
        <f t="shared" si="0"/>
        <v>1250</v>
      </c>
      <c r="X34" s="56">
        <f t="shared" si="0"/>
        <v>900</v>
      </c>
      <c r="Y34" s="57">
        <f t="shared" si="0"/>
        <v>500</v>
      </c>
      <c r="Z34" s="58">
        <f t="shared" si="0"/>
        <v>900</v>
      </c>
      <c r="AA34" s="59">
        <f t="shared" si="0"/>
        <v>1250</v>
      </c>
      <c r="AB34" s="56">
        <f t="shared" si="0"/>
        <v>900</v>
      </c>
      <c r="AC34" s="57">
        <f t="shared" si="0"/>
        <v>500</v>
      </c>
      <c r="AD34" s="58">
        <f t="shared" si="0"/>
        <v>900</v>
      </c>
      <c r="AE34" s="59">
        <f t="shared" si="0"/>
        <v>1250</v>
      </c>
      <c r="AF34" s="60">
        <f t="shared" si="0"/>
        <v>500</v>
      </c>
    </row>
    <row r="35" spans="1:32" s="111" customFormat="1" ht="36" customHeight="1">
      <c r="A35" s="47" t="s">
        <v>34</v>
      </c>
      <c r="B35" s="190"/>
      <c r="C35" s="191"/>
      <c r="D35" s="191"/>
      <c r="E35" s="191"/>
      <c r="F35" s="192"/>
      <c r="G35" s="190"/>
      <c r="H35" s="191"/>
      <c r="I35" s="191"/>
      <c r="J35" s="191"/>
      <c r="K35" s="191"/>
      <c r="L35" s="191"/>
      <c r="M35" s="191"/>
      <c r="N35" s="191"/>
      <c r="O35" s="191"/>
      <c r="P35" s="191"/>
      <c r="Q35" s="191"/>
      <c r="R35" s="191"/>
      <c r="S35" s="192"/>
      <c r="T35" s="61">
        <f t="shared" ref="T35:AF35" si="1">T34/$B34</f>
        <v>7.8260869565217392</v>
      </c>
      <c r="U35" s="62">
        <f t="shared" si="1"/>
        <v>4.3478260869565215</v>
      </c>
      <c r="V35" s="63">
        <f t="shared" si="1"/>
        <v>7.8260869565217392</v>
      </c>
      <c r="W35" s="64">
        <f t="shared" si="1"/>
        <v>10.869565217391305</v>
      </c>
      <c r="X35" s="61">
        <f t="shared" si="1"/>
        <v>7.8260869565217392</v>
      </c>
      <c r="Y35" s="62">
        <f t="shared" si="1"/>
        <v>4.3478260869565215</v>
      </c>
      <c r="Z35" s="63">
        <f t="shared" si="1"/>
        <v>7.8260869565217392</v>
      </c>
      <c r="AA35" s="64">
        <f t="shared" si="1"/>
        <v>10.869565217391305</v>
      </c>
      <c r="AB35" s="61">
        <f t="shared" si="1"/>
        <v>7.8260869565217392</v>
      </c>
      <c r="AC35" s="62">
        <f t="shared" si="1"/>
        <v>4.3478260869565215</v>
      </c>
      <c r="AD35" s="63">
        <f t="shared" si="1"/>
        <v>7.8260869565217392</v>
      </c>
      <c r="AE35" s="64">
        <f t="shared" si="1"/>
        <v>10.869565217391305</v>
      </c>
      <c r="AF35" s="65">
        <f t="shared" si="1"/>
        <v>4.3478260869565215</v>
      </c>
    </row>
    <row r="36" spans="1:32" s="111" customFormat="1" ht="36" customHeight="1">
      <c r="A36" s="112" t="s">
        <v>35</v>
      </c>
      <c r="B36" s="113"/>
      <c r="C36" s="93">
        <f>SUM(G36:S36)</f>
        <v>95</v>
      </c>
      <c r="D36" s="114"/>
      <c r="E36" s="114"/>
      <c r="F36" s="116">
        <v>15</v>
      </c>
      <c r="G36" s="116">
        <v>0</v>
      </c>
      <c r="H36" s="116">
        <v>0</v>
      </c>
      <c r="I36" s="116">
        <v>0</v>
      </c>
      <c r="J36" s="116">
        <v>5</v>
      </c>
      <c r="K36" s="116">
        <v>5</v>
      </c>
      <c r="L36" s="116">
        <v>10</v>
      </c>
      <c r="M36" s="116">
        <v>15</v>
      </c>
      <c r="N36" s="116">
        <v>20</v>
      </c>
      <c r="O36" s="116">
        <v>20</v>
      </c>
      <c r="P36" s="116">
        <v>15</v>
      </c>
      <c r="Q36" s="116">
        <v>5</v>
      </c>
      <c r="R36" s="116">
        <v>0</v>
      </c>
      <c r="S36" s="116">
        <v>0</v>
      </c>
      <c r="T36" s="66">
        <f t="shared" ref="T36:AF36" si="2">SUMIF($C14:$C33,"○",T14:T33)</f>
        <v>900</v>
      </c>
      <c r="U36" s="67">
        <f t="shared" si="2"/>
        <v>500</v>
      </c>
      <c r="V36" s="68">
        <f t="shared" si="2"/>
        <v>900</v>
      </c>
      <c r="W36" s="69">
        <f t="shared" si="2"/>
        <v>1250</v>
      </c>
      <c r="X36" s="66">
        <f t="shared" si="2"/>
        <v>900</v>
      </c>
      <c r="Y36" s="67">
        <f t="shared" si="2"/>
        <v>500</v>
      </c>
      <c r="Z36" s="68">
        <f t="shared" si="2"/>
        <v>900</v>
      </c>
      <c r="AA36" s="69">
        <f t="shared" si="2"/>
        <v>1250</v>
      </c>
      <c r="AB36" s="66">
        <f t="shared" si="2"/>
        <v>900</v>
      </c>
      <c r="AC36" s="67">
        <f t="shared" si="2"/>
        <v>500</v>
      </c>
      <c r="AD36" s="68">
        <f t="shared" si="2"/>
        <v>900</v>
      </c>
      <c r="AE36" s="69">
        <f t="shared" si="2"/>
        <v>1250</v>
      </c>
      <c r="AF36" s="70">
        <f t="shared" si="2"/>
        <v>500</v>
      </c>
    </row>
    <row r="37" spans="1:32" s="111" customFormat="1" ht="36" customHeight="1">
      <c r="A37" s="47" t="s">
        <v>34</v>
      </c>
      <c r="B37" s="190"/>
      <c r="C37" s="191"/>
      <c r="D37" s="191"/>
      <c r="E37" s="191"/>
      <c r="F37" s="192"/>
      <c r="G37" s="190"/>
      <c r="H37" s="191"/>
      <c r="I37" s="191"/>
      <c r="J37" s="191"/>
      <c r="K37" s="191"/>
      <c r="L37" s="191"/>
      <c r="M37" s="191"/>
      <c r="N37" s="191"/>
      <c r="O37" s="191"/>
      <c r="P37" s="191"/>
      <c r="Q37" s="191"/>
      <c r="R37" s="191"/>
      <c r="S37" s="192"/>
      <c r="T37" s="61">
        <f>T36/$C36</f>
        <v>9.473684210526315</v>
      </c>
      <c r="U37" s="62">
        <f>U36/$C36</f>
        <v>5.2631578947368425</v>
      </c>
      <c r="V37" s="63">
        <f t="shared" ref="V37:AF37" si="3">V36/$C36</f>
        <v>9.473684210526315</v>
      </c>
      <c r="W37" s="64">
        <f t="shared" si="3"/>
        <v>13.157894736842104</v>
      </c>
      <c r="X37" s="61">
        <f t="shared" si="3"/>
        <v>9.473684210526315</v>
      </c>
      <c r="Y37" s="62">
        <f t="shared" si="3"/>
        <v>5.2631578947368425</v>
      </c>
      <c r="Z37" s="63">
        <f t="shared" si="3"/>
        <v>9.473684210526315</v>
      </c>
      <c r="AA37" s="64">
        <f t="shared" si="3"/>
        <v>13.157894736842104</v>
      </c>
      <c r="AB37" s="61">
        <f t="shared" si="3"/>
        <v>9.473684210526315</v>
      </c>
      <c r="AC37" s="62">
        <f t="shared" si="3"/>
        <v>5.2631578947368425</v>
      </c>
      <c r="AD37" s="63">
        <f t="shared" si="3"/>
        <v>9.473684210526315</v>
      </c>
      <c r="AE37" s="64">
        <f t="shared" si="3"/>
        <v>13.157894736842104</v>
      </c>
      <c r="AF37" s="65">
        <f t="shared" si="3"/>
        <v>5.2631578947368425</v>
      </c>
    </row>
    <row r="38" spans="1:32" s="111" customFormat="1" ht="36" customHeight="1">
      <c r="A38" s="112" t="s">
        <v>36</v>
      </c>
      <c r="B38" s="113"/>
      <c r="C38" s="114"/>
      <c r="D38" s="93">
        <f>SUM(G38:S38)</f>
        <v>80</v>
      </c>
      <c r="E38" s="114"/>
      <c r="F38" s="116">
        <v>0</v>
      </c>
      <c r="G38" s="116">
        <v>0</v>
      </c>
      <c r="H38" s="116">
        <v>0</v>
      </c>
      <c r="I38" s="116">
        <v>5</v>
      </c>
      <c r="J38" s="116">
        <v>10</v>
      </c>
      <c r="K38" s="116">
        <v>10</v>
      </c>
      <c r="L38" s="116">
        <v>10</v>
      </c>
      <c r="M38" s="116">
        <v>15</v>
      </c>
      <c r="N38" s="116">
        <v>15</v>
      </c>
      <c r="O38" s="116">
        <v>10</v>
      </c>
      <c r="P38" s="116">
        <v>5</v>
      </c>
      <c r="Q38" s="116">
        <v>0</v>
      </c>
      <c r="R38" s="116">
        <v>0</v>
      </c>
      <c r="S38" s="116">
        <v>0</v>
      </c>
      <c r="T38" s="66">
        <f t="shared" ref="T38:AF38" si="4">SUMIF($D14:$D33,"○",T14:T33)</f>
        <v>1000</v>
      </c>
      <c r="U38" s="67">
        <f t="shared" si="4"/>
        <v>600</v>
      </c>
      <c r="V38" s="68">
        <f t="shared" si="4"/>
        <v>800</v>
      </c>
      <c r="W38" s="69">
        <f t="shared" si="4"/>
        <v>1400</v>
      </c>
      <c r="X38" s="66">
        <f t="shared" si="4"/>
        <v>1000</v>
      </c>
      <c r="Y38" s="67">
        <f t="shared" si="4"/>
        <v>600</v>
      </c>
      <c r="Z38" s="68">
        <f t="shared" si="4"/>
        <v>800</v>
      </c>
      <c r="AA38" s="69">
        <f t="shared" si="4"/>
        <v>1400</v>
      </c>
      <c r="AB38" s="66">
        <f t="shared" si="4"/>
        <v>1000</v>
      </c>
      <c r="AC38" s="67">
        <f t="shared" si="4"/>
        <v>600</v>
      </c>
      <c r="AD38" s="68">
        <f t="shared" si="4"/>
        <v>800</v>
      </c>
      <c r="AE38" s="69">
        <f t="shared" si="4"/>
        <v>1400</v>
      </c>
      <c r="AF38" s="70">
        <f t="shared" si="4"/>
        <v>750</v>
      </c>
    </row>
    <row r="39" spans="1:32" s="111" customFormat="1" ht="36" customHeight="1">
      <c r="A39" s="47" t="s">
        <v>34</v>
      </c>
      <c r="B39" s="190"/>
      <c r="C39" s="191"/>
      <c r="D39" s="191"/>
      <c r="E39" s="191"/>
      <c r="F39" s="192"/>
      <c r="G39" s="190"/>
      <c r="H39" s="191"/>
      <c r="I39" s="191"/>
      <c r="J39" s="191"/>
      <c r="K39" s="191"/>
      <c r="L39" s="191"/>
      <c r="M39" s="191"/>
      <c r="N39" s="191"/>
      <c r="O39" s="191"/>
      <c r="P39" s="191"/>
      <c r="Q39" s="191"/>
      <c r="R39" s="191"/>
      <c r="S39" s="192"/>
      <c r="T39" s="61">
        <f t="shared" ref="T39:AF39" si="5">T38/$D38</f>
        <v>12.5</v>
      </c>
      <c r="U39" s="62">
        <f t="shared" si="5"/>
        <v>7.5</v>
      </c>
      <c r="V39" s="63">
        <f t="shared" si="5"/>
        <v>10</v>
      </c>
      <c r="W39" s="71">
        <f t="shared" si="5"/>
        <v>17.5</v>
      </c>
      <c r="X39" s="61">
        <f t="shared" si="5"/>
        <v>12.5</v>
      </c>
      <c r="Y39" s="62">
        <f t="shared" si="5"/>
        <v>7.5</v>
      </c>
      <c r="Z39" s="63">
        <f t="shared" si="5"/>
        <v>10</v>
      </c>
      <c r="AA39" s="71">
        <f t="shared" si="5"/>
        <v>17.5</v>
      </c>
      <c r="AB39" s="61">
        <f t="shared" si="5"/>
        <v>12.5</v>
      </c>
      <c r="AC39" s="62">
        <f t="shared" si="5"/>
        <v>7.5</v>
      </c>
      <c r="AD39" s="63">
        <f t="shared" si="5"/>
        <v>10</v>
      </c>
      <c r="AE39" s="71">
        <f t="shared" si="5"/>
        <v>17.5</v>
      </c>
      <c r="AF39" s="65">
        <f t="shared" si="5"/>
        <v>9.375</v>
      </c>
    </row>
    <row r="40" spans="1:32" s="111" customFormat="1" ht="36" customHeight="1">
      <c r="A40" s="112" t="s">
        <v>37</v>
      </c>
      <c r="B40" s="113"/>
      <c r="C40" s="114"/>
      <c r="D40" s="114"/>
      <c r="E40" s="93">
        <f>SUM(G40:S40)</f>
        <v>7</v>
      </c>
      <c r="F40" s="116">
        <v>0</v>
      </c>
      <c r="G40" s="116">
        <v>0</v>
      </c>
      <c r="H40" s="116">
        <v>0</v>
      </c>
      <c r="I40" s="116">
        <v>0</v>
      </c>
      <c r="J40" s="116">
        <v>1</v>
      </c>
      <c r="K40" s="116">
        <v>1</v>
      </c>
      <c r="L40" s="116">
        <v>1</v>
      </c>
      <c r="M40" s="116">
        <v>1</v>
      </c>
      <c r="N40" s="116">
        <v>1</v>
      </c>
      <c r="O40" s="116">
        <v>1</v>
      </c>
      <c r="P40" s="116">
        <v>1</v>
      </c>
      <c r="Q40" s="116">
        <v>0</v>
      </c>
      <c r="R40" s="116">
        <v>0</v>
      </c>
      <c r="S40" s="116">
        <v>0</v>
      </c>
      <c r="T40" s="66">
        <f t="shared" ref="T40:AF40" si="6">SUMIF($E14:$E33,"○",T14:T33)</f>
        <v>1250</v>
      </c>
      <c r="U40" s="67">
        <f t="shared" si="6"/>
        <v>1050</v>
      </c>
      <c r="V40" s="68">
        <f t="shared" si="6"/>
        <v>900</v>
      </c>
      <c r="W40" s="69">
        <f t="shared" si="6"/>
        <v>300</v>
      </c>
      <c r="X40" s="66">
        <f t="shared" si="6"/>
        <v>1000</v>
      </c>
      <c r="Y40" s="67">
        <f t="shared" si="6"/>
        <v>600</v>
      </c>
      <c r="Z40" s="68">
        <f t="shared" si="6"/>
        <v>800</v>
      </c>
      <c r="AA40" s="69">
        <f t="shared" si="6"/>
        <v>1400</v>
      </c>
      <c r="AB40" s="66">
        <f t="shared" si="6"/>
        <v>1250</v>
      </c>
      <c r="AC40" s="67">
        <f t="shared" si="6"/>
        <v>1050</v>
      </c>
      <c r="AD40" s="68">
        <f t="shared" si="6"/>
        <v>900</v>
      </c>
      <c r="AE40" s="69">
        <f t="shared" si="6"/>
        <v>300</v>
      </c>
      <c r="AF40" s="70">
        <f t="shared" si="6"/>
        <v>1000</v>
      </c>
    </row>
    <row r="41" spans="1:32" s="111" customFormat="1" ht="36" customHeight="1">
      <c r="A41" s="54" t="s">
        <v>34</v>
      </c>
      <c r="B41" s="200"/>
      <c r="C41" s="201"/>
      <c r="D41" s="201"/>
      <c r="E41" s="201"/>
      <c r="F41" s="202"/>
      <c r="G41" s="200"/>
      <c r="H41" s="201"/>
      <c r="I41" s="201"/>
      <c r="J41" s="201"/>
      <c r="K41" s="201"/>
      <c r="L41" s="201"/>
      <c r="M41" s="201"/>
      <c r="N41" s="201"/>
      <c r="O41" s="201"/>
      <c r="P41" s="201"/>
      <c r="Q41" s="201"/>
      <c r="R41" s="201"/>
      <c r="S41" s="202"/>
      <c r="T41" s="72">
        <f>T40/$E40</f>
        <v>178.57142857142858</v>
      </c>
      <c r="U41" s="73">
        <f t="shared" ref="U41:AF41" si="7">U40/$E40</f>
        <v>150</v>
      </c>
      <c r="V41" s="74">
        <f t="shared" si="7"/>
        <v>128.57142857142858</v>
      </c>
      <c r="W41" s="75">
        <f t="shared" si="7"/>
        <v>42.857142857142854</v>
      </c>
      <c r="X41" s="72">
        <f t="shared" si="7"/>
        <v>142.85714285714286</v>
      </c>
      <c r="Y41" s="73">
        <f t="shared" si="7"/>
        <v>85.714285714285708</v>
      </c>
      <c r="Z41" s="74">
        <f t="shared" si="7"/>
        <v>114.28571428571429</v>
      </c>
      <c r="AA41" s="75">
        <f t="shared" si="7"/>
        <v>200</v>
      </c>
      <c r="AB41" s="72">
        <f t="shared" si="7"/>
        <v>178.57142857142858</v>
      </c>
      <c r="AC41" s="73">
        <f t="shared" si="7"/>
        <v>150</v>
      </c>
      <c r="AD41" s="74">
        <f t="shared" si="7"/>
        <v>128.57142857142858</v>
      </c>
      <c r="AE41" s="75">
        <f t="shared" si="7"/>
        <v>42.857142857142854</v>
      </c>
      <c r="AF41" s="76">
        <f t="shared" si="7"/>
        <v>142.85714285714286</v>
      </c>
    </row>
    <row r="42" spans="1:32" s="111" customFormat="1" ht="36" customHeight="1">
      <c r="A42" s="115" t="s">
        <v>38</v>
      </c>
      <c r="B42" s="203">
        <f>B34+C36+D38+E40</f>
        <v>297</v>
      </c>
      <c r="C42" s="204"/>
      <c r="D42" s="204"/>
      <c r="E42" s="205"/>
      <c r="F42" s="89">
        <f>F34+F36+F38+F40</f>
        <v>15</v>
      </c>
      <c r="G42" s="90">
        <f>G34+G36+G38+G40</f>
        <v>0</v>
      </c>
      <c r="H42" s="91">
        <f t="shared" ref="H42:S42" si="8">H34+H36+H38+H40</f>
        <v>0</v>
      </c>
      <c r="I42" s="91">
        <f t="shared" si="8"/>
        <v>10</v>
      </c>
      <c r="J42" s="91">
        <f t="shared" si="8"/>
        <v>26</v>
      </c>
      <c r="K42" s="91">
        <f t="shared" si="8"/>
        <v>26</v>
      </c>
      <c r="L42" s="91">
        <f t="shared" si="8"/>
        <v>36</v>
      </c>
      <c r="M42" s="91">
        <f t="shared" si="8"/>
        <v>46</v>
      </c>
      <c r="N42" s="91">
        <f t="shared" si="8"/>
        <v>56</v>
      </c>
      <c r="O42" s="91">
        <f t="shared" si="8"/>
        <v>51</v>
      </c>
      <c r="P42" s="91">
        <f t="shared" si="8"/>
        <v>36</v>
      </c>
      <c r="Q42" s="91">
        <f t="shared" si="8"/>
        <v>10</v>
      </c>
      <c r="R42" s="91">
        <f t="shared" si="8"/>
        <v>0</v>
      </c>
      <c r="S42" s="92">
        <f t="shared" si="8"/>
        <v>0</v>
      </c>
      <c r="T42" s="77">
        <f>SUM(T14:T33)</f>
        <v>4050</v>
      </c>
      <c r="U42" s="78">
        <f t="shared" ref="U42:AF42" si="9">SUM(U14:U33)</f>
        <v>2650</v>
      </c>
      <c r="V42" s="79">
        <f t="shared" si="9"/>
        <v>3500</v>
      </c>
      <c r="W42" s="80">
        <f t="shared" si="9"/>
        <v>4200</v>
      </c>
      <c r="X42" s="77">
        <f t="shared" si="9"/>
        <v>3800</v>
      </c>
      <c r="Y42" s="78">
        <f t="shared" si="9"/>
        <v>2200</v>
      </c>
      <c r="Z42" s="79">
        <f t="shared" si="9"/>
        <v>3400</v>
      </c>
      <c r="AA42" s="80">
        <f t="shared" si="9"/>
        <v>5300</v>
      </c>
      <c r="AB42" s="77">
        <f t="shared" si="9"/>
        <v>4050</v>
      </c>
      <c r="AC42" s="78">
        <f t="shared" si="9"/>
        <v>2650</v>
      </c>
      <c r="AD42" s="79">
        <f t="shared" si="9"/>
        <v>3500</v>
      </c>
      <c r="AE42" s="80">
        <f t="shared" si="9"/>
        <v>4200</v>
      </c>
      <c r="AF42" s="81">
        <f t="shared" si="9"/>
        <v>2750</v>
      </c>
    </row>
    <row r="43" spans="1:32" s="111" customFormat="1" ht="36" customHeight="1">
      <c r="A43" s="55" t="s">
        <v>34</v>
      </c>
      <c r="B43" s="200"/>
      <c r="C43" s="201"/>
      <c r="D43" s="201"/>
      <c r="E43" s="201"/>
      <c r="F43" s="202"/>
      <c r="G43" s="200"/>
      <c r="H43" s="201"/>
      <c r="I43" s="201"/>
      <c r="J43" s="201"/>
      <c r="K43" s="201"/>
      <c r="L43" s="201"/>
      <c r="M43" s="201"/>
      <c r="N43" s="201"/>
      <c r="O43" s="201"/>
      <c r="P43" s="201"/>
      <c r="Q43" s="201"/>
      <c r="R43" s="201"/>
      <c r="S43" s="202"/>
      <c r="T43" s="82">
        <f>T42/$B42</f>
        <v>13.636363636363637</v>
      </c>
      <c r="U43" s="83">
        <f>U42/$B42</f>
        <v>8.9225589225589221</v>
      </c>
      <c r="V43" s="84">
        <f t="shared" ref="V43:AF43" si="10">V42/$B42</f>
        <v>11.784511784511784</v>
      </c>
      <c r="W43" s="85">
        <f t="shared" si="10"/>
        <v>14.141414141414142</v>
      </c>
      <c r="X43" s="82">
        <f t="shared" si="10"/>
        <v>12.794612794612794</v>
      </c>
      <c r="Y43" s="83">
        <f t="shared" si="10"/>
        <v>7.4074074074074074</v>
      </c>
      <c r="Z43" s="84">
        <f t="shared" si="10"/>
        <v>11.447811447811448</v>
      </c>
      <c r="AA43" s="85">
        <f t="shared" si="10"/>
        <v>17.845117845117844</v>
      </c>
      <c r="AB43" s="82">
        <f t="shared" si="10"/>
        <v>13.636363636363637</v>
      </c>
      <c r="AC43" s="83">
        <f t="shared" si="10"/>
        <v>8.9225589225589221</v>
      </c>
      <c r="AD43" s="84">
        <f t="shared" si="10"/>
        <v>11.784511784511784</v>
      </c>
      <c r="AE43" s="85">
        <f t="shared" si="10"/>
        <v>14.141414141414142</v>
      </c>
      <c r="AF43" s="86">
        <f t="shared" si="10"/>
        <v>9.2592592592592595</v>
      </c>
    </row>
    <row r="44" spans="1:32" ht="22.5" customHeight="1">
      <c r="A44" s="26" t="s">
        <v>39</v>
      </c>
      <c r="B44" s="27"/>
      <c r="C44" s="27"/>
      <c r="D44" s="27"/>
      <c r="E44" s="27"/>
      <c r="F44" s="27"/>
      <c r="G44" s="27"/>
      <c r="H44" s="27"/>
      <c r="I44" s="27"/>
      <c r="J44" s="27"/>
      <c r="K44" s="27"/>
      <c r="L44" s="27"/>
      <c r="M44" s="27"/>
      <c r="N44" s="27"/>
      <c r="O44" s="27"/>
      <c r="P44" s="27"/>
      <c r="Q44" s="27"/>
      <c r="R44" s="27"/>
      <c r="S44" s="27"/>
      <c r="T44" s="35"/>
      <c r="U44" s="35"/>
      <c r="V44" s="35"/>
      <c r="W44" s="35"/>
      <c r="X44" s="35"/>
      <c r="Y44" s="35"/>
      <c r="Z44" s="35"/>
      <c r="AA44" s="35"/>
      <c r="AB44" s="35"/>
      <c r="AC44" s="35"/>
      <c r="AD44" s="35"/>
      <c r="AE44" s="35"/>
      <c r="AF44" s="35"/>
    </row>
    <row r="45" spans="1:32" ht="22.5" customHeight="1">
      <c r="A45" s="26" t="s">
        <v>46</v>
      </c>
      <c r="B45" s="27"/>
      <c r="C45" s="27"/>
      <c r="D45" s="27"/>
      <c r="E45" s="27"/>
      <c r="F45" s="27"/>
      <c r="G45" s="27"/>
      <c r="H45" s="27"/>
      <c r="I45" s="27"/>
      <c r="J45" s="27"/>
      <c r="K45" s="27"/>
      <c r="L45" s="27"/>
      <c r="M45" s="27"/>
      <c r="N45" s="27"/>
      <c r="O45" s="27"/>
      <c r="P45" s="27"/>
      <c r="Q45" s="27"/>
      <c r="R45" s="27"/>
      <c r="S45" s="27"/>
      <c r="T45" s="35"/>
      <c r="U45" s="35"/>
      <c r="V45" s="35"/>
      <c r="W45" s="35"/>
      <c r="X45" s="35"/>
      <c r="Y45" s="35"/>
      <c r="Z45" s="35"/>
      <c r="AA45" s="35"/>
      <c r="AB45" s="35"/>
      <c r="AC45" s="35"/>
      <c r="AD45" s="35"/>
      <c r="AE45" s="35"/>
      <c r="AF45" s="35"/>
    </row>
    <row r="46" spans="1:32" ht="22.5" customHeight="1">
      <c r="A46" s="6" t="s">
        <v>40</v>
      </c>
      <c r="B46" s="27"/>
      <c r="C46" s="27"/>
      <c r="D46" s="27"/>
      <c r="E46" s="27"/>
      <c r="F46" s="27"/>
      <c r="G46" s="27"/>
      <c r="H46" s="27"/>
      <c r="I46" s="27"/>
      <c r="J46" s="27"/>
      <c r="K46" s="27"/>
      <c r="L46" s="27"/>
      <c r="M46" s="27"/>
      <c r="N46" s="27"/>
      <c r="O46" s="27"/>
      <c r="P46" s="27"/>
      <c r="Q46" s="27"/>
      <c r="R46" s="27"/>
      <c r="S46" s="27"/>
      <c r="T46" s="35"/>
      <c r="U46" s="35"/>
      <c r="V46" s="35"/>
      <c r="W46" s="35"/>
      <c r="X46" s="35"/>
      <c r="Y46" s="35"/>
      <c r="Z46" s="35"/>
      <c r="AA46" s="35"/>
      <c r="AB46" s="35"/>
      <c r="AC46" s="35"/>
      <c r="AD46" s="35"/>
      <c r="AE46" s="35"/>
      <c r="AF46" s="35"/>
    </row>
    <row r="47" spans="1:32" ht="22.5" customHeight="1">
      <c r="A47" s="6" t="s">
        <v>47</v>
      </c>
      <c r="B47" s="27"/>
      <c r="C47" s="27"/>
      <c r="D47" s="27"/>
      <c r="E47" s="27"/>
      <c r="F47" s="27"/>
      <c r="G47" s="27"/>
      <c r="H47" s="27"/>
      <c r="I47" s="27"/>
      <c r="J47" s="27"/>
      <c r="K47" s="27"/>
      <c r="L47" s="27"/>
      <c r="M47" s="27"/>
      <c r="N47" s="27"/>
      <c r="O47" s="27"/>
      <c r="P47" s="27"/>
      <c r="Q47" s="27"/>
      <c r="R47" s="27"/>
      <c r="S47" s="27"/>
      <c r="T47" s="35"/>
      <c r="U47" s="35"/>
      <c r="V47" s="35"/>
      <c r="W47" s="35"/>
      <c r="X47" s="35"/>
      <c r="Y47" s="35"/>
      <c r="Z47" s="35"/>
      <c r="AA47" s="35"/>
      <c r="AB47" s="35"/>
      <c r="AC47" s="35"/>
      <c r="AD47" s="35"/>
      <c r="AE47" s="35"/>
      <c r="AF47" s="35"/>
    </row>
    <row r="48" spans="1:32" ht="22.5" customHeight="1">
      <c r="A48" s="6" t="s">
        <v>41</v>
      </c>
      <c r="B48" s="27"/>
      <c r="C48" s="27"/>
      <c r="D48" s="27"/>
      <c r="E48" s="27"/>
      <c r="F48" s="27"/>
      <c r="G48" s="27"/>
      <c r="H48" s="27"/>
      <c r="I48" s="27"/>
      <c r="J48" s="27"/>
      <c r="K48" s="27"/>
      <c r="L48" s="27"/>
      <c r="M48" s="27"/>
      <c r="N48" s="27"/>
      <c r="O48" s="27"/>
      <c r="P48" s="27"/>
      <c r="Q48" s="27"/>
      <c r="R48" s="27"/>
      <c r="S48" s="27"/>
      <c r="T48" s="35"/>
      <c r="U48" s="35"/>
      <c r="V48" s="35"/>
      <c r="W48" s="35"/>
      <c r="X48" s="35"/>
      <c r="Y48" s="35"/>
      <c r="Z48" s="35"/>
      <c r="AA48" s="35"/>
      <c r="AB48" s="35"/>
      <c r="AC48" s="35"/>
      <c r="AD48" s="35"/>
      <c r="AE48" s="35"/>
      <c r="AF48" s="35"/>
    </row>
    <row r="49" spans="1:32" ht="22.5" customHeight="1">
      <c r="A49" s="3" t="s">
        <v>42</v>
      </c>
      <c r="B49" s="27"/>
      <c r="C49" s="27"/>
      <c r="D49" s="27"/>
      <c r="E49" s="27"/>
      <c r="F49" s="27"/>
      <c r="G49" s="27"/>
      <c r="H49" s="27"/>
      <c r="I49" s="27"/>
      <c r="J49" s="27"/>
      <c r="K49" s="27"/>
      <c r="L49" s="27"/>
      <c r="M49" s="27"/>
      <c r="N49" s="27"/>
      <c r="O49" s="27"/>
      <c r="P49" s="27"/>
      <c r="Q49" s="27"/>
      <c r="R49" s="27"/>
      <c r="S49" s="27"/>
      <c r="T49" s="35"/>
      <c r="U49" s="35"/>
      <c r="V49" s="35"/>
      <c r="W49" s="35"/>
      <c r="X49" s="35"/>
      <c r="Y49" s="35"/>
      <c r="Z49" s="35"/>
      <c r="AA49" s="35"/>
      <c r="AB49" s="35"/>
      <c r="AC49" s="35"/>
      <c r="AD49" s="35"/>
      <c r="AE49" s="35"/>
      <c r="AF49" s="35"/>
    </row>
    <row r="50" spans="1:32" ht="22.5" customHeight="1">
      <c r="A50" s="3" t="s">
        <v>114</v>
      </c>
      <c r="B50" s="27"/>
      <c r="C50" s="27"/>
      <c r="D50" s="27"/>
      <c r="E50" s="27"/>
      <c r="F50" s="27"/>
      <c r="G50" s="27"/>
      <c r="H50" s="27"/>
      <c r="I50" s="27"/>
      <c r="J50" s="27"/>
      <c r="K50" s="27"/>
      <c r="L50" s="27"/>
      <c r="M50" s="27"/>
      <c r="N50" s="27"/>
      <c r="O50" s="27"/>
      <c r="P50" s="27"/>
      <c r="Q50" s="27"/>
      <c r="R50" s="27"/>
      <c r="S50" s="27"/>
      <c r="T50" s="35"/>
      <c r="U50" s="35"/>
      <c r="V50" s="35"/>
      <c r="W50" s="35"/>
      <c r="X50" s="35"/>
      <c r="Y50" s="35"/>
      <c r="Z50" s="35"/>
      <c r="AA50" s="35"/>
      <c r="AB50" s="35"/>
      <c r="AC50" s="35"/>
      <c r="AD50" s="35"/>
      <c r="AE50" s="35"/>
      <c r="AF50" s="35"/>
    </row>
    <row r="51" spans="1:32" ht="22.5" customHeight="1">
      <c r="A51" s="3" t="s">
        <v>43</v>
      </c>
      <c r="B51" s="27"/>
      <c r="C51" s="27"/>
      <c r="D51" s="27"/>
      <c r="E51" s="27"/>
      <c r="F51" s="27"/>
      <c r="G51" s="27"/>
      <c r="H51" s="27"/>
      <c r="I51" s="27"/>
      <c r="J51" s="27"/>
      <c r="K51" s="27"/>
      <c r="L51" s="27"/>
      <c r="M51" s="27"/>
      <c r="N51" s="27"/>
      <c r="O51" s="27"/>
      <c r="P51" s="27"/>
      <c r="Q51" s="27"/>
      <c r="R51" s="27"/>
      <c r="S51" s="27"/>
      <c r="T51" s="35"/>
      <c r="U51" s="35"/>
      <c r="V51" s="35"/>
      <c r="W51" s="35"/>
      <c r="X51" s="35"/>
      <c r="Y51" s="35"/>
      <c r="Z51" s="35"/>
      <c r="AA51" s="35"/>
      <c r="AB51" s="35"/>
      <c r="AC51" s="35"/>
      <c r="AD51" s="35"/>
      <c r="AE51" s="35"/>
      <c r="AF51" s="35"/>
    </row>
    <row r="52" spans="1:32" ht="22.5" customHeight="1">
      <c r="A52" s="6" t="s">
        <v>44</v>
      </c>
      <c r="B52" s="27"/>
      <c r="C52" s="27"/>
      <c r="D52" s="27"/>
      <c r="E52" s="27"/>
      <c r="F52" s="27"/>
      <c r="G52" s="27"/>
      <c r="H52" s="27"/>
      <c r="I52" s="27"/>
      <c r="J52" s="27"/>
      <c r="K52" s="27"/>
      <c r="L52" s="27"/>
      <c r="M52" s="27"/>
      <c r="N52" s="27"/>
      <c r="O52" s="27"/>
      <c r="P52" s="27"/>
      <c r="Q52" s="27"/>
      <c r="R52" s="27"/>
      <c r="S52" s="27"/>
      <c r="T52" s="35"/>
      <c r="U52" s="35"/>
      <c r="V52" s="35"/>
      <c r="W52" s="35"/>
      <c r="X52" s="35"/>
      <c r="Y52" s="35"/>
      <c r="Z52" s="35"/>
      <c r="AA52" s="35"/>
      <c r="AB52" s="35"/>
      <c r="AC52" s="35"/>
      <c r="AD52" s="35"/>
      <c r="AE52" s="35"/>
      <c r="AF52" s="35"/>
    </row>
    <row r="53" spans="1:32" ht="22.5" customHeight="1">
      <c r="A53" s="6"/>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ht="22.5" customHeight="1">
      <c r="A54" s="2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1:32" ht="22.5" customHeight="1">
      <c r="A55" s="29"/>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ht="22.5" customHeight="1">
      <c r="A56" s="29"/>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8" spans="1:32" ht="18.75">
      <c r="A58" s="30"/>
    </row>
  </sheetData>
  <protectedRanges>
    <protectedRange sqref="B14:S24" name="個人欄_1"/>
    <protectedRange sqref="T12:AF12" name="期間_1"/>
    <protectedRange sqref="G5:L5 A5:D5" name="事業者名欄_2"/>
    <protectedRange sqref="A6:B9 G6:G9" name="事業者名欄_1_2"/>
    <protectedRange sqref="H6:L9 C6:D9" name="事業者名欄_1_1_1"/>
    <protectedRange sqref="AE2:AF2 AA2:AC2" name="年月日_1_1_1"/>
  </protectedRanges>
  <mergeCells count="52">
    <mergeCell ref="V1:W1"/>
    <mergeCell ref="Z1:AA1"/>
    <mergeCell ref="AE1:AF1"/>
    <mergeCell ref="A3:AF3"/>
    <mergeCell ref="B5:F5"/>
    <mergeCell ref="B6:F6"/>
    <mergeCell ref="B11:F11"/>
    <mergeCell ref="G11:S11"/>
    <mergeCell ref="T11:W11"/>
    <mergeCell ref="X11:AA11"/>
    <mergeCell ref="AB11:AE11"/>
    <mergeCell ref="X12:Y12"/>
    <mergeCell ref="AB12:AC12"/>
    <mergeCell ref="O12:O13"/>
    <mergeCell ref="P12:P13"/>
    <mergeCell ref="Q12:Q13"/>
    <mergeCell ref="AD12:AD13"/>
    <mergeCell ref="AE12:AE13"/>
    <mergeCell ref="C34:E34"/>
    <mergeCell ref="B35:F35"/>
    <mergeCell ref="G35:S35"/>
    <mergeCell ref="H12:H13"/>
    <mergeCell ref="I12:I13"/>
    <mergeCell ref="J12:J13"/>
    <mergeCell ref="K12:K13"/>
    <mergeCell ref="L12:L13"/>
    <mergeCell ref="M12:M13"/>
    <mergeCell ref="N12:N13"/>
    <mergeCell ref="B42:E42"/>
    <mergeCell ref="B43:F43"/>
    <mergeCell ref="G43:S43"/>
    <mergeCell ref="A11:A13"/>
    <mergeCell ref="B12:B13"/>
    <mergeCell ref="C12:C13"/>
    <mergeCell ref="D12:D13"/>
    <mergeCell ref="E12:E13"/>
    <mergeCell ref="F12:F13"/>
    <mergeCell ref="G12:G13"/>
    <mergeCell ref="B37:F37"/>
    <mergeCell ref="G37:S37"/>
    <mergeCell ref="B39:F39"/>
    <mergeCell ref="G39:S39"/>
    <mergeCell ref="B41:F41"/>
    <mergeCell ref="G41:S41"/>
    <mergeCell ref="AF12:AF13"/>
    <mergeCell ref="R12:R13"/>
    <mergeCell ref="S12:S13"/>
    <mergeCell ref="V12:V13"/>
    <mergeCell ref="W12:W13"/>
    <mergeCell ref="Z12:Z13"/>
    <mergeCell ref="AA12:AA13"/>
    <mergeCell ref="T12:U12"/>
  </mergeCells>
  <phoneticPr fontId="29"/>
  <dataValidations count="1">
    <dataValidation type="list" allowBlank="1" showInputMessage="1" showErrorMessage="1" errorTitle="無効" error="無効な値です。○を選択するか空白のままにしてください。" promptTitle="○" prompt="該当する場合、○を選択してください" sqref="B14:S33" xr:uid="{00000000-0002-0000-0100-000000000000}">
      <formula1>"○"</formula1>
    </dataValidation>
  </dataValidations>
  <printOptions horizontalCentered="1" verticalCentered="1"/>
  <pageMargins left="0.2" right="0.2" top="0.35416666666666669" bottom="0.35416666666666669" header="0.31458333333333333" footer="0.31458333333333333"/>
  <pageSetup paperSize="9" scale="37" orientation="landscape" r:id="rId1"/>
  <headerFooter alignWithMargins="0">
    <oddHeader xml:space="preserve">&amp;R【機密性２】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K44"/>
  <sheetViews>
    <sheetView view="pageBreakPreview" zoomScale="70" zoomScaleNormal="75" zoomScaleSheetLayoutView="70" workbookViewId="0">
      <selection activeCell="A3" sqref="A3:H3"/>
    </sheetView>
  </sheetViews>
  <sheetFormatPr defaultColWidth="13.625" defaultRowHeight="27" customHeight="1"/>
  <cols>
    <col min="1" max="2" width="15.5" style="3" customWidth="1"/>
    <col min="3" max="3" width="13.625" style="3"/>
    <col min="4" max="4" width="13.625" style="3" customWidth="1"/>
    <col min="5" max="7" width="13.625" style="3"/>
    <col min="8" max="8" width="14.625" style="3" customWidth="1"/>
    <col min="9" max="16384" width="13.625" style="3"/>
  </cols>
  <sheetData>
    <row r="1" spans="1:10" ht="24" customHeight="1" thickBot="1">
      <c r="G1" s="228" t="s">
        <v>48</v>
      </c>
      <c r="H1" s="229"/>
    </row>
    <row r="2" spans="1:10" ht="24" customHeight="1">
      <c r="G2" s="230" t="s">
        <v>118</v>
      </c>
      <c r="H2" s="230"/>
      <c r="J2" s="141" t="s">
        <v>104</v>
      </c>
    </row>
    <row r="3" spans="1:10" ht="27" customHeight="1" thickBot="1">
      <c r="A3" s="231" t="s">
        <v>0</v>
      </c>
      <c r="B3" s="231"/>
      <c r="C3" s="231"/>
      <c r="D3" s="231"/>
      <c r="E3" s="231"/>
      <c r="F3" s="231"/>
      <c r="G3" s="231"/>
      <c r="H3" s="231"/>
      <c r="I3" s="141" t="s">
        <v>105</v>
      </c>
      <c r="J3" s="141">
        <f>C11</f>
        <v>0</v>
      </c>
    </row>
    <row r="4" spans="1:10" ht="24" customHeight="1" thickBot="1">
      <c r="A4" s="117" t="s">
        <v>49</v>
      </c>
      <c r="B4" s="232">
        <f>[1]様式１賃金!B5:F5</f>
        <v>0</v>
      </c>
      <c r="C4" s="233"/>
      <c r="D4" s="4"/>
      <c r="E4" s="4"/>
      <c r="F4" s="4"/>
      <c r="G4" s="4"/>
      <c r="H4" s="4"/>
      <c r="J4" s="141">
        <f>C12</f>
        <v>0</v>
      </c>
    </row>
    <row r="5" spans="1:10" ht="24" customHeight="1" thickBot="1">
      <c r="A5" s="117" t="s">
        <v>2</v>
      </c>
      <c r="B5" s="234">
        <f>[1]様式１賃金!B6:F6</f>
        <v>0</v>
      </c>
      <c r="C5" s="235"/>
      <c r="D5" s="4"/>
      <c r="E5" s="4"/>
      <c r="F5" s="4"/>
      <c r="J5" s="141">
        <f>C13</f>
        <v>0</v>
      </c>
    </row>
    <row r="6" spans="1:10" ht="24" customHeight="1">
      <c r="D6" s="4"/>
      <c r="E6" s="4"/>
      <c r="F6" s="4"/>
      <c r="G6" s="4"/>
      <c r="H6" s="4"/>
      <c r="J6" s="141">
        <f t="shared" ref="J6:J11" si="0">C14</f>
        <v>0</v>
      </c>
    </row>
    <row r="7" spans="1:10" ht="27" customHeight="1">
      <c r="A7" s="5" t="s">
        <v>3</v>
      </c>
      <c r="B7" s="5"/>
      <c r="C7" s="5"/>
      <c r="D7" s="4"/>
      <c r="E7" s="4"/>
      <c r="F7" s="4"/>
      <c r="G7" s="4"/>
      <c r="H7" s="4"/>
      <c r="J7" s="141">
        <f>C15</f>
        <v>0</v>
      </c>
    </row>
    <row r="8" spans="1:10" s="1" customFormat="1" ht="27" customHeight="1">
      <c r="A8" s="3" t="s">
        <v>50</v>
      </c>
      <c r="B8" s="3"/>
      <c r="C8" s="3"/>
      <c r="D8" s="3"/>
      <c r="F8" s="3" t="s">
        <v>51</v>
      </c>
      <c r="G8" s="3"/>
      <c r="H8" s="3"/>
      <c r="J8" s="141">
        <f t="shared" si="0"/>
        <v>0</v>
      </c>
    </row>
    <row r="9" spans="1:10" s="1" customFormat="1" ht="27" customHeight="1">
      <c r="A9" s="3" t="s">
        <v>52</v>
      </c>
      <c r="B9" s="3"/>
      <c r="C9" s="3"/>
      <c r="D9" s="3"/>
      <c r="F9" s="3" t="s">
        <v>53</v>
      </c>
      <c r="G9" s="3"/>
      <c r="H9" s="6"/>
      <c r="J9" s="141">
        <f t="shared" si="0"/>
        <v>0</v>
      </c>
    </row>
    <row r="10" spans="1:10" s="1" customFormat="1" ht="27" customHeight="1">
      <c r="A10" s="224" t="s">
        <v>54</v>
      </c>
      <c r="B10" s="225"/>
      <c r="C10" s="7"/>
      <c r="D10" s="8"/>
      <c r="F10" s="226" t="s">
        <v>54</v>
      </c>
      <c r="G10" s="227"/>
      <c r="H10" s="6"/>
      <c r="J10" s="141">
        <f t="shared" si="0"/>
        <v>0</v>
      </c>
    </row>
    <row r="11" spans="1:10" s="2" customFormat="1" ht="27" customHeight="1">
      <c r="A11" s="222" t="s">
        <v>55</v>
      </c>
      <c r="B11" s="223"/>
      <c r="C11" s="119"/>
      <c r="D11" s="9"/>
      <c r="F11" s="218" t="s">
        <v>56</v>
      </c>
      <c r="G11" s="219"/>
      <c r="H11" s="119"/>
      <c r="J11" s="141">
        <f t="shared" si="0"/>
        <v>0</v>
      </c>
    </row>
    <row r="12" spans="1:10" s="2" customFormat="1" ht="27" customHeight="1">
      <c r="A12" s="216" t="s">
        <v>57</v>
      </c>
      <c r="B12" s="217"/>
      <c r="C12" s="119"/>
      <c r="D12" s="10"/>
      <c r="F12" s="218" t="s">
        <v>58</v>
      </c>
      <c r="G12" s="219"/>
      <c r="H12" s="119"/>
      <c r="J12" s="141">
        <f>C20</f>
        <v>0</v>
      </c>
    </row>
    <row r="13" spans="1:10" s="2" customFormat="1" ht="27" customHeight="1">
      <c r="A13" s="216" t="s">
        <v>59</v>
      </c>
      <c r="B13" s="217"/>
      <c r="C13" s="119"/>
      <c r="D13" s="10"/>
      <c r="F13" s="218" t="s">
        <v>60</v>
      </c>
      <c r="G13" s="219"/>
      <c r="H13" s="119"/>
      <c r="I13" s="12" t="s">
        <v>106</v>
      </c>
      <c r="J13" s="141">
        <f>H11</f>
        <v>0</v>
      </c>
    </row>
    <row r="14" spans="1:10" s="2" customFormat="1" ht="27" customHeight="1">
      <c r="A14" s="216" t="s">
        <v>61</v>
      </c>
      <c r="B14" s="217"/>
      <c r="C14" s="119"/>
      <c r="D14" s="10"/>
      <c r="F14" s="218" t="s">
        <v>62</v>
      </c>
      <c r="G14" s="219"/>
      <c r="H14" s="119"/>
      <c r="J14" s="141">
        <f>H12</f>
        <v>0</v>
      </c>
    </row>
    <row r="15" spans="1:10" s="2" customFormat="1" ht="27" customHeight="1">
      <c r="A15" s="216" t="s">
        <v>63</v>
      </c>
      <c r="B15" s="217"/>
      <c r="C15" s="119"/>
      <c r="D15" s="10"/>
      <c r="F15" s="218" t="s">
        <v>64</v>
      </c>
      <c r="G15" s="219"/>
      <c r="H15" s="119"/>
      <c r="J15" s="141">
        <f>H13</f>
        <v>0</v>
      </c>
    </row>
    <row r="16" spans="1:10" s="2" customFormat="1" ht="27" customHeight="1">
      <c r="A16" s="216" t="s">
        <v>65</v>
      </c>
      <c r="B16" s="217"/>
      <c r="C16" s="119"/>
      <c r="D16" s="10"/>
      <c r="F16" s="218" t="s">
        <v>66</v>
      </c>
      <c r="G16" s="219"/>
      <c r="H16" s="119"/>
      <c r="J16" s="141">
        <f>H14</f>
        <v>0</v>
      </c>
    </row>
    <row r="17" spans="1:11" s="2" customFormat="1" ht="27" customHeight="1">
      <c r="A17" s="220" t="s">
        <v>67</v>
      </c>
      <c r="B17" s="221"/>
      <c r="C17" s="119"/>
      <c r="D17" s="10"/>
      <c r="F17" s="218" t="s">
        <v>68</v>
      </c>
      <c r="G17" s="219"/>
      <c r="H17" s="119"/>
      <c r="J17" s="141">
        <f>H15</f>
        <v>0</v>
      </c>
    </row>
    <row r="18" spans="1:11" s="2" customFormat="1" ht="27" customHeight="1">
      <c r="A18" s="220" t="s">
        <v>69</v>
      </c>
      <c r="B18" s="221"/>
      <c r="C18" s="119"/>
      <c r="D18" s="11"/>
      <c r="F18" s="12"/>
      <c r="G18" s="11"/>
      <c r="H18" s="12"/>
      <c r="J18" s="141">
        <f t="shared" ref="J18" si="1">H16</f>
        <v>0</v>
      </c>
    </row>
    <row r="19" spans="1:11" s="2" customFormat="1" ht="27" customHeight="1">
      <c r="A19" s="220" t="s">
        <v>70</v>
      </c>
      <c r="B19" s="221"/>
      <c r="C19" s="119"/>
      <c r="D19" s="11"/>
      <c r="F19" s="12"/>
      <c r="G19" s="11"/>
      <c r="H19" s="12"/>
      <c r="J19" s="141">
        <f>H17</f>
        <v>0</v>
      </c>
    </row>
    <row r="20" spans="1:11" s="2" customFormat="1" ht="27" customHeight="1">
      <c r="A20" s="220" t="s">
        <v>71</v>
      </c>
      <c r="B20" s="221"/>
      <c r="C20" s="119"/>
      <c r="D20" s="11"/>
      <c r="F20" s="12"/>
      <c r="G20" s="11"/>
      <c r="H20" s="12"/>
      <c r="I20" s="12" t="s">
        <v>107</v>
      </c>
      <c r="J20" s="12">
        <f>C26</f>
        <v>0</v>
      </c>
    </row>
    <row r="21" spans="1:11" s="2" customFormat="1" ht="27" customHeight="1">
      <c r="A21" s="6" t="s">
        <v>72</v>
      </c>
      <c r="B21" s="13"/>
      <c r="C21" s="11"/>
      <c r="D21" s="11"/>
      <c r="F21" s="12"/>
      <c r="G21" s="11"/>
      <c r="H21" s="12"/>
      <c r="J21" s="12">
        <f t="shared" ref="J21" si="2">C27</f>
        <v>0</v>
      </c>
    </row>
    <row r="22" spans="1:11" ht="18" customHeight="1">
      <c r="H22" s="13"/>
      <c r="J22" s="12">
        <f>C28</f>
        <v>0</v>
      </c>
    </row>
    <row r="23" spans="1:11" ht="27" customHeight="1">
      <c r="A23" s="3" t="s">
        <v>73</v>
      </c>
      <c r="F23" s="3" t="s">
        <v>74</v>
      </c>
      <c r="H23" s="6"/>
      <c r="I23" s="141" t="s">
        <v>108</v>
      </c>
      <c r="J23" s="142">
        <f>G26</f>
        <v>0</v>
      </c>
    </row>
    <row r="24" spans="1:11" ht="27" customHeight="1">
      <c r="A24" s="3" t="s">
        <v>52</v>
      </c>
      <c r="F24" s="3" t="s">
        <v>75</v>
      </c>
      <c r="H24" s="6"/>
      <c r="I24" s="1"/>
      <c r="J24" s="143">
        <f>G27</f>
        <v>0</v>
      </c>
      <c r="K24" s="1"/>
    </row>
    <row r="25" spans="1:11" ht="27" customHeight="1">
      <c r="A25" s="215" t="s">
        <v>54</v>
      </c>
      <c r="B25" s="215"/>
      <c r="C25" s="7"/>
      <c r="F25" s="128" t="s">
        <v>54</v>
      </c>
      <c r="G25" s="14"/>
      <c r="I25" s="1"/>
      <c r="J25" s="144">
        <f>G28</f>
        <v>0</v>
      </c>
      <c r="K25" s="1"/>
    </row>
    <row r="26" spans="1:11" ht="33" customHeight="1">
      <c r="A26" s="212" t="s">
        <v>76</v>
      </c>
      <c r="B26" s="212"/>
      <c r="C26" s="120"/>
      <c r="D26" s="2"/>
      <c r="F26" s="129" t="s">
        <v>77</v>
      </c>
      <c r="G26" s="145"/>
      <c r="I26" s="141" t="s">
        <v>109</v>
      </c>
      <c r="J26" s="146">
        <f>C36</f>
        <v>0</v>
      </c>
    </row>
    <row r="27" spans="1:11" ht="33" customHeight="1">
      <c r="A27" s="213" t="s">
        <v>78</v>
      </c>
      <c r="B27" s="213"/>
      <c r="C27" s="120"/>
      <c r="D27" s="2"/>
      <c r="F27" s="15" t="s">
        <v>79</v>
      </c>
      <c r="G27" s="147"/>
      <c r="J27" s="141">
        <f>D36</f>
        <v>0</v>
      </c>
    </row>
    <row r="28" spans="1:11" ht="33" customHeight="1">
      <c r="A28" s="213" t="s">
        <v>80</v>
      </c>
      <c r="B28" s="213"/>
      <c r="C28" s="119"/>
      <c r="D28" s="12"/>
      <c r="F28" s="15" t="s">
        <v>81</v>
      </c>
      <c r="G28" s="148"/>
      <c r="J28" s="141">
        <f>C37</f>
        <v>0</v>
      </c>
    </row>
    <row r="29" spans="1:11" ht="21" customHeight="1">
      <c r="A29" s="6" t="s">
        <v>82</v>
      </c>
      <c r="F29" s="3" t="s">
        <v>83</v>
      </c>
      <c r="J29" s="141">
        <f>D37</f>
        <v>0</v>
      </c>
    </row>
    <row r="30" spans="1:11" ht="33" customHeight="1">
      <c r="A30" s="214" t="s">
        <v>84</v>
      </c>
      <c r="B30" s="214"/>
      <c r="C30" s="214"/>
      <c r="D30" s="214"/>
      <c r="F30" s="16" t="s">
        <v>85</v>
      </c>
      <c r="J30" s="141">
        <f>C38</f>
        <v>0</v>
      </c>
    </row>
    <row r="31" spans="1:11" ht="21" customHeight="1">
      <c r="A31" s="3" t="s">
        <v>86</v>
      </c>
      <c r="J31" s="141">
        <f>D38</f>
        <v>0</v>
      </c>
    </row>
    <row r="32" spans="1:11" ht="27" customHeight="1">
      <c r="J32" s="141">
        <f>C39</f>
        <v>0</v>
      </c>
    </row>
    <row r="33" spans="1:10" ht="27" customHeight="1">
      <c r="A33" s="3" t="s">
        <v>87</v>
      </c>
      <c r="J33" s="141">
        <f>D39</f>
        <v>0</v>
      </c>
    </row>
    <row r="34" spans="1:10" ht="27" customHeight="1">
      <c r="A34" s="3" t="s">
        <v>88</v>
      </c>
      <c r="J34" s="141">
        <f>C40</f>
        <v>0</v>
      </c>
    </row>
    <row r="35" spans="1:10" ht="27" customHeight="1">
      <c r="A35" s="215" t="s">
        <v>54</v>
      </c>
      <c r="B35" s="215"/>
      <c r="C35" s="128" t="s">
        <v>89</v>
      </c>
      <c r="D35" s="215" t="s">
        <v>90</v>
      </c>
      <c r="E35" s="215"/>
      <c r="F35" s="128" t="s">
        <v>91</v>
      </c>
      <c r="J35" s="141">
        <f>F40</f>
        <v>0</v>
      </c>
    </row>
    <row r="36" spans="1:10" ht="27" customHeight="1">
      <c r="A36" s="209" t="s">
        <v>92</v>
      </c>
      <c r="B36" s="209"/>
      <c r="C36" s="119"/>
      <c r="D36" s="211"/>
      <c r="E36" s="211"/>
      <c r="F36" s="130"/>
      <c r="J36" s="141">
        <f>C41</f>
        <v>0</v>
      </c>
    </row>
    <row r="37" spans="1:10" ht="27" customHeight="1">
      <c r="A37" s="209" t="s">
        <v>93</v>
      </c>
      <c r="B37" s="209"/>
      <c r="C37" s="119"/>
      <c r="D37" s="211"/>
      <c r="E37" s="211"/>
      <c r="F37" s="130"/>
      <c r="J37" s="141">
        <f>F41</f>
        <v>0</v>
      </c>
    </row>
    <row r="38" spans="1:10" ht="27" customHeight="1">
      <c r="A38" s="209" t="s">
        <v>94</v>
      </c>
      <c r="B38" s="209"/>
      <c r="C38" s="119"/>
      <c r="D38" s="211"/>
      <c r="E38" s="211"/>
      <c r="F38" s="130"/>
      <c r="J38" s="141">
        <f>C42</f>
        <v>0</v>
      </c>
    </row>
    <row r="39" spans="1:10" ht="27" customHeight="1">
      <c r="A39" s="209" t="s">
        <v>95</v>
      </c>
      <c r="B39" s="209"/>
      <c r="C39" s="119"/>
      <c r="D39" s="211"/>
      <c r="E39" s="211"/>
      <c r="F39" s="130"/>
      <c r="J39" s="141">
        <f>F42</f>
        <v>0</v>
      </c>
    </row>
    <row r="40" spans="1:10" ht="27" customHeight="1">
      <c r="A40" s="209" t="s">
        <v>96</v>
      </c>
      <c r="B40" s="209"/>
      <c r="C40" s="119"/>
      <c r="D40" s="210"/>
      <c r="E40" s="210"/>
      <c r="F40" s="149"/>
      <c r="J40" s="141">
        <f>C43</f>
        <v>0</v>
      </c>
    </row>
    <row r="41" spans="1:10" ht="27" customHeight="1">
      <c r="A41" s="209" t="s">
        <v>97</v>
      </c>
      <c r="B41" s="209"/>
      <c r="C41" s="119"/>
      <c r="D41" s="210"/>
      <c r="E41" s="210"/>
      <c r="F41" s="149"/>
      <c r="J41" s="141">
        <f>F43</f>
        <v>0</v>
      </c>
    </row>
    <row r="42" spans="1:10" ht="27" customHeight="1">
      <c r="A42" s="209" t="s">
        <v>98</v>
      </c>
      <c r="B42" s="209"/>
      <c r="C42" s="119"/>
      <c r="D42" s="210"/>
      <c r="E42" s="210"/>
      <c r="F42" s="149"/>
      <c r="J42" s="141">
        <f>C44</f>
        <v>0</v>
      </c>
    </row>
    <row r="43" spans="1:10" ht="27" customHeight="1">
      <c r="A43" s="209" t="s">
        <v>99</v>
      </c>
      <c r="B43" s="209"/>
      <c r="C43" s="119"/>
      <c r="D43" s="210"/>
      <c r="E43" s="210"/>
      <c r="F43" s="149"/>
      <c r="J43" s="141">
        <f>F44</f>
        <v>0</v>
      </c>
    </row>
    <row r="44" spans="1:10" ht="27" customHeight="1">
      <c r="A44" s="209" t="s">
        <v>100</v>
      </c>
      <c r="B44" s="209"/>
      <c r="C44" s="119"/>
      <c r="D44" s="210"/>
      <c r="E44" s="210"/>
      <c r="F44" s="149"/>
      <c r="J44" s="141"/>
    </row>
  </sheetData>
  <protectedRanges>
    <protectedRange sqref="D12:D21" name="個人欄_1"/>
    <protectedRange sqref="G2" name="年月日_1_1_1"/>
    <protectedRange sqref="G18:G21 C26:C28 C11:C21 C36:C44" name="個人欄_1_2"/>
    <protectedRange sqref="G11:H17" name="個人欄_1_2_1"/>
  </protectedRanges>
  <mergeCells count="49">
    <mergeCell ref="A10:B10"/>
    <mergeCell ref="F10:G10"/>
    <mergeCell ref="G1:H1"/>
    <mergeCell ref="G2:H2"/>
    <mergeCell ref="A3:H3"/>
    <mergeCell ref="B4:C4"/>
    <mergeCell ref="B5:C5"/>
    <mergeCell ref="A11:B11"/>
    <mergeCell ref="F11:G11"/>
    <mergeCell ref="A12:B12"/>
    <mergeCell ref="F12:G12"/>
    <mergeCell ref="A13:B13"/>
    <mergeCell ref="F13:G13"/>
    <mergeCell ref="A25:B25"/>
    <mergeCell ref="A14:B14"/>
    <mergeCell ref="F14:G14"/>
    <mergeCell ref="A15:B15"/>
    <mergeCell ref="F15:G15"/>
    <mergeCell ref="A16:B16"/>
    <mergeCell ref="F16:G16"/>
    <mergeCell ref="A17:B17"/>
    <mergeCell ref="F17:G17"/>
    <mergeCell ref="A18:B18"/>
    <mergeCell ref="A19:B19"/>
    <mergeCell ref="A20:B20"/>
    <mergeCell ref="A26:B26"/>
    <mergeCell ref="A27:B27"/>
    <mergeCell ref="A28:B28"/>
    <mergeCell ref="A30:D30"/>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s>
  <phoneticPr fontId="29"/>
  <dataValidations count="2">
    <dataValidation type="list" allowBlank="1" showInputMessage="1" showErrorMessage="1" errorTitle="無効" error="無効な値です。○を選択するか空白のままにしてください。" promptTitle="○" prompt="該当する場合、○を選択してください" sqref="C11:C21 C26:C28 H11:H17 G18:G21 C36:C44" xr:uid="{00000000-0002-0000-0200-000000000000}">
      <formula1>"○"</formula1>
    </dataValidation>
    <dataValidation allowBlank="1" showInputMessage="1" showErrorMessage="1" promptTitle="0～31" prompt="入力できる値は0～31です" sqref="D12:D21" xr:uid="{00000000-0002-0000-0200-000001000000}"/>
  </dataValidations>
  <printOptions horizontalCentered="1" verticalCentered="1"/>
  <pageMargins left="0.51180555555555551" right="0.51180555555555551" top="0.35416666666666669" bottom="0.35416666666666669" header="0.31458333333333333" footer="0.31458333333333333"/>
  <pageSetup paperSize="9" scale="72" orientation="portrait" r:id="rId1"/>
  <headerFooter alignWithMargins="0">
    <oddHeader xml:space="preserve">&amp;R【機密性２】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view="pageBreakPreview" zoomScale="70" zoomScaleNormal="75" zoomScaleSheetLayoutView="70" workbookViewId="0">
      <selection activeCell="A3" sqref="A3:H3"/>
    </sheetView>
  </sheetViews>
  <sheetFormatPr defaultColWidth="13.625" defaultRowHeight="27" customHeight="1"/>
  <cols>
    <col min="1" max="2" width="15.5" style="3" customWidth="1"/>
    <col min="3" max="3" width="13.625" style="3"/>
    <col min="4" max="4" width="13.625" style="3" customWidth="1"/>
    <col min="5" max="7" width="13.625" style="3"/>
    <col min="8" max="8" width="14.625" style="3" customWidth="1"/>
    <col min="9" max="16384" width="13.625" style="3"/>
  </cols>
  <sheetData>
    <row r="1" spans="1:8" ht="24" customHeight="1" thickBot="1">
      <c r="G1" s="228" t="s">
        <v>48</v>
      </c>
      <c r="H1" s="229"/>
    </row>
    <row r="2" spans="1:8" ht="24" customHeight="1">
      <c r="G2" s="243" t="s">
        <v>119</v>
      </c>
      <c r="H2" s="243"/>
    </row>
    <row r="3" spans="1:8" ht="27" customHeight="1" thickBot="1">
      <c r="A3" s="231" t="s">
        <v>0</v>
      </c>
      <c r="B3" s="231"/>
      <c r="C3" s="231"/>
      <c r="D3" s="231"/>
      <c r="E3" s="231"/>
      <c r="F3" s="231"/>
      <c r="G3" s="231"/>
      <c r="H3" s="231"/>
    </row>
    <row r="4" spans="1:8" ht="24" customHeight="1" thickBot="1">
      <c r="A4" s="117" t="s">
        <v>49</v>
      </c>
      <c r="B4" s="232" t="s">
        <v>102</v>
      </c>
      <c r="C4" s="233"/>
      <c r="D4" s="4"/>
      <c r="E4" s="4"/>
      <c r="F4" s="4"/>
      <c r="G4" s="4"/>
      <c r="H4" s="4"/>
    </row>
    <row r="5" spans="1:8" ht="24" customHeight="1" thickBot="1">
      <c r="A5" s="117" t="s">
        <v>2</v>
      </c>
      <c r="B5" s="234" t="s">
        <v>103</v>
      </c>
      <c r="C5" s="235"/>
      <c r="D5" s="4"/>
      <c r="E5" s="4"/>
      <c r="F5" s="4"/>
    </row>
    <row r="6" spans="1:8" ht="24" customHeight="1">
      <c r="D6" s="4"/>
      <c r="E6" s="4"/>
      <c r="F6" s="4"/>
      <c r="G6" s="4"/>
      <c r="H6" s="4"/>
    </row>
    <row r="7" spans="1:8" ht="27" customHeight="1">
      <c r="A7" s="5" t="s">
        <v>3</v>
      </c>
      <c r="B7" s="5"/>
      <c r="C7" s="5"/>
      <c r="D7" s="4"/>
      <c r="E7" s="4"/>
      <c r="F7" s="4"/>
      <c r="G7" s="4"/>
      <c r="H7" s="4"/>
    </row>
    <row r="8" spans="1:8" s="1" customFormat="1" ht="27" customHeight="1">
      <c r="A8" s="3" t="s">
        <v>50</v>
      </c>
      <c r="B8" s="3"/>
      <c r="C8" s="3"/>
      <c r="D8" s="3"/>
      <c r="F8" s="3" t="s">
        <v>51</v>
      </c>
      <c r="G8" s="3"/>
      <c r="H8" s="3"/>
    </row>
    <row r="9" spans="1:8" s="1" customFormat="1" ht="27" customHeight="1">
      <c r="A9" s="118" t="s">
        <v>52</v>
      </c>
      <c r="B9" s="118"/>
      <c r="C9" s="118"/>
      <c r="D9" s="118"/>
      <c r="E9" s="2"/>
      <c r="F9" s="118" t="s">
        <v>53</v>
      </c>
      <c r="G9" s="118"/>
      <c r="H9" s="150"/>
    </row>
    <row r="10" spans="1:8" s="1" customFormat="1" ht="27" customHeight="1">
      <c r="A10" s="218" t="s">
        <v>54</v>
      </c>
      <c r="B10" s="219"/>
      <c r="C10" s="151"/>
      <c r="D10" s="152"/>
      <c r="E10" s="2"/>
      <c r="F10" s="241" t="s">
        <v>54</v>
      </c>
      <c r="G10" s="242"/>
      <c r="H10" s="150"/>
    </row>
    <row r="11" spans="1:8" s="2" customFormat="1" ht="27" customHeight="1">
      <c r="A11" s="222" t="s">
        <v>55</v>
      </c>
      <c r="B11" s="223"/>
      <c r="C11" s="119"/>
      <c r="D11" s="9"/>
      <c r="F11" s="218" t="s">
        <v>56</v>
      </c>
      <c r="G11" s="219"/>
      <c r="H11" s="119"/>
    </row>
    <row r="12" spans="1:8" s="2" customFormat="1" ht="27" customHeight="1">
      <c r="A12" s="216" t="s">
        <v>57</v>
      </c>
      <c r="B12" s="217"/>
      <c r="C12" s="119"/>
      <c r="D12" s="10"/>
      <c r="F12" s="218" t="s">
        <v>58</v>
      </c>
      <c r="G12" s="219"/>
      <c r="H12" s="119"/>
    </row>
    <row r="13" spans="1:8" s="2" customFormat="1" ht="27" customHeight="1">
      <c r="A13" s="216" t="s">
        <v>59</v>
      </c>
      <c r="B13" s="217"/>
      <c r="C13" s="119"/>
      <c r="D13" s="10"/>
      <c r="F13" s="218" t="s">
        <v>60</v>
      </c>
      <c r="G13" s="219"/>
      <c r="H13" s="119"/>
    </row>
    <row r="14" spans="1:8" s="2" customFormat="1" ht="27" customHeight="1">
      <c r="A14" s="216" t="s">
        <v>61</v>
      </c>
      <c r="B14" s="217"/>
      <c r="C14" s="119"/>
      <c r="D14" s="10"/>
      <c r="F14" s="218" t="s">
        <v>62</v>
      </c>
      <c r="G14" s="219"/>
      <c r="H14" s="121" t="s">
        <v>32</v>
      </c>
    </row>
    <row r="15" spans="1:8" s="2" customFormat="1" ht="27" customHeight="1">
      <c r="A15" s="216" t="s">
        <v>63</v>
      </c>
      <c r="B15" s="217"/>
      <c r="C15" s="119"/>
      <c r="D15" s="10"/>
      <c r="F15" s="218" t="s">
        <v>64</v>
      </c>
      <c r="G15" s="219"/>
      <c r="H15" s="119"/>
    </row>
    <row r="16" spans="1:8" s="2" customFormat="1" ht="27" customHeight="1">
      <c r="A16" s="216" t="s">
        <v>65</v>
      </c>
      <c r="B16" s="217"/>
      <c r="C16" s="121" t="s">
        <v>32</v>
      </c>
      <c r="D16" s="10"/>
      <c r="F16" s="218" t="s">
        <v>66</v>
      </c>
      <c r="G16" s="219"/>
      <c r="H16" s="119"/>
    </row>
    <row r="17" spans="1:8" s="2" customFormat="1" ht="27" customHeight="1">
      <c r="A17" s="220" t="s">
        <v>67</v>
      </c>
      <c r="B17" s="221"/>
      <c r="C17" s="119"/>
      <c r="D17" s="10"/>
      <c r="F17" s="218" t="s">
        <v>68</v>
      </c>
      <c r="G17" s="219"/>
      <c r="H17" s="119"/>
    </row>
    <row r="18" spans="1:8" s="2" customFormat="1" ht="27" customHeight="1">
      <c r="A18" s="220" t="s">
        <v>69</v>
      </c>
      <c r="B18" s="221"/>
      <c r="C18" s="119"/>
      <c r="D18" s="11"/>
      <c r="F18" s="12"/>
      <c r="G18" s="11"/>
      <c r="H18" s="12"/>
    </row>
    <row r="19" spans="1:8" s="2" customFormat="1" ht="27" customHeight="1">
      <c r="A19" s="220" t="s">
        <v>70</v>
      </c>
      <c r="B19" s="221"/>
      <c r="C19" s="119"/>
      <c r="D19" s="11"/>
      <c r="F19" s="12"/>
      <c r="G19" s="11"/>
      <c r="H19" s="12"/>
    </row>
    <row r="20" spans="1:8" s="2" customFormat="1" ht="27" customHeight="1">
      <c r="A20" s="220" t="s">
        <v>71</v>
      </c>
      <c r="B20" s="221"/>
      <c r="C20" s="119"/>
      <c r="D20" s="11"/>
      <c r="F20" s="12"/>
      <c r="G20" s="11"/>
      <c r="H20" s="12"/>
    </row>
    <row r="21" spans="1:8" s="2" customFormat="1" ht="27" customHeight="1">
      <c r="A21" s="150" t="s">
        <v>72</v>
      </c>
      <c r="B21" s="13"/>
      <c r="C21" s="11"/>
      <c r="D21" s="11"/>
      <c r="F21" s="12"/>
      <c r="G21" s="11"/>
      <c r="H21" s="12"/>
    </row>
    <row r="22" spans="1:8" ht="27" customHeight="1">
      <c r="A22" s="118"/>
      <c r="B22" s="118"/>
      <c r="C22" s="118"/>
      <c r="D22" s="118"/>
      <c r="E22" s="118"/>
      <c r="F22" s="118"/>
      <c r="G22" s="118"/>
      <c r="H22" s="13"/>
    </row>
    <row r="23" spans="1:8" ht="27" customHeight="1">
      <c r="A23" s="118" t="s">
        <v>73</v>
      </c>
      <c r="B23" s="118"/>
      <c r="C23" s="118"/>
      <c r="D23" s="118"/>
      <c r="E23" s="118"/>
      <c r="F23" s="118" t="s">
        <v>74</v>
      </c>
      <c r="G23" s="118"/>
      <c r="H23" s="150"/>
    </row>
    <row r="24" spans="1:8" ht="27" customHeight="1">
      <c r="A24" s="118" t="s">
        <v>52</v>
      </c>
      <c r="B24" s="118"/>
      <c r="C24" s="118"/>
      <c r="D24" s="118"/>
      <c r="E24" s="118"/>
      <c r="F24" s="118" t="s">
        <v>75</v>
      </c>
      <c r="G24" s="118"/>
      <c r="H24" s="150"/>
    </row>
    <row r="25" spans="1:8" ht="27" customHeight="1">
      <c r="A25" s="240" t="s">
        <v>54</v>
      </c>
      <c r="B25" s="240"/>
      <c r="C25" s="151"/>
      <c r="D25" s="118"/>
      <c r="E25" s="118"/>
      <c r="F25" s="153" t="s">
        <v>54</v>
      </c>
      <c r="G25" s="154"/>
      <c r="H25" s="118"/>
    </row>
    <row r="26" spans="1:8" ht="33" customHeight="1">
      <c r="A26" s="212" t="s">
        <v>76</v>
      </c>
      <c r="B26" s="212"/>
      <c r="C26" s="122" t="s">
        <v>101</v>
      </c>
      <c r="D26" s="2"/>
      <c r="E26" s="118"/>
      <c r="F26" s="126" t="s">
        <v>77</v>
      </c>
      <c r="G26" s="123">
        <v>5</v>
      </c>
      <c r="H26" s="118"/>
    </row>
    <row r="27" spans="1:8" ht="33" customHeight="1">
      <c r="A27" s="213" t="s">
        <v>78</v>
      </c>
      <c r="B27" s="213"/>
      <c r="C27" s="122"/>
      <c r="D27" s="2"/>
      <c r="E27" s="118"/>
      <c r="F27" s="127" t="s">
        <v>79</v>
      </c>
      <c r="G27" s="124">
        <v>50</v>
      </c>
      <c r="H27" s="118"/>
    </row>
    <row r="28" spans="1:8" ht="33" customHeight="1">
      <c r="A28" s="213" t="s">
        <v>80</v>
      </c>
      <c r="B28" s="213"/>
      <c r="C28" s="121"/>
      <c r="D28" s="12"/>
      <c r="E28" s="118"/>
      <c r="F28" s="127" t="s">
        <v>81</v>
      </c>
      <c r="G28" s="125">
        <v>15</v>
      </c>
      <c r="H28" s="118"/>
    </row>
    <row r="29" spans="1:8" ht="21" customHeight="1">
      <c r="A29" s="150" t="s">
        <v>82</v>
      </c>
      <c r="B29" s="118"/>
      <c r="C29" s="118"/>
      <c r="D29" s="118"/>
      <c r="E29" s="118"/>
      <c r="F29" s="118" t="s">
        <v>83</v>
      </c>
      <c r="G29" s="118"/>
      <c r="H29" s="118"/>
    </row>
    <row r="30" spans="1:8" ht="33" customHeight="1">
      <c r="A30" s="239" t="s">
        <v>84</v>
      </c>
      <c r="B30" s="239"/>
      <c r="C30" s="239"/>
      <c r="D30" s="239"/>
      <c r="E30" s="118"/>
      <c r="F30" s="155" t="s">
        <v>85</v>
      </c>
      <c r="G30" s="118"/>
      <c r="H30" s="118"/>
    </row>
    <row r="31" spans="1:8" ht="21" customHeight="1">
      <c r="A31" s="118" t="s">
        <v>86</v>
      </c>
      <c r="B31" s="118"/>
      <c r="C31" s="118"/>
      <c r="D31" s="118"/>
      <c r="E31" s="118"/>
      <c r="F31" s="118"/>
      <c r="G31" s="118"/>
      <c r="H31" s="118"/>
    </row>
    <row r="32" spans="1:8" ht="18" customHeight="1">
      <c r="A32" s="118"/>
      <c r="B32" s="118"/>
      <c r="C32" s="118"/>
      <c r="D32" s="118"/>
      <c r="E32" s="118"/>
      <c r="F32" s="118"/>
      <c r="G32" s="118"/>
      <c r="H32" s="118"/>
    </row>
    <row r="33" spans="1:8" ht="27" customHeight="1">
      <c r="A33" s="118" t="s">
        <v>87</v>
      </c>
      <c r="B33" s="118"/>
      <c r="C33" s="118"/>
      <c r="D33" s="118"/>
      <c r="E33" s="118"/>
      <c r="F33" s="118"/>
      <c r="G33" s="118"/>
      <c r="H33" s="118"/>
    </row>
    <row r="34" spans="1:8" ht="27" customHeight="1">
      <c r="A34" s="118" t="s">
        <v>88</v>
      </c>
      <c r="B34" s="118"/>
      <c r="C34" s="118"/>
      <c r="D34" s="118"/>
      <c r="E34" s="118"/>
      <c r="F34" s="118"/>
      <c r="G34" s="118"/>
      <c r="H34" s="118"/>
    </row>
    <row r="35" spans="1:8" ht="27" customHeight="1">
      <c r="A35" s="240" t="s">
        <v>54</v>
      </c>
      <c r="B35" s="240"/>
      <c r="C35" s="153" t="s">
        <v>89</v>
      </c>
      <c r="D35" s="240" t="s">
        <v>90</v>
      </c>
      <c r="E35" s="240"/>
      <c r="F35" s="153" t="s">
        <v>91</v>
      </c>
      <c r="G35" s="118"/>
      <c r="H35" s="118"/>
    </row>
    <row r="36" spans="1:8" ht="27" customHeight="1">
      <c r="A36" s="236" t="s">
        <v>92</v>
      </c>
      <c r="B36" s="236"/>
      <c r="C36" s="121"/>
      <c r="D36" s="238"/>
      <c r="E36" s="238"/>
      <c r="F36" s="156"/>
      <c r="G36" s="118"/>
      <c r="H36" s="118"/>
    </row>
    <row r="37" spans="1:8" ht="27" customHeight="1">
      <c r="A37" s="236" t="s">
        <v>93</v>
      </c>
      <c r="B37" s="236"/>
      <c r="C37" s="121"/>
      <c r="D37" s="238"/>
      <c r="E37" s="238"/>
      <c r="F37" s="156"/>
      <c r="G37" s="118"/>
      <c r="H37" s="118"/>
    </row>
    <row r="38" spans="1:8" ht="27" customHeight="1">
      <c r="A38" s="236" t="s">
        <v>94</v>
      </c>
      <c r="B38" s="236"/>
      <c r="C38" s="121" t="s">
        <v>32</v>
      </c>
      <c r="D38" s="238">
        <v>10</v>
      </c>
      <c r="E38" s="238"/>
      <c r="F38" s="156"/>
      <c r="G38" s="118"/>
      <c r="H38" s="118"/>
    </row>
    <row r="39" spans="1:8" ht="27" customHeight="1">
      <c r="A39" s="236" t="s">
        <v>95</v>
      </c>
      <c r="B39" s="236"/>
      <c r="C39" s="121"/>
      <c r="D39" s="238"/>
      <c r="E39" s="238"/>
      <c r="F39" s="156"/>
      <c r="G39" s="118"/>
      <c r="H39" s="118"/>
    </row>
    <row r="40" spans="1:8" ht="27" customHeight="1">
      <c r="A40" s="236" t="s">
        <v>96</v>
      </c>
      <c r="B40" s="236"/>
      <c r="C40" s="121" t="s">
        <v>110</v>
      </c>
      <c r="D40" s="237"/>
      <c r="E40" s="237"/>
      <c r="F40" s="131">
        <v>10</v>
      </c>
      <c r="G40" s="118"/>
      <c r="H40" s="118"/>
    </row>
    <row r="41" spans="1:8" ht="27" customHeight="1">
      <c r="A41" s="236" t="s">
        <v>97</v>
      </c>
      <c r="B41" s="236"/>
      <c r="C41" s="121"/>
      <c r="D41" s="237"/>
      <c r="E41" s="237"/>
      <c r="F41" s="131"/>
      <c r="G41" s="118"/>
      <c r="H41" s="118"/>
    </row>
    <row r="42" spans="1:8" ht="27" customHeight="1">
      <c r="A42" s="236" t="s">
        <v>98</v>
      </c>
      <c r="B42" s="236"/>
      <c r="C42" s="121"/>
      <c r="D42" s="237"/>
      <c r="E42" s="237"/>
      <c r="F42" s="131"/>
      <c r="G42" s="118"/>
      <c r="H42" s="118"/>
    </row>
    <row r="43" spans="1:8" ht="27" customHeight="1">
      <c r="A43" s="236" t="s">
        <v>99</v>
      </c>
      <c r="B43" s="236"/>
      <c r="C43" s="121"/>
      <c r="D43" s="237"/>
      <c r="E43" s="237"/>
      <c r="F43" s="131"/>
      <c r="G43" s="118"/>
      <c r="H43" s="118"/>
    </row>
    <row r="44" spans="1:8" ht="27" customHeight="1">
      <c r="A44" s="236" t="s">
        <v>100</v>
      </c>
      <c r="B44" s="236"/>
      <c r="C44" s="121"/>
      <c r="D44" s="237"/>
      <c r="E44" s="237"/>
      <c r="F44" s="131"/>
      <c r="G44" s="118"/>
      <c r="H44" s="118"/>
    </row>
  </sheetData>
  <protectedRanges>
    <protectedRange sqref="D12:D21" name="個人欄_1"/>
    <protectedRange sqref="G2" name="年月日_1_1_1"/>
    <protectedRange sqref="G18:G21 C26:C28 C36:C44 C11:C21" name="個人欄_1_2"/>
    <protectedRange sqref="G11:H17" name="個人欄_1_2_1"/>
  </protectedRanges>
  <mergeCells count="49">
    <mergeCell ref="A10:B10"/>
    <mergeCell ref="F10:G10"/>
    <mergeCell ref="G1:H1"/>
    <mergeCell ref="G2:H2"/>
    <mergeCell ref="A3:H3"/>
    <mergeCell ref="B4:C4"/>
    <mergeCell ref="B5:C5"/>
    <mergeCell ref="A11:B11"/>
    <mergeCell ref="F11:G11"/>
    <mergeCell ref="A12:B12"/>
    <mergeCell ref="F12:G12"/>
    <mergeCell ref="A13:B13"/>
    <mergeCell ref="F13:G13"/>
    <mergeCell ref="A25:B25"/>
    <mergeCell ref="A14:B14"/>
    <mergeCell ref="F14:G14"/>
    <mergeCell ref="A15:B15"/>
    <mergeCell ref="F15:G15"/>
    <mergeCell ref="A16:B16"/>
    <mergeCell ref="F16:G16"/>
    <mergeCell ref="A17:B17"/>
    <mergeCell ref="F17:G17"/>
    <mergeCell ref="A18:B18"/>
    <mergeCell ref="A19:B19"/>
    <mergeCell ref="A20:B20"/>
    <mergeCell ref="A26:B26"/>
    <mergeCell ref="A27:B27"/>
    <mergeCell ref="A28:B28"/>
    <mergeCell ref="A30:D30"/>
    <mergeCell ref="A35:B35"/>
    <mergeCell ref="D35:E35"/>
    <mergeCell ref="A36:B36"/>
    <mergeCell ref="D36:E36"/>
    <mergeCell ref="A37:B37"/>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s>
  <phoneticPr fontId="29"/>
  <dataValidations count="2">
    <dataValidation allowBlank="1" showInputMessage="1" showErrorMessage="1" promptTitle="0～31" prompt="入力できる値は0～31です" sqref="D12:D21" xr:uid="{00000000-0002-0000-0300-000000000000}"/>
    <dataValidation type="list" allowBlank="1" showInputMessage="1" showErrorMessage="1" errorTitle="無効" error="無効な値です。○を選択するか空白のままにしてください。" promptTitle="○" prompt="該当する場合、○を選択してください" sqref="C11:C21 C26:C28 C36:C44 G18:G21 H11:H17" xr:uid="{00000000-0002-0000-0300-000001000000}">
      <formula1>"○"</formula1>
    </dataValidation>
  </dataValidations>
  <printOptions horizontalCentered="1" verticalCentered="1"/>
  <pageMargins left="0.51180555555555551" right="0.51180555555555551" top="0.35416666666666669" bottom="0.35416666666666669" header="0.31458333333333333" footer="0.31458333333333333"/>
  <pageSetup paperSize="9" scale="72" orientation="portrait" r:id="rId1"/>
  <headerFooter alignWithMargins="0">
    <oddHeader xml:space="preserve">&amp;R【機密性２】 </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様式１賃金</vt:lpstr>
      <vt:lpstr>様式１【記載例】</vt:lpstr>
      <vt:lpstr>様式２運転者負担等</vt:lpstr>
      <vt:lpstr>様式２【記載例】</vt:lpstr>
      <vt:lpstr>様式１【記載例】!Print_Area</vt:lpstr>
      <vt:lpstr>様式１賃金!Print_Area</vt:lpstr>
      <vt:lpstr>様式２運転者負担等!Print_Area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cp:lastPrinted>2022-09-22T08:21:12Z</cp:lastPrinted>
  <dcterms:created xsi:type="dcterms:W3CDTF">2015-01-05T10:10:56Z</dcterms:created>
  <dcterms:modified xsi:type="dcterms:W3CDTF">2023-10-16T05:39:29Z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