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W:\02旅客第二課\09個人及び法人の権利義務の得喪\07補助金等\01 地域公共交通確保維持改善事業費補助金（サバイバル）\令和4年度（補正）\100　令和5年度ＨＰ\01　R4補正予算サバイバル（人材確保・育成）\"/>
    </mc:Choice>
  </mc:AlternateContent>
  <xr:revisionPtr revIDLastSave="0" documentId="13_ncr:1_{9D54DBC7-5AC5-4874-A6C4-698188934960}" xr6:coauthVersionLast="47" xr6:coauthVersionMax="47" xr10:uidLastSave="{00000000-0000-0000-0000-000000000000}"/>
  <bookViews>
    <workbookView xWindow="28680" yWindow="-120" windowWidth="29040" windowHeight="15720" tabRatio="690" firstSheet="1" activeTab="1" xr2:uid="{00000000-000D-0000-FFFF-FFFF00000000}"/>
  </bookViews>
  <sheets>
    <sheet name="プル" sheetId="36" state="hidden" r:id="rId1"/>
    <sheet name="算出基礎" sheetId="3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41" i="39" l="1"/>
  <c r="AS41" i="39" s="1"/>
  <c r="AY41" i="39" s="1"/>
  <c r="AM40" i="39"/>
  <c r="AS40" i="39" s="1"/>
  <c r="AY40" i="39" s="1"/>
  <c r="AM39" i="39"/>
  <c r="AS39" i="39" s="1"/>
  <c r="AY39" i="39" s="1"/>
  <c r="Z36" i="39"/>
  <c r="W36" i="39"/>
  <c r="AB35" i="39"/>
  <c r="AB34" i="39"/>
  <c r="AB33" i="39"/>
  <c r="AB32" i="39"/>
  <c r="AB31" i="39"/>
  <c r="AB30" i="39"/>
  <c r="AB29" i="39"/>
  <c r="AB28" i="39"/>
  <c r="AB27" i="39"/>
  <c r="AB26" i="39"/>
  <c r="AB25" i="39"/>
  <c r="AB24" i="39"/>
  <c r="AB23" i="39"/>
  <c r="AB22" i="39"/>
  <c r="AB21" i="39"/>
  <c r="AB20" i="39"/>
  <c r="AB19" i="39"/>
  <c r="AB18" i="39"/>
  <c r="AB17" i="39"/>
  <c r="AB16" i="39"/>
  <c r="AB15" i="39"/>
  <c r="AB14" i="39"/>
  <c r="AB13" i="39"/>
  <c r="AB12" i="39"/>
  <c r="AB11" i="39"/>
  <c r="AB10" i="39"/>
  <c r="AB9" i="39"/>
  <c r="AB8" i="39"/>
  <c r="A8" i="39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B7" i="39"/>
  <c r="A7" i="39"/>
  <c r="AB6" i="39"/>
  <c r="AB36" i="39" l="1"/>
</calcChain>
</file>

<file path=xl/sharedStrings.xml><?xml version="1.0" encoding="utf-8"?>
<sst xmlns="http://schemas.openxmlformats.org/spreadsheetml/2006/main" count="34" uniqueCount="32">
  <si>
    <t>備考</t>
    <rPh sb="0" eb="2">
      <t>ビコウ</t>
    </rPh>
    <phoneticPr fontId="2"/>
  </si>
  <si>
    <t>計</t>
    <rPh sb="0" eb="1">
      <t>ケイ</t>
    </rPh>
    <phoneticPr fontId="2"/>
  </si>
  <si>
    <t>補助対象事業者名</t>
    <phoneticPr fontId="2"/>
  </si>
  <si>
    <t>N0</t>
  </si>
  <si>
    <t>会社名（メーカー）</t>
    <rPh sb="0" eb="3">
      <t>カイシャメイ</t>
    </rPh>
    <phoneticPr fontId="2"/>
  </si>
  <si>
    <t>書類種別</t>
    <rPh sb="0" eb="2">
      <t>ショルイ</t>
    </rPh>
    <rPh sb="2" eb="4">
      <t>シュベツ</t>
    </rPh>
    <phoneticPr fontId="2"/>
  </si>
  <si>
    <t>数量</t>
    <rPh sb="0" eb="2">
      <t>スウリョウ</t>
    </rPh>
    <phoneticPr fontId="2"/>
  </si>
  <si>
    <t>内示額（円）</t>
    <rPh sb="0" eb="3">
      <t>ナイジガク</t>
    </rPh>
    <rPh sb="4" eb="5">
      <t>エン</t>
    </rPh>
    <phoneticPr fontId="2"/>
  </si>
  <si>
    <t>定額（円）</t>
    <rPh sb="0" eb="2">
      <t>テイガク</t>
    </rPh>
    <rPh sb="3" eb="4">
      <t>エン</t>
    </rPh>
    <phoneticPr fontId="2"/>
  </si>
  <si>
    <t>補助金額（千円）</t>
    <rPh sb="0" eb="2">
      <t>ホジョ</t>
    </rPh>
    <rPh sb="2" eb="4">
      <t>キンガク</t>
    </rPh>
    <rPh sb="5" eb="7">
      <t>センエン</t>
    </rPh>
    <phoneticPr fontId="2"/>
  </si>
  <si>
    <t>補助金額（円）</t>
    <rPh sb="0" eb="2">
      <t>ホジョ</t>
    </rPh>
    <rPh sb="2" eb="4">
      <t>キンガク</t>
    </rPh>
    <rPh sb="5" eb="6">
      <t>エン</t>
    </rPh>
    <phoneticPr fontId="2"/>
  </si>
  <si>
    <t>種別</t>
    <rPh sb="0" eb="2">
      <t>シュベツ</t>
    </rPh>
    <phoneticPr fontId="2"/>
  </si>
  <si>
    <t>設備導入</t>
    <rPh sb="0" eb="4">
      <t>セツビドウニュウ</t>
    </rPh>
    <phoneticPr fontId="2"/>
  </si>
  <si>
    <t>利用料</t>
    <rPh sb="0" eb="3">
      <t>リヨウリョウ</t>
    </rPh>
    <phoneticPr fontId="2"/>
  </si>
  <si>
    <t>配車アプリ</t>
    <phoneticPr fontId="2"/>
  </si>
  <si>
    <t>クレジット決済機器</t>
    <phoneticPr fontId="2"/>
  </si>
  <si>
    <t>ＱＲ決済機器</t>
    <phoneticPr fontId="2"/>
  </si>
  <si>
    <t>交通系ＩＣ決済機器</t>
    <phoneticPr fontId="2"/>
  </si>
  <si>
    <t>乗務日報自動作成ソフト</t>
    <phoneticPr fontId="2"/>
  </si>
  <si>
    <t>配車システム</t>
    <rPh sb="0" eb="2">
      <t>ハイシャ</t>
    </rPh>
    <phoneticPr fontId="1"/>
  </si>
  <si>
    <t>輸送実績報告書等帳票自動作成システム</t>
    <phoneticPr fontId="2"/>
  </si>
  <si>
    <t>配車アプリの導入</t>
    <phoneticPr fontId="2"/>
  </si>
  <si>
    <t>その他業務のデジタル化・システム化新規設備等導入</t>
    <phoneticPr fontId="2"/>
  </si>
  <si>
    <t>その他業務のデジタル化・システム化利用料</t>
    <phoneticPr fontId="2"/>
  </si>
  <si>
    <t>算出基礎資料</t>
    <rPh sb="0" eb="2">
      <t>サンシュツ</t>
    </rPh>
    <rPh sb="2" eb="4">
      <t>キソ</t>
    </rPh>
    <rPh sb="4" eb="6">
      <t>シリョウ</t>
    </rPh>
    <phoneticPr fontId="2"/>
  </si>
  <si>
    <t>広報</t>
    <rPh sb="0" eb="2">
      <t>コウホウ</t>
    </rPh>
    <phoneticPr fontId="2"/>
  </si>
  <si>
    <t>研修</t>
    <rPh sb="0" eb="2">
      <t>ケンシュウ</t>
    </rPh>
    <phoneticPr fontId="2"/>
  </si>
  <si>
    <t>事業名</t>
    <rPh sb="0" eb="2">
      <t>ジギョウ</t>
    </rPh>
    <rPh sb="2" eb="3">
      <t>メイ</t>
    </rPh>
    <phoneticPr fontId="2"/>
  </si>
  <si>
    <r>
      <t xml:space="preserve">事業概要
</t>
    </r>
    <r>
      <rPr>
        <sz val="9"/>
        <color theme="1"/>
        <rFont val="ＭＳ Ｐゴシック"/>
        <family val="3"/>
        <charset val="128"/>
      </rPr>
      <t>（二種免関係は記載不要）</t>
    </r>
    <rPh sb="0" eb="2">
      <t>ジギョウ</t>
    </rPh>
    <rPh sb="2" eb="4">
      <t>ガイヨウ</t>
    </rPh>
    <rPh sb="6" eb="9">
      <t>ニシュメン</t>
    </rPh>
    <rPh sb="9" eb="11">
      <t>カンケイ</t>
    </rPh>
    <rPh sb="12" eb="14">
      <t>キサイ</t>
    </rPh>
    <rPh sb="14" eb="16">
      <t>フヨウ</t>
    </rPh>
    <phoneticPr fontId="2"/>
  </si>
  <si>
    <r>
      <t xml:space="preserve">単価
</t>
    </r>
    <r>
      <rPr>
        <b/>
        <sz val="9"/>
        <color theme="1"/>
        <rFont val="ＭＳ Ｐゴシック"/>
        <family val="3"/>
        <charset val="128"/>
      </rPr>
      <t>（円：税抜き）</t>
    </r>
    <rPh sb="0" eb="2">
      <t>タンカ</t>
    </rPh>
    <phoneticPr fontId="2"/>
  </si>
  <si>
    <t>補助対象経費
（円：税抜き）</t>
    <rPh sb="0" eb="2">
      <t>ホジョ</t>
    </rPh>
    <rPh sb="2" eb="4">
      <t>タイショウ</t>
    </rPh>
    <rPh sb="4" eb="6">
      <t>ケイヒ</t>
    </rPh>
    <rPh sb="8" eb="9">
      <t>エン</t>
    </rPh>
    <rPh sb="10" eb="11">
      <t>ゼイ</t>
    </rPh>
    <rPh sb="11" eb="12">
      <t>ヌ</t>
    </rPh>
    <phoneticPr fontId="2"/>
  </si>
  <si>
    <t>二種免関係</t>
    <rPh sb="0" eb="2">
      <t>ニシュ</t>
    </rPh>
    <rPh sb="2" eb="3">
      <t>メン</t>
    </rPh>
    <rPh sb="3" eb="5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</si>
</sst>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&quot;円&quot;"/>
    <numFmt numFmtId="177" formatCode="#,##0&quot;ヶ月&quot;"/>
    <numFmt numFmtId="178" formatCode="[$-411]ge\.m\.d;@"/>
    <numFmt numFmtId="179" formatCode="#,##0_);\(#,##0\)"/>
    <numFmt numFmtId="180" formatCode="#,##0_);[Red]\(#,##0\)"/>
  </numFmts>
  <fonts count="11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4">
      <alignment vertical="center"/>
    </xf>
    <xf numFmtId="0" fontId="6" fillId="3" borderId="2" xfId="4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3" fillId="0" borderId="4" xfId="4" applyBorder="1" applyAlignment="1">
      <alignment horizontal="center" vertical="center"/>
    </xf>
    <xf numFmtId="38" fontId="9" fillId="0" borderId="0" xfId="1" applyFont="1" applyFill="1" applyBorder="1" applyAlignment="1">
      <alignment horizontal="left" vertical="center"/>
    </xf>
    <xf numFmtId="0" fontId="5" fillId="0" borderId="4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/>
    </xf>
    <xf numFmtId="0" fontId="3" fillId="0" borderId="0" xfId="4" applyAlignment="1">
      <alignment horizontal="center" vertical="center"/>
    </xf>
    <xf numFmtId="0" fontId="10" fillId="2" borderId="2" xfId="4" applyFont="1" applyFill="1" applyBorder="1" applyAlignment="1">
      <alignment horizontal="center" vertical="center" shrinkToFit="1"/>
    </xf>
    <xf numFmtId="0" fontId="8" fillId="0" borderId="2" xfId="4" applyFont="1" applyBorder="1" applyAlignment="1">
      <alignment horizontal="center" vertical="center" shrinkToFit="1"/>
    </xf>
    <xf numFmtId="0" fontId="5" fillId="0" borderId="4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/>
    </xf>
    <xf numFmtId="0" fontId="3" fillId="0" borderId="2" xfId="4" applyBorder="1" applyAlignment="1">
      <alignment horizontal="center" vertical="center"/>
    </xf>
    <xf numFmtId="176" fontId="3" fillId="2" borderId="1" xfId="4" applyNumberFormat="1" applyFill="1" applyBorder="1" applyAlignment="1">
      <alignment horizontal="center" vertical="center"/>
    </xf>
    <xf numFmtId="176" fontId="3" fillId="2" borderId="5" xfId="4" applyNumberFormat="1" applyFill="1" applyBorder="1" applyAlignment="1">
      <alignment horizontal="center" vertical="center"/>
    </xf>
    <xf numFmtId="176" fontId="3" fillId="2" borderId="3" xfId="4" applyNumberFormat="1" applyFill="1" applyBorder="1" applyAlignment="1">
      <alignment horizontal="center" vertical="center"/>
    </xf>
    <xf numFmtId="176" fontId="3" fillId="2" borderId="2" xfId="4" applyNumberFormat="1" applyFill="1" applyBorder="1" applyAlignment="1">
      <alignment horizontal="center" vertical="center"/>
    </xf>
    <xf numFmtId="176" fontId="10" fillId="0" borderId="1" xfId="4" applyNumberFormat="1" applyFont="1" applyBorder="1" applyAlignment="1">
      <alignment horizontal="center" vertical="center"/>
    </xf>
    <xf numFmtId="176" fontId="10" fillId="0" borderId="5" xfId="4" applyNumberFormat="1" applyFont="1" applyBorder="1" applyAlignment="1">
      <alignment horizontal="center" vertical="center"/>
    </xf>
    <xf numFmtId="176" fontId="10" fillId="0" borderId="3" xfId="4" applyNumberFormat="1" applyFont="1" applyBorder="1" applyAlignment="1">
      <alignment horizontal="center" vertical="center"/>
    </xf>
    <xf numFmtId="180" fontId="10" fillId="0" borderId="2" xfId="4" applyNumberFormat="1" applyFont="1" applyBorder="1" applyAlignment="1">
      <alignment horizontal="center" vertical="center"/>
    </xf>
    <xf numFmtId="176" fontId="3" fillId="0" borderId="2" xfId="4" applyNumberFormat="1" applyBorder="1" applyAlignment="1">
      <alignment horizontal="right" vertical="center" shrinkToFit="1"/>
    </xf>
    <xf numFmtId="176" fontId="10" fillId="0" borderId="1" xfId="4" applyNumberFormat="1" applyFont="1" applyBorder="1" applyAlignment="1">
      <alignment horizontal="right" vertical="center" shrinkToFit="1"/>
    </xf>
    <xf numFmtId="176" fontId="10" fillId="0" borderId="5" xfId="4" applyNumberFormat="1" applyFont="1" applyBorder="1" applyAlignment="1">
      <alignment horizontal="right" vertical="center" shrinkToFit="1"/>
    </xf>
    <xf numFmtId="176" fontId="10" fillId="0" borderId="3" xfId="4" applyNumberFormat="1" applyFont="1" applyBorder="1" applyAlignment="1">
      <alignment horizontal="right" vertical="center" shrinkToFit="1"/>
    </xf>
    <xf numFmtId="176" fontId="3" fillId="0" borderId="2" xfId="4" applyNumberFormat="1" applyBorder="1" applyAlignment="1">
      <alignment horizontal="center" vertical="center" shrinkToFit="1"/>
    </xf>
    <xf numFmtId="0" fontId="3" fillId="4" borderId="2" xfId="4" applyFill="1" applyBorder="1" applyAlignment="1">
      <alignment horizontal="center" vertical="center"/>
    </xf>
    <xf numFmtId="0" fontId="3" fillId="4" borderId="1" xfId="4" applyFill="1" applyBorder="1" applyAlignment="1">
      <alignment horizontal="center" vertical="center"/>
    </xf>
    <xf numFmtId="0" fontId="3" fillId="4" borderId="5" xfId="4" applyFill="1" applyBorder="1" applyAlignment="1">
      <alignment horizontal="center" vertical="center"/>
    </xf>
    <xf numFmtId="0" fontId="3" fillId="4" borderId="3" xfId="4" applyFill="1" applyBorder="1" applyAlignment="1">
      <alignment horizontal="center" vertical="center"/>
    </xf>
    <xf numFmtId="176" fontId="10" fillId="2" borderId="2" xfId="4" applyNumberFormat="1" applyFont="1" applyFill="1" applyBorder="1" applyAlignment="1">
      <alignment horizontal="center" vertical="center" shrinkToFit="1"/>
    </xf>
    <xf numFmtId="0" fontId="10" fillId="2" borderId="2" xfId="4" applyFont="1" applyFill="1" applyBorder="1" applyAlignment="1">
      <alignment horizontal="center" vertical="center" shrinkToFit="1"/>
    </xf>
    <xf numFmtId="0" fontId="10" fillId="2" borderId="1" xfId="4" applyFont="1" applyFill="1" applyBorder="1" applyAlignment="1">
      <alignment horizontal="center" vertical="center" shrinkToFit="1"/>
    </xf>
    <xf numFmtId="0" fontId="10" fillId="2" borderId="5" xfId="4" applyFont="1" applyFill="1" applyBorder="1" applyAlignment="1">
      <alignment horizontal="center" vertical="center" shrinkToFit="1"/>
    </xf>
    <xf numFmtId="0" fontId="10" fillId="2" borderId="3" xfId="4" applyFont="1" applyFill="1" applyBorder="1" applyAlignment="1">
      <alignment horizontal="center" vertical="center" shrinkToFit="1"/>
    </xf>
    <xf numFmtId="178" fontId="10" fillId="2" borderId="1" xfId="4" applyNumberFormat="1" applyFont="1" applyFill="1" applyBorder="1" applyAlignment="1">
      <alignment horizontal="center" vertical="center" shrinkToFit="1"/>
    </xf>
    <xf numFmtId="178" fontId="10" fillId="2" borderId="5" xfId="4" applyNumberFormat="1" applyFont="1" applyFill="1" applyBorder="1" applyAlignment="1">
      <alignment horizontal="center" vertical="center" shrinkToFit="1"/>
    </xf>
    <xf numFmtId="178" fontId="10" fillId="2" borderId="3" xfId="4" applyNumberFormat="1" applyFont="1" applyFill="1" applyBorder="1" applyAlignment="1">
      <alignment horizontal="center" vertical="center" shrinkToFit="1"/>
    </xf>
    <xf numFmtId="176" fontId="10" fillId="2" borderId="2" xfId="4" applyNumberFormat="1" applyFont="1" applyFill="1" applyBorder="1" applyAlignment="1">
      <alignment vertical="center" shrinkToFit="1"/>
    </xf>
    <xf numFmtId="179" fontId="10" fillId="2" borderId="2" xfId="4" applyNumberFormat="1" applyFont="1" applyFill="1" applyBorder="1" applyAlignment="1">
      <alignment vertical="center" shrinkToFit="1"/>
    </xf>
    <xf numFmtId="176" fontId="10" fillId="0" borderId="2" xfId="4" applyNumberFormat="1" applyFont="1" applyBorder="1" applyAlignment="1">
      <alignment horizontal="right" vertical="center" shrinkToFit="1"/>
    </xf>
    <xf numFmtId="0" fontId="3" fillId="0" borderId="2" xfId="4" applyBorder="1" applyAlignment="1">
      <alignment horizontal="center" vertical="center" shrinkToFit="1"/>
    </xf>
    <xf numFmtId="178" fontId="3" fillId="0" borderId="1" xfId="4" applyNumberFormat="1" applyBorder="1" applyAlignment="1">
      <alignment horizontal="center" vertical="center" shrinkToFit="1"/>
    </xf>
    <xf numFmtId="178" fontId="3" fillId="0" borderId="5" xfId="4" applyNumberFormat="1" applyBorder="1" applyAlignment="1">
      <alignment horizontal="center" vertical="center" shrinkToFit="1"/>
    </xf>
    <xf numFmtId="178" fontId="3" fillId="0" borderId="3" xfId="4" applyNumberFormat="1" applyBorder="1" applyAlignment="1">
      <alignment horizontal="center" vertical="center" shrinkToFit="1"/>
    </xf>
    <xf numFmtId="176" fontId="3" fillId="0" borderId="2" xfId="4" applyNumberFormat="1" applyBorder="1" applyAlignment="1">
      <alignment vertical="center" shrinkToFit="1"/>
    </xf>
    <xf numFmtId="179" fontId="3" fillId="0" borderId="2" xfId="4" applyNumberFormat="1" applyBorder="1" applyAlignment="1">
      <alignment vertical="center" shrinkToFit="1"/>
    </xf>
    <xf numFmtId="176" fontId="10" fillId="2" borderId="2" xfId="4" applyNumberFormat="1" applyFont="1" applyFill="1" applyBorder="1" applyAlignment="1">
      <alignment horizontal="right" vertical="center" shrinkToFit="1"/>
    </xf>
    <xf numFmtId="0" fontId="5" fillId="0" borderId="0" xfId="4" applyFont="1" applyAlignment="1">
      <alignment horizontal="center" vertical="center"/>
    </xf>
    <xf numFmtId="0" fontId="3" fillId="2" borderId="4" xfId="4" applyFill="1" applyBorder="1" applyAlignment="1">
      <alignment horizontal="left" vertical="center" shrinkToFit="1"/>
    </xf>
    <xf numFmtId="0" fontId="7" fillId="3" borderId="2" xfId="4" applyFont="1" applyFill="1" applyBorder="1" applyAlignment="1">
      <alignment horizontal="center" vertical="center"/>
    </xf>
    <xf numFmtId="0" fontId="7" fillId="3" borderId="2" xfId="4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/>
    </xf>
    <xf numFmtId="0" fontId="7" fillId="3" borderId="3" xfId="4" applyFont="1" applyFill="1" applyBorder="1" applyAlignment="1">
      <alignment horizontal="center" vertical="center"/>
    </xf>
    <xf numFmtId="176" fontId="7" fillId="3" borderId="2" xfId="4" applyNumberFormat="1" applyFont="1" applyFill="1" applyBorder="1" applyAlignment="1">
      <alignment horizontal="center" vertical="center" wrapText="1"/>
    </xf>
    <xf numFmtId="176" fontId="7" fillId="3" borderId="2" xfId="4" applyNumberFormat="1" applyFont="1" applyFill="1" applyBorder="1" applyAlignment="1">
      <alignment horizontal="center" vertical="center"/>
    </xf>
    <xf numFmtId="177" fontId="7" fillId="3" borderId="2" xfId="4" applyNumberFormat="1" applyFont="1" applyFill="1" applyBorder="1" applyAlignment="1">
      <alignment horizontal="center" vertical="center"/>
    </xf>
    <xf numFmtId="176" fontId="7" fillId="3" borderId="2" xfId="4" applyNumberFormat="1" applyFont="1" applyFill="1" applyBorder="1" applyAlignment="1">
      <alignment horizontal="center" vertical="center" wrapText="1" shrinkToFit="1"/>
    </xf>
    <xf numFmtId="176" fontId="7" fillId="3" borderId="2" xfId="4" applyNumberFormat="1" applyFont="1" applyFill="1" applyBorder="1" applyAlignment="1">
      <alignment horizontal="center" vertical="center" shrinkToFit="1"/>
    </xf>
    <xf numFmtId="176" fontId="7" fillId="3" borderId="1" xfId="4" applyNumberFormat="1" applyFont="1" applyFill="1" applyBorder="1" applyAlignment="1">
      <alignment horizontal="center" vertical="center" shrinkToFit="1"/>
    </xf>
    <xf numFmtId="176" fontId="7" fillId="3" borderId="5" xfId="4" applyNumberFormat="1" applyFont="1" applyFill="1" applyBorder="1" applyAlignment="1">
      <alignment horizontal="center" vertical="center" shrinkToFit="1"/>
    </xf>
    <xf numFmtId="176" fontId="7" fillId="3" borderId="3" xfId="4" applyNumberFormat="1" applyFont="1" applyFill="1" applyBorder="1" applyAlignment="1">
      <alignment horizontal="center" vertical="center" shrinkToFit="1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4" xr:uid="{00000000-0005-0000-0000-000003000000}"/>
    <cellStyle name="標準 3" xfId="2" xr:uid="{00000000-0005-0000-0000-000004000000}"/>
  </cellStyles>
  <dxfs count="0"/>
  <tableStyles count="0" defaultTableStyle="TableStyleMedium2" defaultPivotStyle="PivotStyleLight16"/>
  <colors>
    <mruColors>
      <color rgb="FFFFFFCC"/>
      <color rgb="FFCCFFFF"/>
      <color rgb="FFFF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5"/>
  <sheetViews>
    <sheetView workbookViewId="0">
      <selection activeCell="B6" sqref="B6"/>
    </sheetView>
  </sheetViews>
  <sheetFormatPr defaultRowHeight="13.2" x14ac:dyDescent="0.2"/>
  <sheetData>
    <row r="2" spans="2:2" s="1" customFormat="1" x14ac:dyDescent="0.2">
      <c r="B2" s="1" t="s">
        <v>12</v>
      </c>
    </row>
    <row r="3" spans="2:2" s="1" customFormat="1" x14ac:dyDescent="0.2">
      <c r="B3" s="1" t="s">
        <v>13</v>
      </c>
    </row>
    <row r="4" spans="2:2" s="1" customFormat="1" x14ac:dyDescent="0.2"/>
    <row r="5" spans="2:2" s="1" customFormat="1" x14ac:dyDescent="0.2"/>
    <row r="6" spans="2:2" s="1" customFormat="1" ht="14.4" x14ac:dyDescent="0.2">
      <c r="B6" s="5" t="s">
        <v>14</v>
      </c>
    </row>
    <row r="7" spans="2:2" s="1" customFormat="1" x14ac:dyDescent="0.2">
      <c r="B7" s="1" t="s">
        <v>15</v>
      </c>
    </row>
    <row r="8" spans="2:2" s="1" customFormat="1" x14ac:dyDescent="0.2">
      <c r="B8" s="1" t="s">
        <v>16</v>
      </c>
    </row>
    <row r="9" spans="2:2" s="1" customFormat="1" x14ac:dyDescent="0.2">
      <c r="B9" s="1" t="s">
        <v>17</v>
      </c>
    </row>
    <row r="10" spans="2:2" s="1" customFormat="1" x14ac:dyDescent="0.2">
      <c r="B10" s="1" t="s">
        <v>18</v>
      </c>
    </row>
    <row r="11" spans="2:2" s="1" customFormat="1" x14ac:dyDescent="0.2">
      <c r="B11" s="1" t="s">
        <v>19</v>
      </c>
    </row>
    <row r="12" spans="2:2" s="1" customFormat="1" x14ac:dyDescent="0.2">
      <c r="B12" s="1" t="s">
        <v>20</v>
      </c>
    </row>
    <row r="13" spans="2:2" s="1" customFormat="1" x14ac:dyDescent="0.2">
      <c r="B13" s="1" t="s">
        <v>21</v>
      </c>
    </row>
    <row r="14" spans="2:2" s="1" customFormat="1" x14ac:dyDescent="0.2">
      <c r="B14" s="1" t="s">
        <v>22</v>
      </c>
    </row>
    <row r="15" spans="2:2" s="1" customFormat="1" x14ac:dyDescent="0.2">
      <c r="B15" s="1" t="s">
        <v>23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C69FF-EA73-495E-B260-363345D96AB0}">
  <sheetPr>
    <tabColor rgb="FF92D050"/>
    <pageSetUpPr fitToPage="1"/>
  </sheetPr>
  <dimension ref="A1:BD41"/>
  <sheetViews>
    <sheetView tabSelected="1" view="pageBreakPreview" zoomScaleNormal="100" zoomScaleSheetLayoutView="100" workbookViewId="0">
      <selection activeCell="B6" sqref="B6"/>
    </sheetView>
  </sheetViews>
  <sheetFormatPr defaultColWidth="3.6640625" defaultRowHeight="13.2" x14ac:dyDescent="0.2"/>
  <cols>
    <col min="1" max="1" width="3.6640625" style="1"/>
    <col min="2" max="2" width="11.21875" style="1" customWidth="1"/>
    <col min="3" max="10" width="2.33203125" style="1" customWidth="1"/>
    <col min="11" max="14" width="2.6640625" style="1" customWidth="1"/>
    <col min="15" max="19" width="3.6640625" style="1"/>
    <col min="20" max="22" width="8.6640625" style="1" customWidth="1"/>
    <col min="23" max="25" width="3.6640625" style="1"/>
    <col min="26" max="32" width="3.6640625" style="1" customWidth="1"/>
    <col min="33" max="43" width="3.6640625" style="1" hidden="1" customWidth="1"/>
    <col min="44" max="49" width="3" style="1" hidden="1" customWidth="1"/>
    <col min="50" max="50" width="3.6640625" style="1" hidden="1" customWidth="1"/>
    <col min="51" max="16384" width="3.6640625" style="1"/>
  </cols>
  <sheetData>
    <row r="1" spans="1:56" ht="20.100000000000001" customHeight="1" x14ac:dyDescent="0.2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</row>
    <row r="2" spans="1:56" ht="9.9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56" ht="14.4" x14ac:dyDescent="0.2">
      <c r="A3" s="11" t="s">
        <v>2</v>
      </c>
      <c r="B3" s="11"/>
      <c r="C3" s="12"/>
      <c r="D3" s="12"/>
      <c r="E3" s="12"/>
      <c r="F3" s="12"/>
      <c r="G3" s="12"/>
      <c r="H3" s="12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56" ht="14.4" x14ac:dyDescent="0.2">
      <c r="A4" s="6"/>
      <c r="B4" s="6"/>
      <c r="C4" s="7"/>
      <c r="D4" s="7"/>
      <c r="E4" s="7"/>
      <c r="F4" s="7"/>
      <c r="G4" s="7"/>
      <c r="H4" s="7"/>
      <c r="I4" s="4"/>
      <c r="J4" s="4"/>
      <c r="K4" s="4"/>
      <c r="L4" s="4"/>
      <c r="M4" s="4"/>
      <c r="N4" s="4"/>
    </row>
    <row r="5" spans="1:56" ht="38.25" customHeight="1" x14ac:dyDescent="0.2">
      <c r="A5" s="2" t="s">
        <v>3</v>
      </c>
      <c r="B5" s="2" t="s">
        <v>11</v>
      </c>
      <c r="C5" s="51" t="s">
        <v>4</v>
      </c>
      <c r="D5" s="51"/>
      <c r="E5" s="51"/>
      <c r="F5" s="51"/>
      <c r="G5" s="51"/>
      <c r="H5" s="51"/>
      <c r="I5" s="51"/>
      <c r="J5" s="51"/>
      <c r="K5" s="52" t="s">
        <v>5</v>
      </c>
      <c r="L5" s="51"/>
      <c r="M5" s="51"/>
      <c r="N5" s="51"/>
      <c r="O5" s="52" t="s">
        <v>27</v>
      </c>
      <c r="P5" s="51"/>
      <c r="Q5" s="51"/>
      <c r="R5" s="51"/>
      <c r="S5" s="51"/>
      <c r="T5" s="53" t="s">
        <v>28</v>
      </c>
      <c r="U5" s="54"/>
      <c r="V5" s="55"/>
      <c r="W5" s="56" t="s">
        <v>29</v>
      </c>
      <c r="X5" s="57"/>
      <c r="Y5" s="57"/>
      <c r="Z5" s="58" t="s">
        <v>6</v>
      </c>
      <c r="AA5" s="58"/>
      <c r="AB5" s="59" t="s">
        <v>30</v>
      </c>
      <c r="AC5" s="60"/>
      <c r="AD5" s="60"/>
      <c r="AE5" s="60"/>
      <c r="AF5" s="60"/>
      <c r="AG5" s="61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3"/>
      <c r="AY5" s="52" t="s">
        <v>0</v>
      </c>
      <c r="AZ5" s="52"/>
      <c r="BA5" s="52"/>
      <c r="BB5" s="52"/>
      <c r="BC5" s="52"/>
      <c r="BD5" s="52"/>
    </row>
    <row r="6" spans="1:56" ht="27.75" customHeight="1" x14ac:dyDescent="0.2">
      <c r="A6" s="3">
        <v>1</v>
      </c>
      <c r="B6" s="9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3"/>
      <c r="P6" s="34"/>
      <c r="Q6" s="34"/>
      <c r="R6" s="34"/>
      <c r="S6" s="35"/>
      <c r="T6" s="36"/>
      <c r="U6" s="37"/>
      <c r="V6" s="38"/>
      <c r="W6" s="39"/>
      <c r="X6" s="39"/>
      <c r="Y6" s="39"/>
      <c r="Z6" s="40"/>
      <c r="AA6" s="40"/>
      <c r="AB6" s="48" t="str">
        <f>IF(W6="","",(W6*Z6))</f>
        <v/>
      </c>
      <c r="AC6" s="48"/>
      <c r="AD6" s="48"/>
      <c r="AE6" s="48"/>
      <c r="AF6" s="48"/>
      <c r="AG6" s="23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5"/>
      <c r="AY6" s="48"/>
      <c r="AZ6" s="48"/>
      <c r="BA6" s="48"/>
      <c r="BB6" s="48"/>
      <c r="BC6" s="48"/>
      <c r="BD6" s="48"/>
    </row>
    <row r="7" spans="1:56" ht="27.75" customHeight="1" x14ac:dyDescent="0.2">
      <c r="A7" s="3">
        <f t="shared" ref="A7:A35" si="0">A6+1</f>
        <v>2</v>
      </c>
      <c r="B7" s="9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  <c r="P7" s="34"/>
      <c r="Q7" s="34"/>
      <c r="R7" s="34"/>
      <c r="S7" s="35"/>
      <c r="T7" s="36"/>
      <c r="U7" s="37"/>
      <c r="V7" s="38"/>
      <c r="W7" s="39"/>
      <c r="X7" s="39"/>
      <c r="Y7" s="39"/>
      <c r="Z7" s="40"/>
      <c r="AA7" s="40"/>
      <c r="AB7" s="48" t="str">
        <f>IF(W7="","",(W7*Z7))</f>
        <v/>
      </c>
      <c r="AC7" s="48"/>
      <c r="AD7" s="48"/>
      <c r="AE7" s="48"/>
      <c r="AF7" s="48"/>
      <c r="AG7" s="23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5"/>
      <c r="AY7" s="31"/>
      <c r="AZ7" s="31"/>
      <c r="BA7" s="31"/>
      <c r="BB7" s="31"/>
      <c r="BC7" s="31"/>
      <c r="BD7" s="31"/>
    </row>
    <row r="8" spans="1:56" ht="27.75" customHeight="1" x14ac:dyDescent="0.2">
      <c r="A8" s="3">
        <f t="shared" si="0"/>
        <v>3</v>
      </c>
      <c r="B8" s="9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3"/>
      <c r="P8" s="34"/>
      <c r="Q8" s="34"/>
      <c r="R8" s="34"/>
      <c r="S8" s="35"/>
      <c r="T8" s="36"/>
      <c r="U8" s="37"/>
      <c r="V8" s="38"/>
      <c r="W8" s="39"/>
      <c r="X8" s="39"/>
      <c r="Y8" s="39"/>
      <c r="Z8" s="40"/>
      <c r="AA8" s="40"/>
      <c r="AB8" s="48" t="str">
        <f>IF(W8="","",(W8*Z8))</f>
        <v/>
      </c>
      <c r="AC8" s="48"/>
      <c r="AD8" s="48"/>
      <c r="AE8" s="48"/>
      <c r="AF8" s="48"/>
      <c r="AG8" s="23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5"/>
      <c r="AY8" s="31"/>
      <c r="AZ8" s="31"/>
      <c r="BA8" s="31"/>
      <c r="BB8" s="31"/>
      <c r="BC8" s="31"/>
      <c r="BD8" s="31"/>
    </row>
    <row r="9" spans="1:56" ht="27.75" customHeight="1" x14ac:dyDescent="0.2">
      <c r="A9" s="3">
        <f t="shared" si="0"/>
        <v>4</v>
      </c>
      <c r="B9" s="9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3"/>
      <c r="P9" s="34"/>
      <c r="Q9" s="34"/>
      <c r="R9" s="34"/>
      <c r="S9" s="35"/>
      <c r="T9" s="36"/>
      <c r="U9" s="37"/>
      <c r="V9" s="38"/>
      <c r="W9" s="39"/>
      <c r="X9" s="39"/>
      <c r="Y9" s="39"/>
      <c r="Z9" s="40"/>
      <c r="AA9" s="40"/>
      <c r="AB9" s="48" t="str">
        <f>IF(W9="","",(W9*Z9))</f>
        <v/>
      </c>
      <c r="AC9" s="48"/>
      <c r="AD9" s="48"/>
      <c r="AE9" s="48"/>
      <c r="AF9" s="48"/>
      <c r="AG9" s="23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5"/>
      <c r="AY9" s="31"/>
      <c r="AZ9" s="31"/>
      <c r="BA9" s="31"/>
      <c r="BB9" s="31"/>
      <c r="BC9" s="31"/>
      <c r="BD9" s="31"/>
    </row>
    <row r="10" spans="1:56" ht="27.75" customHeight="1" x14ac:dyDescent="0.2">
      <c r="A10" s="3">
        <f t="shared" si="0"/>
        <v>5</v>
      </c>
      <c r="B10" s="9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  <c r="P10" s="34"/>
      <c r="Q10" s="34"/>
      <c r="R10" s="34"/>
      <c r="S10" s="35"/>
      <c r="T10" s="36"/>
      <c r="U10" s="37"/>
      <c r="V10" s="38"/>
      <c r="W10" s="39"/>
      <c r="X10" s="39"/>
      <c r="Y10" s="39"/>
      <c r="Z10" s="40"/>
      <c r="AA10" s="40"/>
      <c r="AB10" s="48" t="str">
        <f>IF(W10="","",(W10*Z10))</f>
        <v/>
      </c>
      <c r="AC10" s="48"/>
      <c r="AD10" s="48"/>
      <c r="AE10" s="48"/>
      <c r="AF10" s="48"/>
      <c r="AG10" s="23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5"/>
      <c r="AY10" s="31"/>
      <c r="AZ10" s="31"/>
      <c r="BA10" s="31"/>
      <c r="BB10" s="31"/>
      <c r="BC10" s="31"/>
      <c r="BD10" s="31"/>
    </row>
    <row r="11" spans="1:56" ht="27.75" customHeight="1" x14ac:dyDescent="0.2">
      <c r="A11" s="3">
        <f t="shared" si="0"/>
        <v>6</v>
      </c>
      <c r="B11" s="9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  <c r="P11" s="34"/>
      <c r="Q11" s="34"/>
      <c r="R11" s="34"/>
      <c r="S11" s="35"/>
      <c r="T11" s="36"/>
      <c r="U11" s="37"/>
      <c r="V11" s="38"/>
      <c r="W11" s="39"/>
      <c r="X11" s="39"/>
      <c r="Y11" s="39"/>
      <c r="Z11" s="40"/>
      <c r="AA11" s="40"/>
      <c r="AB11" s="48" t="str">
        <f t="shared" ref="AB11:AB35" si="1">IF(W11="","",(W11*Z11))</f>
        <v/>
      </c>
      <c r="AC11" s="48"/>
      <c r="AD11" s="48"/>
      <c r="AE11" s="48"/>
      <c r="AF11" s="48"/>
      <c r="AG11" s="23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5"/>
      <c r="AY11" s="31"/>
      <c r="AZ11" s="31"/>
      <c r="BA11" s="31"/>
      <c r="BB11" s="31"/>
      <c r="BC11" s="31"/>
      <c r="BD11" s="31"/>
    </row>
    <row r="12" spans="1:56" ht="27.75" customHeight="1" x14ac:dyDescent="0.2">
      <c r="A12" s="3">
        <f t="shared" si="0"/>
        <v>7</v>
      </c>
      <c r="B12" s="9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4"/>
      <c r="Q12" s="34"/>
      <c r="R12" s="34"/>
      <c r="S12" s="35"/>
      <c r="T12" s="36"/>
      <c r="U12" s="37"/>
      <c r="V12" s="38"/>
      <c r="W12" s="39"/>
      <c r="X12" s="39"/>
      <c r="Y12" s="39"/>
      <c r="Z12" s="40"/>
      <c r="AA12" s="40"/>
      <c r="AB12" s="48" t="str">
        <f t="shared" si="1"/>
        <v/>
      </c>
      <c r="AC12" s="48"/>
      <c r="AD12" s="48"/>
      <c r="AE12" s="48"/>
      <c r="AF12" s="48"/>
      <c r="AG12" s="23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31"/>
      <c r="AZ12" s="31"/>
      <c r="BA12" s="31"/>
      <c r="BB12" s="31"/>
      <c r="BC12" s="31"/>
      <c r="BD12" s="31"/>
    </row>
    <row r="13" spans="1:56" ht="27.75" customHeight="1" x14ac:dyDescent="0.2">
      <c r="A13" s="3">
        <f t="shared" si="0"/>
        <v>8</v>
      </c>
      <c r="B13" s="9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34"/>
      <c r="Q13" s="34"/>
      <c r="R13" s="34"/>
      <c r="S13" s="35"/>
      <c r="T13" s="36"/>
      <c r="U13" s="37"/>
      <c r="V13" s="38"/>
      <c r="W13" s="39"/>
      <c r="X13" s="39"/>
      <c r="Y13" s="39"/>
      <c r="Z13" s="40"/>
      <c r="AA13" s="40"/>
      <c r="AB13" s="48" t="str">
        <f t="shared" si="1"/>
        <v/>
      </c>
      <c r="AC13" s="48"/>
      <c r="AD13" s="48"/>
      <c r="AE13" s="48"/>
      <c r="AF13" s="48"/>
      <c r="AG13" s="23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5"/>
      <c r="AY13" s="31"/>
      <c r="AZ13" s="31"/>
      <c r="BA13" s="31"/>
      <c r="BB13" s="31"/>
      <c r="BC13" s="31"/>
      <c r="BD13" s="31"/>
    </row>
    <row r="14" spans="1:56" ht="27.75" customHeight="1" x14ac:dyDescent="0.2">
      <c r="A14" s="3">
        <f t="shared" si="0"/>
        <v>9</v>
      </c>
      <c r="B14" s="9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  <c r="P14" s="34"/>
      <c r="Q14" s="34"/>
      <c r="R14" s="34"/>
      <c r="S14" s="35"/>
      <c r="T14" s="36"/>
      <c r="U14" s="37"/>
      <c r="V14" s="38"/>
      <c r="W14" s="39"/>
      <c r="X14" s="39"/>
      <c r="Y14" s="39"/>
      <c r="Z14" s="40"/>
      <c r="AA14" s="40"/>
      <c r="AB14" s="48" t="str">
        <f t="shared" si="1"/>
        <v/>
      </c>
      <c r="AC14" s="48"/>
      <c r="AD14" s="48"/>
      <c r="AE14" s="48"/>
      <c r="AF14" s="48"/>
      <c r="AG14" s="23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5"/>
      <c r="AY14" s="31"/>
      <c r="AZ14" s="31"/>
      <c r="BA14" s="31"/>
      <c r="BB14" s="31"/>
      <c r="BC14" s="31"/>
      <c r="BD14" s="31"/>
    </row>
    <row r="15" spans="1:56" ht="27.75" customHeight="1" x14ac:dyDescent="0.2">
      <c r="A15" s="3">
        <f t="shared" si="0"/>
        <v>10</v>
      </c>
      <c r="B15" s="9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  <c r="P15" s="34"/>
      <c r="Q15" s="34"/>
      <c r="R15" s="34"/>
      <c r="S15" s="35"/>
      <c r="T15" s="36"/>
      <c r="U15" s="37"/>
      <c r="V15" s="38"/>
      <c r="W15" s="39"/>
      <c r="X15" s="39"/>
      <c r="Y15" s="39"/>
      <c r="Z15" s="40"/>
      <c r="AA15" s="40"/>
      <c r="AB15" s="48" t="str">
        <f t="shared" si="1"/>
        <v/>
      </c>
      <c r="AC15" s="48"/>
      <c r="AD15" s="48"/>
      <c r="AE15" s="48"/>
      <c r="AF15" s="48"/>
      <c r="AG15" s="23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5"/>
      <c r="AY15" s="31"/>
      <c r="AZ15" s="31"/>
      <c r="BA15" s="31"/>
      <c r="BB15" s="31"/>
      <c r="BC15" s="31"/>
      <c r="BD15" s="31"/>
    </row>
    <row r="16" spans="1:56" ht="27.75" hidden="1" customHeight="1" x14ac:dyDescent="0.2">
      <c r="A16" s="3">
        <f t="shared" si="0"/>
        <v>11</v>
      </c>
      <c r="B16" s="9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34"/>
      <c r="Q16" s="34"/>
      <c r="R16" s="34"/>
      <c r="S16" s="35"/>
      <c r="T16" s="36"/>
      <c r="U16" s="37"/>
      <c r="V16" s="38"/>
      <c r="W16" s="39"/>
      <c r="X16" s="39"/>
      <c r="Y16" s="39"/>
      <c r="Z16" s="40"/>
      <c r="AA16" s="40"/>
      <c r="AB16" s="41" t="str">
        <f t="shared" si="1"/>
        <v/>
      </c>
      <c r="AC16" s="41"/>
      <c r="AD16" s="41"/>
      <c r="AE16" s="41"/>
      <c r="AF16" s="41"/>
      <c r="AG16" s="23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5"/>
      <c r="AY16" s="31"/>
      <c r="AZ16" s="31"/>
      <c r="BA16" s="31"/>
      <c r="BB16" s="31"/>
      <c r="BC16" s="31"/>
      <c r="BD16" s="31"/>
    </row>
    <row r="17" spans="1:56" ht="27.75" hidden="1" customHeight="1" x14ac:dyDescent="0.2">
      <c r="A17" s="3">
        <f t="shared" si="0"/>
        <v>12</v>
      </c>
      <c r="B17" s="9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3"/>
      <c r="P17" s="34"/>
      <c r="Q17" s="34"/>
      <c r="R17" s="34"/>
      <c r="S17" s="35"/>
      <c r="T17" s="36"/>
      <c r="U17" s="37"/>
      <c r="V17" s="38"/>
      <c r="W17" s="39"/>
      <c r="X17" s="39"/>
      <c r="Y17" s="39"/>
      <c r="Z17" s="40"/>
      <c r="AA17" s="40"/>
      <c r="AB17" s="41" t="str">
        <f t="shared" si="1"/>
        <v/>
      </c>
      <c r="AC17" s="41"/>
      <c r="AD17" s="41"/>
      <c r="AE17" s="41"/>
      <c r="AF17" s="41"/>
      <c r="AG17" s="23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5"/>
      <c r="AY17" s="31"/>
      <c r="AZ17" s="31"/>
      <c r="BA17" s="31"/>
      <c r="BB17" s="31"/>
      <c r="BC17" s="31"/>
      <c r="BD17" s="31"/>
    </row>
    <row r="18" spans="1:56" ht="27.75" hidden="1" customHeight="1" x14ac:dyDescent="0.2">
      <c r="A18" s="3">
        <f t="shared" si="0"/>
        <v>13</v>
      </c>
      <c r="B18" s="9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34"/>
      <c r="Q18" s="34"/>
      <c r="R18" s="34"/>
      <c r="S18" s="35"/>
      <c r="T18" s="36"/>
      <c r="U18" s="37"/>
      <c r="V18" s="38"/>
      <c r="W18" s="39"/>
      <c r="X18" s="39"/>
      <c r="Y18" s="39"/>
      <c r="Z18" s="40"/>
      <c r="AA18" s="40"/>
      <c r="AB18" s="41" t="str">
        <f t="shared" si="1"/>
        <v/>
      </c>
      <c r="AC18" s="41"/>
      <c r="AD18" s="41"/>
      <c r="AE18" s="41"/>
      <c r="AF18" s="41"/>
      <c r="AG18" s="23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5"/>
      <c r="AY18" s="31"/>
      <c r="AZ18" s="31"/>
      <c r="BA18" s="31"/>
      <c r="BB18" s="31"/>
      <c r="BC18" s="31"/>
      <c r="BD18" s="31"/>
    </row>
    <row r="19" spans="1:56" ht="27.75" hidden="1" customHeight="1" x14ac:dyDescent="0.2">
      <c r="A19" s="3">
        <f t="shared" si="0"/>
        <v>14</v>
      </c>
      <c r="B19" s="9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/>
      <c r="P19" s="34"/>
      <c r="Q19" s="34"/>
      <c r="R19" s="34"/>
      <c r="S19" s="35"/>
      <c r="T19" s="36"/>
      <c r="U19" s="37"/>
      <c r="V19" s="38"/>
      <c r="W19" s="39"/>
      <c r="X19" s="39"/>
      <c r="Y19" s="39"/>
      <c r="Z19" s="40"/>
      <c r="AA19" s="40"/>
      <c r="AB19" s="41" t="str">
        <f t="shared" si="1"/>
        <v/>
      </c>
      <c r="AC19" s="41"/>
      <c r="AD19" s="41"/>
      <c r="AE19" s="41"/>
      <c r="AF19" s="41"/>
      <c r="AG19" s="23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5"/>
      <c r="AY19" s="31"/>
      <c r="AZ19" s="31"/>
      <c r="BA19" s="31"/>
      <c r="BB19" s="31"/>
      <c r="BC19" s="31"/>
      <c r="BD19" s="31"/>
    </row>
    <row r="20" spans="1:56" ht="27.75" hidden="1" customHeight="1" x14ac:dyDescent="0.2">
      <c r="A20" s="3">
        <f t="shared" si="0"/>
        <v>15</v>
      </c>
      <c r="B20" s="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4"/>
      <c r="Q20" s="34"/>
      <c r="R20" s="34"/>
      <c r="S20" s="35"/>
      <c r="T20" s="36"/>
      <c r="U20" s="37"/>
      <c r="V20" s="38"/>
      <c r="W20" s="39"/>
      <c r="X20" s="39"/>
      <c r="Y20" s="39"/>
      <c r="Z20" s="40"/>
      <c r="AA20" s="40"/>
      <c r="AB20" s="41" t="str">
        <f t="shared" si="1"/>
        <v/>
      </c>
      <c r="AC20" s="41"/>
      <c r="AD20" s="41"/>
      <c r="AE20" s="41"/>
      <c r="AF20" s="41"/>
      <c r="AG20" s="23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5"/>
      <c r="AY20" s="31"/>
      <c r="AZ20" s="31"/>
      <c r="BA20" s="31"/>
      <c r="BB20" s="31"/>
      <c r="BC20" s="31"/>
      <c r="BD20" s="31"/>
    </row>
    <row r="21" spans="1:56" ht="27.75" hidden="1" customHeight="1" x14ac:dyDescent="0.2">
      <c r="A21" s="3">
        <f t="shared" si="0"/>
        <v>16</v>
      </c>
      <c r="B21" s="9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4"/>
      <c r="Q21" s="34"/>
      <c r="R21" s="34"/>
      <c r="S21" s="35"/>
      <c r="T21" s="36"/>
      <c r="U21" s="37"/>
      <c r="V21" s="38"/>
      <c r="W21" s="39"/>
      <c r="X21" s="39"/>
      <c r="Y21" s="39"/>
      <c r="Z21" s="40"/>
      <c r="AA21" s="40"/>
      <c r="AB21" s="41" t="str">
        <f t="shared" si="1"/>
        <v/>
      </c>
      <c r="AC21" s="41"/>
      <c r="AD21" s="41"/>
      <c r="AE21" s="41"/>
      <c r="AF21" s="41"/>
      <c r="AG21" s="23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5"/>
      <c r="AY21" s="31"/>
      <c r="AZ21" s="31"/>
      <c r="BA21" s="31"/>
      <c r="BB21" s="31"/>
      <c r="BC21" s="31"/>
      <c r="BD21" s="31"/>
    </row>
    <row r="22" spans="1:56" ht="27.75" hidden="1" customHeight="1" x14ac:dyDescent="0.2">
      <c r="A22" s="3">
        <f t="shared" si="0"/>
        <v>17</v>
      </c>
      <c r="B22" s="9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4"/>
      <c r="Q22" s="34"/>
      <c r="R22" s="34"/>
      <c r="S22" s="35"/>
      <c r="T22" s="36"/>
      <c r="U22" s="37"/>
      <c r="V22" s="38"/>
      <c r="W22" s="39"/>
      <c r="X22" s="39"/>
      <c r="Y22" s="39"/>
      <c r="Z22" s="40"/>
      <c r="AA22" s="40"/>
      <c r="AB22" s="41" t="str">
        <f t="shared" si="1"/>
        <v/>
      </c>
      <c r="AC22" s="41"/>
      <c r="AD22" s="41"/>
      <c r="AE22" s="41"/>
      <c r="AF22" s="41"/>
      <c r="AG22" s="23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5"/>
      <c r="AY22" s="31"/>
      <c r="AZ22" s="31"/>
      <c r="BA22" s="31"/>
      <c r="BB22" s="31"/>
      <c r="BC22" s="31"/>
      <c r="BD22" s="31"/>
    </row>
    <row r="23" spans="1:56" ht="27.75" hidden="1" customHeight="1" x14ac:dyDescent="0.2">
      <c r="A23" s="3">
        <f t="shared" si="0"/>
        <v>18</v>
      </c>
      <c r="B23" s="9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4"/>
      <c r="Q23" s="34"/>
      <c r="R23" s="34"/>
      <c r="S23" s="35"/>
      <c r="T23" s="36"/>
      <c r="U23" s="37"/>
      <c r="V23" s="38"/>
      <c r="W23" s="39"/>
      <c r="X23" s="39"/>
      <c r="Y23" s="39"/>
      <c r="Z23" s="40"/>
      <c r="AA23" s="40"/>
      <c r="AB23" s="41" t="str">
        <f t="shared" si="1"/>
        <v/>
      </c>
      <c r="AC23" s="41"/>
      <c r="AD23" s="41"/>
      <c r="AE23" s="41"/>
      <c r="AF23" s="41"/>
      <c r="AG23" s="23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5"/>
      <c r="AY23" s="31"/>
      <c r="AZ23" s="31"/>
      <c r="BA23" s="31"/>
      <c r="BB23" s="31"/>
      <c r="BC23" s="31"/>
      <c r="BD23" s="31"/>
    </row>
    <row r="24" spans="1:56" ht="27.75" hidden="1" customHeight="1" x14ac:dyDescent="0.2">
      <c r="A24" s="3">
        <f t="shared" si="0"/>
        <v>19</v>
      </c>
      <c r="B24" s="9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3"/>
      <c r="P24" s="34"/>
      <c r="Q24" s="34"/>
      <c r="R24" s="34"/>
      <c r="S24" s="35"/>
      <c r="T24" s="36"/>
      <c r="U24" s="37"/>
      <c r="V24" s="38"/>
      <c r="W24" s="39"/>
      <c r="X24" s="39"/>
      <c r="Y24" s="39"/>
      <c r="Z24" s="40"/>
      <c r="AA24" s="40"/>
      <c r="AB24" s="41" t="str">
        <f t="shared" si="1"/>
        <v/>
      </c>
      <c r="AC24" s="41"/>
      <c r="AD24" s="41"/>
      <c r="AE24" s="41"/>
      <c r="AF24" s="41"/>
      <c r="AG24" s="23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5"/>
      <c r="AY24" s="31"/>
      <c r="AZ24" s="31"/>
      <c r="BA24" s="31"/>
      <c r="BB24" s="31"/>
      <c r="BC24" s="31"/>
      <c r="BD24" s="31"/>
    </row>
    <row r="25" spans="1:56" ht="27.75" hidden="1" customHeight="1" x14ac:dyDescent="0.2">
      <c r="A25" s="3">
        <f t="shared" si="0"/>
        <v>20</v>
      </c>
      <c r="B25" s="9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4"/>
      <c r="Q25" s="34"/>
      <c r="R25" s="34"/>
      <c r="S25" s="35"/>
      <c r="T25" s="36"/>
      <c r="U25" s="37"/>
      <c r="V25" s="38"/>
      <c r="W25" s="39"/>
      <c r="X25" s="39"/>
      <c r="Y25" s="39"/>
      <c r="Z25" s="40"/>
      <c r="AA25" s="40"/>
      <c r="AB25" s="41" t="str">
        <f t="shared" si="1"/>
        <v/>
      </c>
      <c r="AC25" s="41"/>
      <c r="AD25" s="41"/>
      <c r="AE25" s="41"/>
      <c r="AF25" s="41"/>
      <c r="AG25" s="23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5"/>
      <c r="AY25" s="31"/>
      <c r="AZ25" s="31"/>
      <c r="BA25" s="31"/>
      <c r="BB25" s="31"/>
      <c r="BC25" s="31"/>
      <c r="BD25" s="31"/>
    </row>
    <row r="26" spans="1:56" ht="27.75" hidden="1" customHeight="1" x14ac:dyDescent="0.2">
      <c r="A26" s="3">
        <f t="shared" si="0"/>
        <v>21</v>
      </c>
      <c r="B26" s="9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4"/>
      <c r="Q26" s="34"/>
      <c r="R26" s="34"/>
      <c r="S26" s="35"/>
      <c r="T26" s="36"/>
      <c r="U26" s="37"/>
      <c r="V26" s="38"/>
      <c r="W26" s="39"/>
      <c r="X26" s="39"/>
      <c r="Y26" s="39"/>
      <c r="Z26" s="40"/>
      <c r="AA26" s="40"/>
      <c r="AB26" s="41" t="str">
        <f t="shared" si="1"/>
        <v/>
      </c>
      <c r="AC26" s="41"/>
      <c r="AD26" s="41"/>
      <c r="AE26" s="41"/>
      <c r="AF26" s="41"/>
      <c r="AG26" s="23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5"/>
      <c r="AY26" s="31"/>
      <c r="AZ26" s="31"/>
      <c r="BA26" s="31"/>
      <c r="BB26" s="31"/>
      <c r="BC26" s="31"/>
      <c r="BD26" s="31"/>
    </row>
    <row r="27" spans="1:56" ht="27.75" hidden="1" customHeight="1" x14ac:dyDescent="0.2">
      <c r="A27" s="3">
        <f t="shared" si="0"/>
        <v>22</v>
      </c>
      <c r="B27" s="9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4"/>
      <c r="Q27" s="34"/>
      <c r="R27" s="34"/>
      <c r="S27" s="35"/>
      <c r="T27" s="36"/>
      <c r="U27" s="37"/>
      <c r="V27" s="38"/>
      <c r="W27" s="39"/>
      <c r="X27" s="39"/>
      <c r="Y27" s="39"/>
      <c r="Z27" s="40"/>
      <c r="AA27" s="40"/>
      <c r="AB27" s="41" t="str">
        <f t="shared" si="1"/>
        <v/>
      </c>
      <c r="AC27" s="41"/>
      <c r="AD27" s="41"/>
      <c r="AE27" s="41"/>
      <c r="AF27" s="41"/>
      <c r="AG27" s="23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5"/>
      <c r="AY27" s="31"/>
      <c r="AZ27" s="31"/>
      <c r="BA27" s="31"/>
      <c r="BB27" s="31"/>
      <c r="BC27" s="31"/>
      <c r="BD27" s="31"/>
    </row>
    <row r="28" spans="1:56" ht="27.75" hidden="1" customHeight="1" x14ac:dyDescent="0.2">
      <c r="A28" s="3">
        <f t="shared" si="0"/>
        <v>23</v>
      </c>
      <c r="B28" s="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4"/>
      <c r="Q28" s="34"/>
      <c r="R28" s="34"/>
      <c r="S28" s="35"/>
      <c r="T28" s="36"/>
      <c r="U28" s="37"/>
      <c r="V28" s="38"/>
      <c r="W28" s="39"/>
      <c r="X28" s="39"/>
      <c r="Y28" s="39"/>
      <c r="Z28" s="40"/>
      <c r="AA28" s="40"/>
      <c r="AB28" s="41" t="str">
        <f t="shared" si="1"/>
        <v/>
      </c>
      <c r="AC28" s="41"/>
      <c r="AD28" s="41"/>
      <c r="AE28" s="41"/>
      <c r="AF28" s="41"/>
      <c r="AG28" s="23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5"/>
      <c r="AY28" s="31"/>
      <c r="AZ28" s="31"/>
      <c r="BA28" s="31"/>
      <c r="BB28" s="31"/>
      <c r="BC28" s="31"/>
      <c r="BD28" s="31"/>
    </row>
    <row r="29" spans="1:56" ht="27.75" hidden="1" customHeight="1" x14ac:dyDescent="0.2">
      <c r="A29" s="3">
        <f t="shared" si="0"/>
        <v>24</v>
      </c>
      <c r="B29" s="9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4"/>
      <c r="Q29" s="34"/>
      <c r="R29" s="34"/>
      <c r="S29" s="35"/>
      <c r="T29" s="36"/>
      <c r="U29" s="37"/>
      <c r="V29" s="38"/>
      <c r="W29" s="39"/>
      <c r="X29" s="39"/>
      <c r="Y29" s="39"/>
      <c r="Z29" s="40"/>
      <c r="AA29" s="40"/>
      <c r="AB29" s="41" t="str">
        <f t="shared" si="1"/>
        <v/>
      </c>
      <c r="AC29" s="41"/>
      <c r="AD29" s="41"/>
      <c r="AE29" s="41"/>
      <c r="AF29" s="41"/>
      <c r="AG29" s="23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5"/>
      <c r="AY29" s="31"/>
      <c r="AZ29" s="31"/>
      <c r="BA29" s="31"/>
      <c r="BB29" s="31"/>
      <c r="BC29" s="31"/>
      <c r="BD29" s="31"/>
    </row>
    <row r="30" spans="1:56" ht="27.75" hidden="1" customHeight="1" x14ac:dyDescent="0.2">
      <c r="A30" s="3">
        <f t="shared" si="0"/>
        <v>25</v>
      </c>
      <c r="B30" s="9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4"/>
      <c r="Q30" s="34"/>
      <c r="R30" s="34"/>
      <c r="S30" s="35"/>
      <c r="T30" s="36"/>
      <c r="U30" s="37"/>
      <c r="V30" s="38"/>
      <c r="W30" s="39"/>
      <c r="X30" s="39"/>
      <c r="Y30" s="39"/>
      <c r="Z30" s="40"/>
      <c r="AA30" s="40"/>
      <c r="AB30" s="41" t="str">
        <f t="shared" si="1"/>
        <v/>
      </c>
      <c r="AC30" s="41"/>
      <c r="AD30" s="41"/>
      <c r="AE30" s="41"/>
      <c r="AF30" s="41"/>
      <c r="AG30" s="23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5"/>
      <c r="AY30" s="31"/>
      <c r="AZ30" s="31"/>
      <c r="BA30" s="31"/>
      <c r="BB30" s="31"/>
      <c r="BC30" s="31"/>
      <c r="BD30" s="31"/>
    </row>
    <row r="31" spans="1:56" ht="27.75" hidden="1" customHeight="1" x14ac:dyDescent="0.2">
      <c r="A31" s="3">
        <f t="shared" si="0"/>
        <v>26</v>
      </c>
      <c r="B31" s="9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4"/>
      <c r="Q31" s="34"/>
      <c r="R31" s="34"/>
      <c r="S31" s="35"/>
      <c r="T31" s="36"/>
      <c r="U31" s="37"/>
      <c r="V31" s="38"/>
      <c r="W31" s="39"/>
      <c r="X31" s="39"/>
      <c r="Y31" s="39"/>
      <c r="Z31" s="40"/>
      <c r="AA31" s="40"/>
      <c r="AB31" s="41" t="str">
        <f t="shared" si="1"/>
        <v/>
      </c>
      <c r="AC31" s="41"/>
      <c r="AD31" s="41"/>
      <c r="AE31" s="41"/>
      <c r="AF31" s="41"/>
      <c r="AG31" s="23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5"/>
      <c r="AY31" s="31"/>
      <c r="AZ31" s="31"/>
      <c r="BA31" s="31"/>
      <c r="BB31" s="31"/>
      <c r="BC31" s="31"/>
      <c r="BD31" s="31"/>
    </row>
    <row r="32" spans="1:56" ht="27.75" hidden="1" customHeight="1" x14ac:dyDescent="0.2">
      <c r="A32" s="3">
        <f t="shared" si="0"/>
        <v>27</v>
      </c>
      <c r="B32" s="9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4"/>
      <c r="Q32" s="34"/>
      <c r="R32" s="34"/>
      <c r="S32" s="35"/>
      <c r="T32" s="36"/>
      <c r="U32" s="37"/>
      <c r="V32" s="38"/>
      <c r="W32" s="39"/>
      <c r="X32" s="39"/>
      <c r="Y32" s="39"/>
      <c r="Z32" s="40"/>
      <c r="AA32" s="40"/>
      <c r="AB32" s="41" t="str">
        <f t="shared" si="1"/>
        <v/>
      </c>
      <c r="AC32" s="41"/>
      <c r="AD32" s="41"/>
      <c r="AE32" s="41"/>
      <c r="AF32" s="41"/>
      <c r="AG32" s="23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5"/>
      <c r="AY32" s="31"/>
      <c r="AZ32" s="31"/>
      <c r="BA32" s="31"/>
      <c r="BB32" s="31"/>
      <c r="BC32" s="31"/>
      <c r="BD32" s="31"/>
    </row>
    <row r="33" spans="1:56" ht="27.75" hidden="1" customHeight="1" x14ac:dyDescent="0.2">
      <c r="A33" s="3">
        <f t="shared" si="0"/>
        <v>28</v>
      </c>
      <c r="B33" s="9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4"/>
      <c r="Q33" s="34"/>
      <c r="R33" s="34"/>
      <c r="S33" s="35"/>
      <c r="T33" s="36"/>
      <c r="U33" s="37"/>
      <c r="V33" s="38"/>
      <c r="W33" s="39"/>
      <c r="X33" s="39"/>
      <c r="Y33" s="39"/>
      <c r="Z33" s="40"/>
      <c r="AA33" s="40"/>
      <c r="AB33" s="41" t="str">
        <f t="shared" si="1"/>
        <v/>
      </c>
      <c r="AC33" s="41"/>
      <c r="AD33" s="41"/>
      <c r="AE33" s="41"/>
      <c r="AF33" s="41"/>
      <c r="AG33" s="23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5"/>
      <c r="AY33" s="31"/>
      <c r="AZ33" s="31"/>
      <c r="BA33" s="31"/>
      <c r="BB33" s="31"/>
      <c r="BC33" s="31"/>
      <c r="BD33" s="31"/>
    </row>
    <row r="34" spans="1:56" ht="27.75" hidden="1" customHeight="1" x14ac:dyDescent="0.2">
      <c r="A34" s="3">
        <f t="shared" si="0"/>
        <v>29</v>
      </c>
      <c r="B34" s="9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4"/>
      <c r="Q34" s="34"/>
      <c r="R34" s="34"/>
      <c r="S34" s="35"/>
      <c r="T34" s="36"/>
      <c r="U34" s="37"/>
      <c r="V34" s="38"/>
      <c r="W34" s="39"/>
      <c r="X34" s="39"/>
      <c r="Y34" s="39"/>
      <c r="Z34" s="40"/>
      <c r="AA34" s="40"/>
      <c r="AB34" s="41" t="str">
        <f t="shared" si="1"/>
        <v/>
      </c>
      <c r="AC34" s="41"/>
      <c r="AD34" s="41"/>
      <c r="AE34" s="41"/>
      <c r="AF34" s="41"/>
      <c r="AG34" s="23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5"/>
      <c r="AY34" s="31"/>
      <c r="AZ34" s="31"/>
      <c r="BA34" s="31"/>
      <c r="BB34" s="31"/>
      <c r="BC34" s="31"/>
      <c r="BD34" s="31"/>
    </row>
    <row r="35" spans="1:56" ht="27.75" hidden="1" customHeight="1" x14ac:dyDescent="0.2">
      <c r="A35" s="3">
        <f t="shared" si="0"/>
        <v>30</v>
      </c>
      <c r="B35" s="9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4"/>
      <c r="Q35" s="34"/>
      <c r="R35" s="34"/>
      <c r="S35" s="35"/>
      <c r="T35" s="36"/>
      <c r="U35" s="37"/>
      <c r="V35" s="38"/>
      <c r="W35" s="39"/>
      <c r="X35" s="39"/>
      <c r="Y35" s="39"/>
      <c r="Z35" s="40"/>
      <c r="AA35" s="40"/>
      <c r="AB35" s="41" t="str">
        <f t="shared" si="1"/>
        <v/>
      </c>
      <c r="AC35" s="41"/>
      <c r="AD35" s="41"/>
      <c r="AE35" s="41"/>
      <c r="AF35" s="41"/>
      <c r="AG35" s="23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5"/>
      <c r="AY35" s="31"/>
      <c r="AZ35" s="31"/>
      <c r="BA35" s="31"/>
      <c r="BB35" s="31"/>
      <c r="BC35" s="31"/>
      <c r="BD35" s="31"/>
    </row>
    <row r="36" spans="1:56" ht="27.75" customHeight="1" x14ac:dyDescent="0.2">
      <c r="A36" s="3" t="s">
        <v>1</v>
      </c>
      <c r="B36" s="10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3"/>
      <c r="U36" s="44"/>
      <c r="V36" s="45"/>
      <c r="W36" s="46">
        <f>SUM(W6:Y35)</f>
        <v>0</v>
      </c>
      <c r="X36" s="46"/>
      <c r="Y36" s="46"/>
      <c r="Z36" s="47">
        <f>SUM(Z6:AA35)</f>
        <v>0</v>
      </c>
      <c r="AA36" s="47"/>
      <c r="AB36" s="22">
        <f>SUM(AB6:AF35)</f>
        <v>0</v>
      </c>
      <c r="AC36" s="22"/>
      <c r="AD36" s="22"/>
      <c r="AE36" s="22"/>
      <c r="AF36" s="22"/>
      <c r="AG36" s="23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5"/>
      <c r="AY36" s="26"/>
      <c r="AZ36" s="26"/>
      <c r="BA36" s="26"/>
      <c r="BB36" s="26"/>
      <c r="BC36" s="26"/>
      <c r="BD36" s="26"/>
    </row>
    <row r="37" spans="1:56" ht="16.95" customHeight="1" x14ac:dyDescent="0.2"/>
    <row r="38" spans="1:56" ht="20.399999999999999" customHeight="1" x14ac:dyDescent="0.2">
      <c r="Y38" s="27" t="s">
        <v>11</v>
      </c>
      <c r="Z38" s="27"/>
      <c r="AA38" s="27"/>
      <c r="AB38" s="28" t="s">
        <v>7</v>
      </c>
      <c r="AC38" s="29"/>
      <c r="AD38" s="29"/>
      <c r="AE38" s="29"/>
      <c r="AF38" s="30"/>
      <c r="AG38" s="27" t="s">
        <v>8</v>
      </c>
      <c r="AH38" s="27"/>
      <c r="AI38" s="27"/>
      <c r="AJ38" s="27"/>
      <c r="AK38" s="27"/>
      <c r="AL38" s="27"/>
      <c r="AM38" s="28" t="s">
        <v>10</v>
      </c>
      <c r="AN38" s="29"/>
      <c r="AO38" s="29"/>
      <c r="AP38" s="29"/>
      <c r="AQ38" s="29"/>
      <c r="AR38" s="30"/>
      <c r="AS38" s="28" t="s">
        <v>10</v>
      </c>
      <c r="AT38" s="29"/>
      <c r="AU38" s="29"/>
      <c r="AV38" s="29"/>
      <c r="AW38" s="29"/>
      <c r="AX38" s="30"/>
      <c r="AY38" s="27" t="s">
        <v>9</v>
      </c>
      <c r="AZ38" s="27"/>
      <c r="BA38" s="27"/>
      <c r="BB38" s="27"/>
      <c r="BC38" s="27"/>
      <c r="BD38" s="27"/>
    </row>
    <row r="39" spans="1:56" ht="20.399999999999999" customHeight="1" x14ac:dyDescent="0.2">
      <c r="Y39" s="13" t="s">
        <v>31</v>
      </c>
      <c r="Z39" s="13"/>
      <c r="AA39" s="13"/>
      <c r="AB39" s="14"/>
      <c r="AC39" s="15"/>
      <c r="AD39" s="15"/>
      <c r="AE39" s="15"/>
      <c r="AF39" s="16"/>
      <c r="AG39" s="17"/>
      <c r="AH39" s="17"/>
      <c r="AI39" s="17"/>
      <c r="AJ39" s="17"/>
      <c r="AK39" s="17"/>
      <c r="AL39" s="17"/>
      <c r="AM39" s="18">
        <f>ROUNDDOWN((SUMIF($B$6:$B$35,$Y39,$AB$6:$AF$35)-AG39)/2+AG39,-3)</f>
        <v>0</v>
      </c>
      <c r="AN39" s="19"/>
      <c r="AO39" s="19"/>
      <c r="AP39" s="19"/>
      <c r="AQ39" s="19"/>
      <c r="AR39" s="20"/>
      <c r="AS39" s="18">
        <f>MIN(AB39,AM39,ROUNDDOWN(SUMIF($B$6:$B$35,$Y39,$AB$6:$AF$35),-3))</f>
        <v>0</v>
      </c>
      <c r="AT39" s="19"/>
      <c r="AU39" s="19"/>
      <c r="AV39" s="19"/>
      <c r="AW39" s="19"/>
      <c r="AX39" s="20"/>
      <c r="AY39" s="21">
        <f>AS39/1000</f>
        <v>0</v>
      </c>
      <c r="AZ39" s="21"/>
      <c r="BA39" s="21"/>
      <c r="BB39" s="21"/>
      <c r="BC39" s="21"/>
      <c r="BD39" s="21"/>
    </row>
    <row r="40" spans="1:56" ht="20.399999999999999" customHeight="1" x14ac:dyDescent="0.2">
      <c r="Y40" s="13" t="s">
        <v>25</v>
      </c>
      <c r="Z40" s="13"/>
      <c r="AA40" s="13"/>
      <c r="AB40" s="14"/>
      <c r="AC40" s="15"/>
      <c r="AD40" s="15"/>
      <c r="AE40" s="15"/>
      <c r="AF40" s="16"/>
      <c r="AG40" s="17"/>
      <c r="AH40" s="17"/>
      <c r="AI40" s="17"/>
      <c r="AJ40" s="17"/>
      <c r="AK40" s="17"/>
      <c r="AL40" s="17"/>
      <c r="AM40" s="18">
        <f>ROUNDDOWN((SUMIF($B$6:$B$35,$Y40,$AB$6:$AF$35)-AG40)/2+AG40,-3)</f>
        <v>0</v>
      </c>
      <c r="AN40" s="19"/>
      <c r="AO40" s="19"/>
      <c r="AP40" s="19"/>
      <c r="AQ40" s="19"/>
      <c r="AR40" s="20"/>
      <c r="AS40" s="18">
        <f>MIN(AB40,AM40,ROUNDDOWN(SUMIF($B$6:$B$35,$Y40,$AB$6:$AF$35),-3))</f>
        <v>0</v>
      </c>
      <c r="AT40" s="19"/>
      <c r="AU40" s="19"/>
      <c r="AV40" s="19"/>
      <c r="AW40" s="19"/>
      <c r="AX40" s="20"/>
      <c r="AY40" s="21">
        <f>AS40/1000</f>
        <v>0</v>
      </c>
      <c r="AZ40" s="21"/>
      <c r="BA40" s="21"/>
      <c r="BB40" s="21"/>
      <c r="BC40" s="21"/>
      <c r="BD40" s="21"/>
    </row>
    <row r="41" spans="1:56" ht="20.399999999999999" customHeight="1" x14ac:dyDescent="0.2">
      <c r="Y41" s="13" t="s">
        <v>26</v>
      </c>
      <c r="Z41" s="13"/>
      <c r="AA41" s="13"/>
      <c r="AB41" s="14"/>
      <c r="AC41" s="15"/>
      <c r="AD41" s="15"/>
      <c r="AE41" s="15"/>
      <c r="AF41" s="16"/>
      <c r="AG41" s="17"/>
      <c r="AH41" s="17"/>
      <c r="AI41" s="17"/>
      <c r="AJ41" s="17"/>
      <c r="AK41" s="17"/>
      <c r="AL41" s="17"/>
      <c r="AM41" s="18">
        <f>ROUNDDOWN((SUMIF($B$6:$B$35,$Y41,$AB$6:$AF$35)-AG41)/2+AG41,-3)</f>
        <v>0</v>
      </c>
      <c r="AN41" s="19"/>
      <c r="AO41" s="19"/>
      <c r="AP41" s="19"/>
      <c r="AQ41" s="19"/>
      <c r="AR41" s="20"/>
      <c r="AS41" s="18">
        <f>MIN(AB41,AM41,ROUNDDOWN(SUMIF($B$6:$B$35,$Y41,$AB$6:$AF$35),-3))</f>
        <v>0</v>
      </c>
      <c r="AT41" s="19"/>
      <c r="AU41" s="19"/>
      <c r="AV41" s="19"/>
      <c r="AW41" s="19"/>
      <c r="AX41" s="20"/>
      <c r="AY41" s="21">
        <f>AS41/1000</f>
        <v>0</v>
      </c>
      <c r="AZ41" s="21"/>
      <c r="BA41" s="21"/>
      <c r="BB41" s="21"/>
      <c r="BC41" s="21"/>
      <c r="BD41" s="21"/>
    </row>
  </sheetData>
  <mergeCells count="315">
    <mergeCell ref="A1:BD1"/>
    <mergeCell ref="A3:H3"/>
    <mergeCell ref="I3:S3"/>
    <mergeCell ref="C5:J5"/>
    <mergeCell ref="K5:N5"/>
    <mergeCell ref="O5:S5"/>
    <mergeCell ref="T5:V5"/>
    <mergeCell ref="W5:Y5"/>
    <mergeCell ref="Z5:AA5"/>
    <mergeCell ref="AB5:AF5"/>
    <mergeCell ref="AG5:AX5"/>
    <mergeCell ref="AY5:BD5"/>
    <mergeCell ref="C6:J6"/>
    <mergeCell ref="K6:N6"/>
    <mergeCell ref="O6:S6"/>
    <mergeCell ref="T6:V6"/>
    <mergeCell ref="W6:Y6"/>
    <mergeCell ref="Z6:AA6"/>
    <mergeCell ref="AB6:AF6"/>
    <mergeCell ref="AG6:AX6"/>
    <mergeCell ref="AY6:BD6"/>
    <mergeCell ref="C7:J7"/>
    <mergeCell ref="K7:N7"/>
    <mergeCell ref="O7:S7"/>
    <mergeCell ref="T7:V7"/>
    <mergeCell ref="W7:Y7"/>
    <mergeCell ref="Z7:AA7"/>
    <mergeCell ref="AB7:AF7"/>
    <mergeCell ref="AG7:AX7"/>
    <mergeCell ref="AY7:BD7"/>
    <mergeCell ref="AB8:AF8"/>
    <mergeCell ref="AG8:AX8"/>
    <mergeCell ref="AY8:BD8"/>
    <mergeCell ref="C9:J9"/>
    <mergeCell ref="K9:N9"/>
    <mergeCell ref="O9:S9"/>
    <mergeCell ref="T9:V9"/>
    <mergeCell ref="W9:Y9"/>
    <mergeCell ref="Z9:AA9"/>
    <mergeCell ref="AB9:AF9"/>
    <mergeCell ref="C8:J8"/>
    <mergeCell ref="K8:N8"/>
    <mergeCell ref="O8:S8"/>
    <mergeCell ref="T8:V8"/>
    <mergeCell ref="W8:Y8"/>
    <mergeCell ref="Z8:AA8"/>
    <mergeCell ref="AG9:AX9"/>
    <mergeCell ref="AY9:BD9"/>
    <mergeCell ref="C10:J10"/>
    <mergeCell ref="K10:N10"/>
    <mergeCell ref="O10:S10"/>
    <mergeCell ref="T10:V10"/>
    <mergeCell ref="W10:Y10"/>
    <mergeCell ref="Z10:AA10"/>
    <mergeCell ref="AB10:AF10"/>
    <mergeCell ref="AG10:AX10"/>
    <mergeCell ref="AY10:BD10"/>
    <mergeCell ref="C11:J11"/>
    <mergeCell ref="K11:N11"/>
    <mergeCell ref="O11:S11"/>
    <mergeCell ref="T11:V11"/>
    <mergeCell ref="W11:Y11"/>
    <mergeCell ref="Z11:AA11"/>
    <mergeCell ref="AB11:AF11"/>
    <mergeCell ref="AG11:AX11"/>
    <mergeCell ref="AY11:BD11"/>
    <mergeCell ref="AB12:AF12"/>
    <mergeCell ref="AG12:AX12"/>
    <mergeCell ref="AY12:BD12"/>
    <mergeCell ref="C13:J13"/>
    <mergeCell ref="K13:N13"/>
    <mergeCell ref="O13:S13"/>
    <mergeCell ref="T13:V13"/>
    <mergeCell ref="W13:Y13"/>
    <mergeCell ref="Z13:AA13"/>
    <mergeCell ref="AB13:AF13"/>
    <mergeCell ref="C12:J12"/>
    <mergeCell ref="K12:N12"/>
    <mergeCell ref="O12:S12"/>
    <mergeCell ref="T12:V12"/>
    <mergeCell ref="W12:Y12"/>
    <mergeCell ref="Z12:AA12"/>
    <mergeCell ref="AG13:AX13"/>
    <mergeCell ref="AY13:BD13"/>
    <mergeCell ref="C14:J14"/>
    <mergeCell ref="K14:N14"/>
    <mergeCell ref="O14:S14"/>
    <mergeCell ref="T14:V14"/>
    <mergeCell ref="W14:Y14"/>
    <mergeCell ref="Z14:AA14"/>
    <mergeCell ref="AB14:AF14"/>
    <mergeCell ref="AG14:AX14"/>
    <mergeCell ref="AY14:BD14"/>
    <mergeCell ref="C15:J15"/>
    <mergeCell ref="K15:N15"/>
    <mergeCell ref="O15:S15"/>
    <mergeCell ref="T15:V15"/>
    <mergeCell ref="W15:Y15"/>
    <mergeCell ref="Z15:AA15"/>
    <mergeCell ref="AB15:AF15"/>
    <mergeCell ref="AG15:AX15"/>
    <mergeCell ref="AY15:BD15"/>
    <mergeCell ref="AB16:AF16"/>
    <mergeCell ref="AG16:AX16"/>
    <mergeCell ref="AY16:BD16"/>
    <mergeCell ref="C17:J17"/>
    <mergeCell ref="K17:N17"/>
    <mergeCell ref="O17:S17"/>
    <mergeCell ref="T17:V17"/>
    <mergeCell ref="W17:Y17"/>
    <mergeCell ref="Z17:AA17"/>
    <mergeCell ref="AB17:AF17"/>
    <mergeCell ref="C16:J16"/>
    <mergeCell ref="K16:N16"/>
    <mergeCell ref="O16:S16"/>
    <mergeCell ref="T16:V16"/>
    <mergeCell ref="W16:Y16"/>
    <mergeCell ref="Z16:AA16"/>
    <mergeCell ref="AG17:AX17"/>
    <mergeCell ref="AY17:BD17"/>
    <mergeCell ref="C18:J18"/>
    <mergeCell ref="K18:N18"/>
    <mergeCell ref="O18:S18"/>
    <mergeCell ref="T18:V18"/>
    <mergeCell ref="W18:Y18"/>
    <mergeCell ref="Z18:AA18"/>
    <mergeCell ref="AB18:AF18"/>
    <mergeCell ref="AG18:AX18"/>
    <mergeCell ref="AY18:BD18"/>
    <mergeCell ref="C19:J19"/>
    <mergeCell ref="K19:N19"/>
    <mergeCell ref="O19:S19"/>
    <mergeCell ref="T19:V19"/>
    <mergeCell ref="W19:Y19"/>
    <mergeCell ref="Z19:AA19"/>
    <mergeCell ref="AB19:AF19"/>
    <mergeCell ref="AG19:AX19"/>
    <mergeCell ref="AY19:BD19"/>
    <mergeCell ref="AB20:AF20"/>
    <mergeCell ref="AG20:AX20"/>
    <mergeCell ref="AY20:BD20"/>
    <mergeCell ref="C21:J21"/>
    <mergeCell ref="K21:N21"/>
    <mergeCell ref="O21:S21"/>
    <mergeCell ref="T21:V21"/>
    <mergeCell ref="W21:Y21"/>
    <mergeCell ref="Z21:AA21"/>
    <mergeCell ref="AB21:AF21"/>
    <mergeCell ref="C20:J20"/>
    <mergeCell ref="K20:N20"/>
    <mergeCell ref="O20:S20"/>
    <mergeCell ref="T20:V20"/>
    <mergeCell ref="W20:Y20"/>
    <mergeCell ref="Z20:AA20"/>
    <mergeCell ref="AG21:AX21"/>
    <mergeCell ref="AY21:BD21"/>
    <mergeCell ref="C22:J22"/>
    <mergeCell ref="K22:N22"/>
    <mergeCell ref="O22:S22"/>
    <mergeCell ref="T22:V22"/>
    <mergeCell ref="W22:Y22"/>
    <mergeCell ref="Z22:AA22"/>
    <mergeCell ref="AB22:AF22"/>
    <mergeCell ref="AG22:AX22"/>
    <mergeCell ref="AY22:BD22"/>
    <mergeCell ref="C23:J23"/>
    <mergeCell ref="K23:N23"/>
    <mergeCell ref="O23:S23"/>
    <mergeCell ref="T23:V23"/>
    <mergeCell ref="W23:Y23"/>
    <mergeCell ref="Z23:AA23"/>
    <mergeCell ref="AB23:AF23"/>
    <mergeCell ref="AG23:AX23"/>
    <mergeCell ref="AY23:BD23"/>
    <mergeCell ref="AB24:AF24"/>
    <mergeCell ref="AG24:AX24"/>
    <mergeCell ref="AY24:BD24"/>
    <mergeCell ref="C25:J25"/>
    <mergeCell ref="K25:N25"/>
    <mergeCell ref="O25:S25"/>
    <mergeCell ref="T25:V25"/>
    <mergeCell ref="W25:Y25"/>
    <mergeCell ref="Z25:AA25"/>
    <mergeCell ref="AB25:AF25"/>
    <mergeCell ref="C24:J24"/>
    <mergeCell ref="K24:N24"/>
    <mergeCell ref="O24:S24"/>
    <mergeCell ref="T24:V24"/>
    <mergeCell ref="W24:Y24"/>
    <mergeCell ref="Z24:AA24"/>
    <mergeCell ref="AG25:AX25"/>
    <mergeCell ref="AY25:BD25"/>
    <mergeCell ref="C26:J26"/>
    <mergeCell ref="K26:N26"/>
    <mergeCell ref="O26:S26"/>
    <mergeCell ref="T26:V26"/>
    <mergeCell ref="W26:Y26"/>
    <mergeCell ref="Z26:AA26"/>
    <mergeCell ref="AB26:AF26"/>
    <mergeCell ref="AG26:AX26"/>
    <mergeCell ref="AY26:BD26"/>
    <mergeCell ref="C27:J27"/>
    <mergeCell ref="K27:N27"/>
    <mergeCell ref="O27:S27"/>
    <mergeCell ref="T27:V27"/>
    <mergeCell ref="W27:Y27"/>
    <mergeCell ref="Z27:AA27"/>
    <mergeCell ref="AB27:AF27"/>
    <mergeCell ref="AG27:AX27"/>
    <mergeCell ref="AY27:BD27"/>
    <mergeCell ref="AB28:AF28"/>
    <mergeCell ref="AG28:AX28"/>
    <mergeCell ref="AY28:BD28"/>
    <mergeCell ref="C29:J29"/>
    <mergeCell ref="K29:N29"/>
    <mergeCell ref="O29:S29"/>
    <mergeCell ref="T29:V29"/>
    <mergeCell ref="W29:Y29"/>
    <mergeCell ref="Z29:AA29"/>
    <mergeCell ref="AB29:AF29"/>
    <mergeCell ref="C28:J28"/>
    <mergeCell ref="K28:N28"/>
    <mergeCell ref="O28:S28"/>
    <mergeCell ref="T28:V28"/>
    <mergeCell ref="W28:Y28"/>
    <mergeCell ref="Z28:AA28"/>
    <mergeCell ref="AG29:AX29"/>
    <mergeCell ref="AY29:BD29"/>
    <mergeCell ref="C30:J30"/>
    <mergeCell ref="K30:N30"/>
    <mergeCell ref="O30:S30"/>
    <mergeCell ref="T30:V30"/>
    <mergeCell ref="W30:Y30"/>
    <mergeCell ref="Z30:AA30"/>
    <mergeCell ref="AB30:AF30"/>
    <mergeCell ref="AG30:AX30"/>
    <mergeCell ref="AY30:BD30"/>
    <mergeCell ref="C31:J31"/>
    <mergeCell ref="K31:N31"/>
    <mergeCell ref="O31:S31"/>
    <mergeCell ref="T31:V31"/>
    <mergeCell ref="W31:Y31"/>
    <mergeCell ref="Z31:AA31"/>
    <mergeCell ref="AB31:AF31"/>
    <mergeCell ref="AG31:AX31"/>
    <mergeCell ref="AY31:BD31"/>
    <mergeCell ref="C36:J36"/>
    <mergeCell ref="K36:N36"/>
    <mergeCell ref="O36:S36"/>
    <mergeCell ref="T36:V36"/>
    <mergeCell ref="W36:Y36"/>
    <mergeCell ref="Z36:AA36"/>
    <mergeCell ref="AB32:AF32"/>
    <mergeCell ref="AG32:AX32"/>
    <mergeCell ref="AY32:BD32"/>
    <mergeCell ref="C33:J33"/>
    <mergeCell ref="K33:N33"/>
    <mergeCell ref="O33:S33"/>
    <mergeCell ref="T33:V33"/>
    <mergeCell ref="W33:Y33"/>
    <mergeCell ref="Z33:AA33"/>
    <mergeCell ref="AB33:AF33"/>
    <mergeCell ref="C32:J32"/>
    <mergeCell ref="K32:N32"/>
    <mergeCell ref="O32:S32"/>
    <mergeCell ref="T32:V32"/>
    <mergeCell ref="W32:Y32"/>
    <mergeCell ref="Z32:AA32"/>
    <mergeCell ref="AG33:AX33"/>
    <mergeCell ref="AY33:BD33"/>
    <mergeCell ref="AY34:BD34"/>
    <mergeCell ref="C35:J35"/>
    <mergeCell ref="K35:N35"/>
    <mergeCell ref="O35:S35"/>
    <mergeCell ref="T35:V35"/>
    <mergeCell ref="W35:Y35"/>
    <mergeCell ref="Z35:AA35"/>
    <mergeCell ref="AB35:AF35"/>
    <mergeCell ref="AG35:AX35"/>
    <mergeCell ref="AY35:BD35"/>
    <mergeCell ref="C34:J34"/>
    <mergeCell ref="K34:N34"/>
    <mergeCell ref="O34:S34"/>
    <mergeCell ref="T34:V34"/>
    <mergeCell ref="W34:Y34"/>
    <mergeCell ref="Z34:AA34"/>
    <mergeCell ref="AB34:AF34"/>
    <mergeCell ref="AG34:AX34"/>
    <mergeCell ref="Y39:AA39"/>
    <mergeCell ref="AB39:AF39"/>
    <mergeCell ref="AG39:AL39"/>
    <mergeCell ref="AM39:AR39"/>
    <mergeCell ref="AS39:AX39"/>
    <mergeCell ref="AY39:BD39"/>
    <mergeCell ref="AB36:AF36"/>
    <mergeCell ref="AG36:AX36"/>
    <mergeCell ref="AY36:BD36"/>
    <mergeCell ref="Y38:AA38"/>
    <mergeCell ref="AB38:AF38"/>
    <mergeCell ref="AG38:AL38"/>
    <mergeCell ref="AM38:AR38"/>
    <mergeCell ref="AS38:AX38"/>
    <mergeCell ref="AY38:BD38"/>
    <mergeCell ref="Y41:AA41"/>
    <mergeCell ref="AB41:AF41"/>
    <mergeCell ref="AG41:AL41"/>
    <mergeCell ref="AM41:AR41"/>
    <mergeCell ref="AS41:AX41"/>
    <mergeCell ref="AY41:BD41"/>
    <mergeCell ref="Y40:AA40"/>
    <mergeCell ref="AB40:AF40"/>
    <mergeCell ref="AG40:AL40"/>
    <mergeCell ref="AM40:AR40"/>
    <mergeCell ref="AS40:AX40"/>
    <mergeCell ref="AY40:BD40"/>
  </mergeCells>
  <phoneticPr fontId="2"/>
  <dataValidations count="6">
    <dataValidation imeMode="off" allowBlank="1" showInputMessage="1" showErrorMessage="1" sqref="W6:AA35" xr:uid="{9751DEE1-DC8C-4185-80F3-8FD4E7963C6C}"/>
    <dataValidation allowBlank="1" showInputMessage="1" showErrorMessage="1" prompt="提出書類の種別を記載してください。_x000a_見積書や請求書など" sqref="K6:N35" xr:uid="{C561E8CF-9624-4DF9-AD65-475CC5BCCA3B}"/>
    <dataValidation imeMode="off" allowBlank="1" showInputMessage="1" showErrorMessage="1" prompt="御社の定額を記載してください。_x000a_メール等による内示通知をご覧ください。" sqref="AG39:AL41" xr:uid="{B36D7515-CDC0-4410-8DDA-E681F7079624}"/>
    <dataValidation imeMode="off" allowBlank="1" showInputMessage="1" showErrorMessage="1" prompt="内示額を記載してください。_x000a_メール等による内示通知をご覧ください。" sqref="AB39:AB41" xr:uid="{E0268703-4A1E-44C5-A162-C94FEF5D8748}"/>
    <dataValidation type="list" allowBlank="1" showInputMessage="1" showErrorMessage="1" sqref="B6:B35" xr:uid="{84519525-1086-47E8-8645-E3876E61A28D}">
      <formula1>"二種免関係,広報,研修"</formula1>
    </dataValidation>
    <dataValidation type="list" allowBlank="1" showInputMessage="1" showErrorMessage="1" sqref="O6:S35" xr:uid="{572696F2-CB85-408F-9FF1-3FB3A7EB7F9C}">
      <formula1>"二種免教習,二種免教習（特例教習）,人材確保セミナー等の開催,人材確保のためのPR,研修"</formula1>
    </dataValidation>
  </dataValidations>
  <pageMargins left="0.70866141732283472" right="0.70866141732283472" top="0.74803149606299213" bottom="0.74803149606299213" header="0.31496062992125984" footer="0.31496062992125984"/>
  <pageSetup paperSize="9" scale="90" fitToHeight="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プル</vt:lpstr>
      <vt:lpstr>算出基礎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清孝</dc:creator>
  <cp:lastModifiedBy> </cp:lastModifiedBy>
  <cp:lastPrinted>2023-03-30T05:27:00Z</cp:lastPrinted>
  <dcterms:created xsi:type="dcterms:W3CDTF">2020-06-05T02:57:45Z</dcterms:created>
  <dcterms:modified xsi:type="dcterms:W3CDTF">2023-03-30T09:22:22Z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2020-06-23T01:51:45Z</vt:filetime>
  </property>
</Properties>
</file>