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3-8 令和４年度第２次補正予算、令和５年度当初予算の要望調査\５．内示結果\４．HP\サバイバル（ＤＸ・ＧＸ）\"/>
    </mc:Choice>
  </mc:AlternateContent>
  <xr:revisionPtr revIDLastSave="0" documentId="13_ncr:1_{CAB2247B-A94E-4760-B076-879E78AD4330}" xr6:coauthVersionLast="47" xr6:coauthVersionMax="47" xr10:uidLastSave="{00000000-0000-0000-0000-000000000000}"/>
  <bookViews>
    <workbookView xWindow="28680" yWindow="-120" windowWidth="29040" windowHeight="15720" xr2:uid="{92C38492-8120-4CFD-8A68-3ABE095F0439}"/>
  </bookViews>
  <sheets>
    <sheet name="設備導入　算出基礎" sheetId="1" r:id="rId1"/>
    <sheet name="設備導入　算出基礎（例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1" l="1"/>
  <c r="Z21" i="2"/>
  <c r="AL21" i="2" l="1"/>
  <c r="Y18" i="2"/>
  <c r="V18" i="2"/>
  <c r="AA17" i="2"/>
  <c r="AA16" i="2"/>
  <c r="AA15" i="2"/>
  <c r="AA14" i="2"/>
  <c r="AA13" i="2"/>
  <c r="AA12" i="2"/>
  <c r="AA11" i="2"/>
  <c r="AA9" i="2"/>
  <c r="A9" i="2"/>
  <c r="A10" i="2" s="1"/>
  <c r="A11" i="2" s="1"/>
  <c r="A12" i="2" s="1"/>
  <c r="A13" i="2" s="1"/>
  <c r="A14" i="2" s="1"/>
  <c r="A15" i="2" s="1"/>
  <c r="A16" i="2" s="1"/>
  <c r="A17" i="2" s="1"/>
  <c r="AA8" i="2"/>
  <c r="AA18" i="2" s="1"/>
  <c r="AL21" i="1"/>
  <c r="Y18" i="1"/>
  <c r="V18" i="1"/>
  <c r="AA17" i="1"/>
  <c r="AA16" i="1"/>
  <c r="AA15" i="1"/>
  <c r="AA14" i="1"/>
  <c r="AA13" i="1"/>
  <c r="AA12" i="1"/>
  <c r="AA11" i="1"/>
  <c r="AA10" i="1"/>
  <c r="AA9" i="1"/>
  <c r="AA18" i="1" s="1"/>
  <c r="A9" i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<sst xmlns="http://schemas.openxmlformats.org/spreadsheetml/2006/main" count="39" uniqueCount="23">
  <si>
    <t>設備導入等　算出基礎資料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phoneticPr fontId="3"/>
  </si>
  <si>
    <t>補助対象事業者名</t>
    <phoneticPr fontId="3"/>
  </si>
  <si>
    <t>N0</t>
  </si>
  <si>
    <t>会社名（メーカー）</t>
    <rPh sb="0" eb="3">
      <t>カイシャメイ</t>
    </rPh>
    <phoneticPr fontId="3"/>
  </si>
  <si>
    <t>書類種別</t>
    <rPh sb="0" eb="2">
      <t>ショルイ</t>
    </rPh>
    <rPh sb="2" eb="4">
      <t>シュベツ</t>
    </rPh>
    <phoneticPr fontId="3"/>
  </si>
  <si>
    <t>購入物の商品名、
調査の概要</t>
    <rPh sb="0" eb="2">
      <t>コウニュウ</t>
    </rPh>
    <rPh sb="2" eb="3">
      <t>ブツ</t>
    </rPh>
    <rPh sb="4" eb="7">
      <t>ショウヒンメイ</t>
    </rPh>
    <rPh sb="9" eb="11">
      <t>チョウサ</t>
    </rPh>
    <rPh sb="12" eb="14">
      <t>ガイヨウ</t>
    </rPh>
    <phoneticPr fontId="3"/>
  </si>
  <si>
    <t>実施時期</t>
    <rPh sb="0" eb="2">
      <t>ジッシ</t>
    </rPh>
    <rPh sb="2" eb="4">
      <t>ジキ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</si>
  <si>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</si>
  <si>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</si>
  <si>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3"/>
  </si>
  <si>
    <t>備考</t>
    <rPh sb="0" eb="2">
      <t>ビコウ</t>
    </rPh>
    <phoneticPr fontId="3"/>
  </si>
  <si>
    <t>計</t>
    <rPh sb="0" eb="1">
      <t>ケイ</t>
    </rPh>
    <phoneticPr fontId="3"/>
  </si>
  <si>
    <t>内示額（円）</t>
    <rPh sb="0" eb="3">
      <t>ナイジガク</t>
    </rPh>
    <rPh sb="4" eb="5">
      <t>エン</t>
    </rPh>
    <phoneticPr fontId="3"/>
  </si>
  <si>
    <t>補助金額（円）</t>
    <phoneticPr fontId="3"/>
  </si>
  <si>
    <t>補助金額（千円）</t>
    <rPh sb="0" eb="2">
      <t>ホジョ</t>
    </rPh>
    <rPh sb="2" eb="4">
      <t>キンガク</t>
    </rPh>
    <rPh sb="5" eb="7">
      <t>センエン</t>
    </rPh>
    <phoneticPr fontId="3"/>
  </si>
  <si>
    <t>設備導入等　算出基礎資料（例）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rPh sb="13" eb="14">
      <t>レイ</t>
    </rPh>
    <phoneticPr fontId="3"/>
  </si>
  <si>
    <t>請求書・領収書</t>
    <rPh sb="0" eb="3">
      <t>セイキュウショ</t>
    </rPh>
    <rPh sb="4" eb="7">
      <t>リョウシュウショ</t>
    </rPh>
    <phoneticPr fontId="3"/>
  </si>
  <si>
    <t>運行管理支援システム</t>
    <rPh sb="0" eb="2">
      <t>ウンコウ</t>
    </rPh>
    <rPh sb="2" eb="4">
      <t>カンリ</t>
    </rPh>
    <rPh sb="4" eb="6">
      <t>シエン</t>
    </rPh>
    <phoneticPr fontId="3"/>
  </si>
  <si>
    <t>見積書</t>
    <rPh sb="0" eb="2">
      <t>ミツ</t>
    </rPh>
    <rPh sb="2" eb="3">
      <t>ショ</t>
    </rPh>
    <phoneticPr fontId="3"/>
  </si>
  <si>
    <t>予約システム開発調査</t>
    <rPh sb="0" eb="2">
      <t>ヨヤク</t>
    </rPh>
    <rPh sb="6" eb="10">
      <t>カイハツチョウサ</t>
    </rPh>
    <phoneticPr fontId="3"/>
  </si>
  <si>
    <t>R6.1</t>
    <phoneticPr fontId="3"/>
  </si>
  <si>
    <t>補助対象経費
（円：税抜き）</t>
    <rPh sb="0" eb="2">
      <t>ホジョ</t>
    </rPh>
    <rPh sb="2" eb="4">
      <t>タイショウ</t>
    </rPh>
    <rPh sb="4" eb="6">
      <t>ケイヒ</t>
    </rPh>
    <rPh sb="8" eb="9">
      <t>エン</t>
    </rPh>
    <rPh sb="10" eb="11">
      <t>ゼイ</t>
    </rPh>
    <rPh sb="11" eb="12">
      <t>ヌ</t>
    </rPh>
    <phoneticPr fontId="3"/>
  </si>
  <si>
    <t>（記載例）○○システム㈱</t>
    <rPh sb="1" eb="3">
      <t>キサイ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</si>
</sst>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176" fontId="9" fillId="0" borderId="3" xfId="1" applyNumberFormat="1" applyFont="1" applyBorder="1">
      <alignment vertical="center"/>
    </xf>
    <xf numFmtId="0" fontId="9" fillId="0" borderId="0" xfId="1" applyFont="1">
      <alignment vertical="center"/>
    </xf>
    <xf numFmtId="0" fontId="1" fillId="0" borderId="0" xfId="1" applyAlignment="1">
      <alignment vertical="center" shrinkToFit="1"/>
    </xf>
    <xf numFmtId="0" fontId="1" fillId="0" borderId="3" xfId="1" applyBorder="1" applyAlignment="1">
      <alignment vertical="center" shrinkToFit="1"/>
    </xf>
    <xf numFmtId="176" fontId="9" fillId="0" borderId="3" xfId="1" applyNumberFormat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 applyAlignment="1">
      <alignment horizontal="center" vertical="center"/>
    </xf>
    <xf numFmtId="177" fontId="6" fillId="3" borderId="2" xfId="1" applyNumberFormat="1" applyFont="1" applyFill="1" applyBorder="1" applyAlignment="1">
      <alignment horizontal="center" vertical="center"/>
    </xf>
    <xf numFmtId="176" fontId="6" fillId="3" borderId="2" xfId="1" applyNumberFormat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178" fontId="8" fillId="2" borderId="2" xfId="1" applyNumberFormat="1" applyFont="1" applyFill="1" applyBorder="1" applyAlignment="1">
      <alignment horizontal="center" vertical="center" shrinkToFit="1"/>
    </xf>
    <xf numFmtId="176" fontId="8" fillId="2" borderId="2" xfId="1" applyNumberFormat="1" applyFont="1" applyFill="1" applyBorder="1" applyAlignment="1">
      <alignment horizontal="right" vertical="center" shrinkToFit="1"/>
    </xf>
    <xf numFmtId="179" fontId="8" fillId="2" borderId="2" xfId="1" applyNumberFormat="1" applyFont="1" applyFill="1" applyBorder="1" applyAlignment="1">
      <alignment vertical="center" shrinkToFit="1"/>
    </xf>
    <xf numFmtId="176" fontId="8" fillId="2" borderId="2" xfId="1" applyNumberFormat="1" applyFont="1" applyFill="1" applyBorder="1" applyAlignment="1">
      <alignment horizontal="right" vertical="center"/>
    </xf>
    <xf numFmtId="0" fontId="1" fillId="2" borderId="2" xfId="1" applyFill="1" applyBorder="1" applyAlignment="1">
      <alignment horizontal="center" vertical="center" shrinkToFit="1"/>
    </xf>
    <xf numFmtId="178" fontId="1" fillId="2" borderId="2" xfId="1" applyNumberFormat="1" applyFill="1" applyBorder="1" applyAlignment="1">
      <alignment horizontal="center" vertical="center" shrinkToFit="1"/>
    </xf>
    <xf numFmtId="176" fontId="1" fillId="2" borderId="2" xfId="1" applyNumberFormat="1" applyFill="1" applyBorder="1" applyAlignment="1">
      <alignment horizontal="center" vertical="center" shrinkToFit="1"/>
    </xf>
    <xf numFmtId="179" fontId="1" fillId="2" borderId="2" xfId="1" applyNumberFormat="1" applyFill="1" applyBorder="1" applyAlignment="1">
      <alignment vertical="center" shrinkToFit="1"/>
    </xf>
    <xf numFmtId="176" fontId="1" fillId="2" borderId="2" xfId="1" applyNumberFormat="1" applyFill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178" fontId="1" fillId="0" borderId="2" xfId="1" applyNumberFormat="1" applyBorder="1" applyAlignment="1">
      <alignment horizontal="center" vertical="center" shrinkToFit="1"/>
    </xf>
    <xf numFmtId="176" fontId="1" fillId="0" borderId="2" xfId="1" applyNumberFormat="1" applyBorder="1" applyAlignment="1">
      <alignment horizontal="center" vertical="center" shrinkToFit="1"/>
    </xf>
    <xf numFmtId="179" fontId="1" fillId="0" borderId="2" xfId="1" applyNumberFormat="1" applyBorder="1" applyAlignment="1">
      <alignment horizontal="center" vertical="center" shrinkToFit="1"/>
    </xf>
    <xf numFmtId="180" fontId="9" fillId="0" borderId="4" xfId="1" applyNumberFormat="1" applyFont="1" applyBorder="1" applyAlignment="1">
      <alignment horizontal="center" vertical="center"/>
    </xf>
    <xf numFmtId="180" fontId="9" fillId="0" borderId="2" xfId="1" applyNumberFormat="1" applyFont="1" applyBorder="1" applyAlignment="1">
      <alignment horizontal="center" vertical="center"/>
    </xf>
    <xf numFmtId="176" fontId="1" fillId="0" borderId="2" xfId="1" applyNumberFormat="1" applyBorder="1" applyAlignment="1">
      <alignment horizontal="right" vertical="center" shrinkToFit="1"/>
    </xf>
    <xf numFmtId="176" fontId="1" fillId="0" borderId="2" xfId="1" applyNumberFormat="1" applyBorder="1" applyAlignment="1">
      <alignment horizontal="center" vertical="center"/>
    </xf>
    <xf numFmtId="0" fontId="1" fillId="4" borderId="2" xfId="1" applyFill="1" applyBorder="1" applyAlignment="1">
      <alignment horizontal="center" vertical="center" shrinkToFit="1"/>
    </xf>
    <xf numFmtId="0" fontId="1" fillId="4" borderId="4" xfId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76" fontId="6" fillId="3" borderId="2" xfId="1" applyNumberFormat="1" applyFont="1" applyFill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horizontal="right" vertical="center" shrinkToFit="1"/>
    </xf>
    <xf numFmtId="179" fontId="8" fillId="0" borderId="2" xfId="1" applyNumberFormat="1" applyFont="1" applyBorder="1" applyAlignment="1">
      <alignment vertical="center" shrinkToFit="1"/>
    </xf>
    <xf numFmtId="176" fontId="8" fillId="0" borderId="2" xfId="1" applyNumberFormat="1" applyFont="1" applyBorder="1" applyAlignment="1">
      <alignment horizontal="right" vertical="center"/>
    </xf>
    <xf numFmtId="179" fontId="1" fillId="0" borderId="2" xfId="1" applyNumberFormat="1" applyBorder="1" applyAlignment="1">
      <alignment vertical="center" shrinkToFit="1"/>
    </xf>
    <xf numFmtId="176" fontId="8" fillId="0" borderId="2" xfId="1" applyNumberFormat="1" applyFont="1" applyBorder="1" applyAlignment="1">
      <alignment horizontal="center" vertical="center" shrinkToFit="1"/>
    </xf>
    <xf numFmtId="176" fontId="9" fillId="0" borderId="2" xfId="1" applyNumberFormat="1" applyFont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178" fontId="1" fillId="2" borderId="2" xfId="1" applyNumberFormat="1" applyFont="1" applyFill="1" applyBorder="1" applyAlignment="1">
      <alignment horizontal="center" vertical="center" shrinkToFit="1"/>
    </xf>
    <xf numFmtId="176" fontId="1" fillId="2" borderId="2" xfId="1" applyNumberFormat="1" applyFont="1" applyFill="1" applyBorder="1" applyAlignment="1">
      <alignment horizontal="right" vertical="center" shrinkToFit="1"/>
    </xf>
    <xf numFmtId="179" fontId="1" fillId="2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 xr:uid="{7E9391E1-A425-4A93-9CCC-6D98954195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38BE-1C7B-4FDE-8821-D067C12F7069}">
  <sheetPr>
    <pageSetUpPr fitToPage="1"/>
  </sheetPr>
  <dimension ref="A1:AQ21"/>
  <sheetViews>
    <sheetView tabSelected="1" view="pageBreakPreview" zoomScale="60" zoomScaleNormal="100" workbookViewId="0">
      <selection activeCell="AG28" sqref="AG28"/>
    </sheetView>
  </sheetViews>
  <sheetFormatPr defaultColWidth="3.33203125" defaultRowHeight="13" x14ac:dyDescent="0.55000000000000004"/>
  <cols>
    <col min="1" max="30" width="3.33203125" style="1"/>
    <col min="31" max="37" width="3.33203125" style="1" customWidth="1"/>
    <col min="38" max="43" width="0" style="1" hidden="1" customWidth="1"/>
    <col min="44" max="16384" width="3.33203125" style="1"/>
  </cols>
  <sheetData>
    <row r="1" spans="1:43" ht="20.149999999999999" customHeight="1" x14ac:dyDescent="0.55000000000000004"/>
    <row r="3" spans="1:43" ht="20.149999999999999" customHeight="1" x14ac:dyDescent="0.55000000000000004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43" ht="10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3" ht="14" x14ac:dyDescent="0.55000000000000004">
      <c r="A5" s="16" t="s">
        <v>1</v>
      </c>
      <c r="B5" s="17"/>
      <c r="C5" s="17"/>
      <c r="D5" s="17"/>
      <c r="E5" s="17"/>
      <c r="F5" s="17"/>
      <c r="G5" s="17"/>
      <c r="H5" s="18"/>
      <c r="I5" s="18"/>
      <c r="J5" s="18"/>
      <c r="K5" s="18"/>
      <c r="L5" s="18"/>
      <c r="M5" s="18"/>
    </row>
    <row r="6" spans="1:43" ht="14" x14ac:dyDescent="0.55000000000000004">
      <c r="A6" s="3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43" ht="27.75" customHeight="1" x14ac:dyDescent="0.55000000000000004">
      <c r="A7" s="6" t="s">
        <v>2</v>
      </c>
      <c r="B7" s="19" t="s">
        <v>3</v>
      </c>
      <c r="C7" s="19"/>
      <c r="D7" s="19"/>
      <c r="E7" s="19"/>
      <c r="F7" s="19"/>
      <c r="G7" s="19"/>
      <c r="H7" s="19"/>
      <c r="I7" s="19"/>
      <c r="J7" s="20" t="s">
        <v>4</v>
      </c>
      <c r="K7" s="19"/>
      <c r="L7" s="19"/>
      <c r="M7" s="19"/>
      <c r="N7" s="46" t="s">
        <v>5</v>
      </c>
      <c r="O7" s="47"/>
      <c r="P7" s="47"/>
      <c r="Q7" s="47"/>
      <c r="R7" s="47"/>
      <c r="S7" s="19" t="s">
        <v>6</v>
      </c>
      <c r="T7" s="19"/>
      <c r="U7" s="19"/>
      <c r="V7" s="21" t="s">
        <v>7</v>
      </c>
      <c r="W7" s="21"/>
      <c r="X7" s="21"/>
      <c r="Y7" s="22" t="s">
        <v>8</v>
      </c>
      <c r="Z7" s="22"/>
      <c r="AA7" s="23" t="s">
        <v>9</v>
      </c>
      <c r="AB7" s="23"/>
      <c r="AC7" s="23"/>
      <c r="AD7" s="23"/>
      <c r="AE7" s="23"/>
      <c r="AF7" s="20" t="s">
        <v>10</v>
      </c>
      <c r="AG7" s="20"/>
      <c r="AH7" s="20"/>
      <c r="AI7" s="20"/>
      <c r="AJ7" s="20"/>
      <c r="AK7" s="20"/>
      <c r="AL7" s="20" t="s">
        <v>10</v>
      </c>
      <c r="AM7" s="20"/>
      <c r="AN7" s="20"/>
      <c r="AO7" s="20"/>
      <c r="AP7" s="20"/>
      <c r="AQ7" s="20"/>
    </row>
    <row r="8" spans="1:43" ht="27.75" customHeight="1" x14ac:dyDescent="0.55000000000000004">
      <c r="A8" s="7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60"/>
      <c r="W8" s="60"/>
      <c r="X8" s="60"/>
      <c r="Y8" s="61"/>
      <c r="Z8" s="61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28"/>
      <c r="AM8" s="28"/>
      <c r="AN8" s="28"/>
      <c r="AO8" s="28"/>
      <c r="AP8" s="28"/>
      <c r="AQ8" s="28"/>
    </row>
    <row r="9" spans="1:43" ht="27.75" customHeight="1" x14ac:dyDescent="0.55000000000000004">
      <c r="A9" s="7">
        <f t="shared" ref="A9:A17" si="0">A8+1</f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5"/>
      <c r="U9" s="25"/>
      <c r="V9" s="57"/>
      <c r="W9" s="57"/>
      <c r="X9" s="57"/>
      <c r="Y9" s="27"/>
      <c r="Z9" s="27"/>
      <c r="AA9" s="26" t="str">
        <f t="shared" ref="AA9:AA17" si="1">IF(V9="","",(V9*Y9))</f>
        <v/>
      </c>
      <c r="AB9" s="26"/>
      <c r="AC9" s="26"/>
      <c r="AD9" s="26"/>
      <c r="AE9" s="26"/>
      <c r="AF9" s="57"/>
      <c r="AG9" s="57"/>
      <c r="AH9" s="57"/>
      <c r="AI9" s="57"/>
      <c r="AJ9" s="57"/>
      <c r="AK9" s="57"/>
      <c r="AL9" s="33"/>
      <c r="AM9" s="33"/>
      <c r="AN9" s="33"/>
      <c r="AO9" s="33"/>
      <c r="AP9" s="33"/>
      <c r="AQ9" s="33"/>
    </row>
    <row r="10" spans="1:43" ht="27.75" customHeight="1" x14ac:dyDescent="0.55000000000000004">
      <c r="A10" s="7">
        <f t="shared" si="0"/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1"/>
      <c r="W10" s="31"/>
      <c r="X10" s="31"/>
      <c r="Y10" s="32"/>
      <c r="Z10" s="32"/>
      <c r="AA10" s="26" t="str">
        <f t="shared" si="1"/>
        <v/>
      </c>
      <c r="AB10" s="26"/>
      <c r="AC10" s="26"/>
      <c r="AD10" s="26"/>
      <c r="AE10" s="26"/>
      <c r="AF10" s="31"/>
      <c r="AG10" s="31"/>
      <c r="AH10" s="31"/>
      <c r="AI10" s="31"/>
      <c r="AJ10" s="31"/>
      <c r="AK10" s="31"/>
      <c r="AL10" s="33"/>
      <c r="AM10" s="33"/>
      <c r="AN10" s="33"/>
      <c r="AO10" s="33"/>
      <c r="AP10" s="33"/>
      <c r="AQ10" s="33"/>
    </row>
    <row r="11" spans="1:43" ht="27.75" customHeight="1" x14ac:dyDescent="0.55000000000000004">
      <c r="A11" s="7">
        <f t="shared" si="0"/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0"/>
      <c r="U11" s="30"/>
      <c r="V11" s="31"/>
      <c r="W11" s="31"/>
      <c r="X11" s="31"/>
      <c r="Y11" s="32"/>
      <c r="Z11" s="32"/>
      <c r="AA11" s="26" t="str">
        <f t="shared" si="1"/>
        <v/>
      </c>
      <c r="AB11" s="26"/>
      <c r="AC11" s="26"/>
      <c r="AD11" s="26"/>
      <c r="AE11" s="26"/>
      <c r="AF11" s="31"/>
      <c r="AG11" s="31"/>
      <c r="AH11" s="31"/>
      <c r="AI11" s="31"/>
      <c r="AJ11" s="31"/>
      <c r="AK11" s="31"/>
      <c r="AL11" s="33"/>
      <c r="AM11" s="33"/>
      <c r="AN11" s="33"/>
      <c r="AO11" s="33"/>
      <c r="AP11" s="33"/>
      <c r="AQ11" s="33"/>
    </row>
    <row r="12" spans="1:43" ht="27.75" customHeight="1" x14ac:dyDescent="0.55000000000000004">
      <c r="A12" s="7">
        <f t="shared" si="0"/>
        <v>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  <c r="U12" s="30"/>
      <c r="V12" s="31"/>
      <c r="W12" s="31"/>
      <c r="X12" s="31"/>
      <c r="Y12" s="32"/>
      <c r="Z12" s="32"/>
      <c r="AA12" s="26" t="str">
        <f t="shared" si="1"/>
        <v/>
      </c>
      <c r="AB12" s="26"/>
      <c r="AC12" s="26"/>
      <c r="AD12" s="26"/>
      <c r="AE12" s="26"/>
      <c r="AF12" s="31"/>
      <c r="AG12" s="31"/>
      <c r="AH12" s="31"/>
      <c r="AI12" s="31"/>
      <c r="AJ12" s="31"/>
      <c r="AK12" s="31"/>
      <c r="AL12" s="33"/>
      <c r="AM12" s="33"/>
      <c r="AN12" s="33"/>
      <c r="AO12" s="33"/>
      <c r="AP12" s="33"/>
      <c r="AQ12" s="33"/>
    </row>
    <row r="13" spans="1:43" ht="27.75" customHeight="1" x14ac:dyDescent="0.55000000000000004">
      <c r="A13" s="7">
        <f t="shared" si="0"/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1"/>
      <c r="W13" s="31"/>
      <c r="X13" s="31"/>
      <c r="Y13" s="32"/>
      <c r="Z13" s="32"/>
      <c r="AA13" s="26" t="str">
        <f t="shared" si="1"/>
        <v/>
      </c>
      <c r="AB13" s="26"/>
      <c r="AC13" s="26"/>
      <c r="AD13" s="26"/>
      <c r="AE13" s="26"/>
      <c r="AF13" s="31"/>
      <c r="AG13" s="31"/>
      <c r="AH13" s="31"/>
      <c r="AI13" s="31"/>
      <c r="AJ13" s="31"/>
      <c r="AK13" s="31"/>
      <c r="AL13" s="33"/>
      <c r="AM13" s="33"/>
      <c r="AN13" s="33"/>
      <c r="AO13" s="33"/>
      <c r="AP13" s="33"/>
      <c r="AQ13" s="33"/>
    </row>
    <row r="14" spans="1:43" ht="27.75" customHeight="1" x14ac:dyDescent="0.55000000000000004">
      <c r="A14" s="7">
        <f t="shared" si="0"/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1"/>
      <c r="W14" s="31"/>
      <c r="X14" s="31"/>
      <c r="Y14" s="32"/>
      <c r="Z14" s="32"/>
      <c r="AA14" s="26" t="str">
        <f t="shared" si="1"/>
        <v/>
      </c>
      <c r="AB14" s="26"/>
      <c r="AC14" s="26"/>
      <c r="AD14" s="26"/>
      <c r="AE14" s="26"/>
      <c r="AF14" s="31"/>
      <c r="AG14" s="31"/>
      <c r="AH14" s="31"/>
      <c r="AI14" s="31"/>
      <c r="AJ14" s="31"/>
      <c r="AK14" s="31"/>
      <c r="AL14" s="33"/>
      <c r="AM14" s="33"/>
      <c r="AN14" s="33"/>
      <c r="AO14" s="33"/>
      <c r="AP14" s="33"/>
      <c r="AQ14" s="33"/>
    </row>
    <row r="15" spans="1:43" ht="27.75" customHeight="1" x14ac:dyDescent="0.55000000000000004">
      <c r="A15" s="7">
        <f t="shared" si="0"/>
        <v>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30"/>
      <c r="U15" s="30"/>
      <c r="V15" s="31"/>
      <c r="W15" s="31"/>
      <c r="X15" s="31"/>
      <c r="Y15" s="32"/>
      <c r="Z15" s="32"/>
      <c r="AA15" s="26" t="str">
        <f t="shared" si="1"/>
        <v/>
      </c>
      <c r="AB15" s="26"/>
      <c r="AC15" s="26"/>
      <c r="AD15" s="26"/>
      <c r="AE15" s="26"/>
      <c r="AF15" s="31"/>
      <c r="AG15" s="31"/>
      <c r="AH15" s="31"/>
      <c r="AI15" s="31"/>
      <c r="AJ15" s="31"/>
      <c r="AK15" s="31"/>
      <c r="AL15" s="33"/>
      <c r="AM15" s="33"/>
      <c r="AN15" s="33"/>
      <c r="AO15" s="33"/>
      <c r="AP15" s="33"/>
      <c r="AQ15" s="33"/>
    </row>
    <row r="16" spans="1:43" ht="27.75" customHeight="1" x14ac:dyDescent="0.55000000000000004">
      <c r="A16" s="7">
        <f t="shared" si="0"/>
        <v>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0"/>
      <c r="U16" s="30"/>
      <c r="V16" s="31"/>
      <c r="W16" s="31"/>
      <c r="X16" s="31"/>
      <c r="Y16" s="32"/>
      <c r="Z16" s="32"/>
      <c r="AA16" s="26" t="str">
        <f t="shared" si="1"/>
        <v/>
      </c>
      <c r="AB16" s="26"/>
      <c r="AC16" s="26"/>
      <c r="AD16" s="26"/>
      <c r="AE16" s="26"/>
      <c r="AF16" s="31"/>
      <c r="AG16" s="31"/>
      <c r="AH16" s="31"/>
      <c r="AI16" s="31"/>
      <c r="AJ16" s="31"/>
      <c r="AK16" s="31"/>
      <c r="AL16" s="33"/>
      <c r="AM16" s="33"/>
      <c r="AN16" s="33"/>
      <c r="AO16" s="33"/>
      <c r="AP16" s="33"/>
      <c r="AQ16" s="33"/>
    </row>
    <row r="17" spans="1:43" ht="27.75" customHeight="1" x14ac:dyDescent="0.55000000000000004">
      <c r="A17" s="7">
        <f t="shared" si="0"/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30"/>
      <c r="U17" s="30"/>
      <c r="V17" s="31"/>
      <c r="W17" s="31"/>
      <c r="X17" s="31"/>
      <c r="Y17" s="32"/>
      <c r="Z17" s="32"/>
      <c r="AA17" s="26" t="str">
        <f t="shared" si="1"/>
        <v/>
      </c>
      <c r="AB17" s="26"/>
      <c r="AC17" s="26"/>
      <c r="AD17" s="26"/>
      <c r="AE17" s="26"/>
      <c r="AF17" s="31"/>
      <c r="AG17" s="31"/>
      <c r="AH17" s="31"/>
      <c r="AI17" s="31"/>
      <c r="AJ17" s="31"/>
      <c r="AK17" s="31"/>
      <c r="AL17" s="33"/>
      <c r="AM17" s="33"/>
      <c r="AN17" s="33"/>
      <c r="AO17" s="33"/>
      <c r="AP17" s="33"/>
      <c r="AQ17" s="33"/>
    </row>
    <row r="18" spans="1:43" ht="27.75" customHeight="1" x14ac:dyDescent="0.55000000000000004">
      <c r="A18" s="7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5"/>
      <c r="U18" s="35"/>
      <c r="V18" s="36">
        <f>SUM(V8:X17)</f>
        <v>0</v>
      </c>
      <c r="W18" s="36"/>
      <c r="X18" s="36"/>
      <c r="Y18" s="37">
        <f>SUM(Y8:Z17)</f>
        <v>0</v>
      </c>
      <c r="Z18" s="37"/>
      <c r="AA18" s="40">
        <f>SUM(AA8:AE17)</f>
        <v>0</v>
      </c>
      <c r="AB18" s="40"/>
      <c r="AC18" s="40"/>
      <c r="AD18" s="40"/>
      <c r="AE18" s="40"/>
      <c r="AF18" s="36"/>
      <c r="AG18" s="36"/>
      <c r="AH18" s="36"/>
      <c r="AI18" s="36"/>
      <c r="AJ18" s="36"/>
      <c r="AK18" s="36"/>
      <c r="AL18" s="41"/>
      <c r="AM18" s="41"/>
      <c r="AN18" s="41"/>
      <c r="AO18" s="41"/>
      <c r="AP18" s="41"/>
      <c r="AQ18" s="41"/>
    </row>
    <row r="19" spans="1:43" ht="27" customHeight="1" x14ac:dyDescent="0.5500000000000000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43" ht="29.25" customHeight="1" x14ac:dyDescent="0.5500000000000000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2" t="s">
        <v>12</v>
      </c>
      <c r="U20" s="42"/>
      <c r="V20" s="42"/>
      <c r="W20" s="42"/>
      <c r="X20" s="42"/>
      <c r="Y20" s="42"/>
      <c r="Z20" s="42" t="s">
        <v>13</v>
      </c>
      <c r="AA20" s="42"/>
      <c r="AB20" s="42"/>
      <c r="AC20" s="42"/>
      <c r="AD20" s="42"/>
      <c r="AE20" s="42"/>
      <c r="AF20" s="12"/>
      <c r="AG20" s="11"/>
      <c r="AH20" s="11"/>
      <c r="AI20" s="11"/>
      <c r="AJ20" s="11"/>
      <c r="AK20" s="11"/>
      <c r="AL20" s="43" t="s">
        <v>14</v>
      </c>
      <c r="AM20" s="44"/>
      <c r="AN20" s="44"/>
      <c r="AO20" s="44"/>
      <c r="AP20" s="44"/>
      <c r="AQ20" s="44"/>
    </row>
    <row r="21" spans="1:43" ht="34.5" customHeight="1" x14ac:dyDescent="0.55000000000000004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1"/>
      <c r="U21" s="31"/>
      <c r="V21" s="31"/>
      <c r="W21" s="31"/>
      <c r="X21" s="31"/>
      <c r="Y21" s="31"/>
      <c r="Z21" s="31">
        <f>MIN(T21,ROUNDDOWN(AA18/2,-3))</f>
        <v>0</v>
      </c>
      <c r="AA21" s="31"/>
      <c r="AB21" s="31"/>
      <c r="AC21" s="31"/>
      <c r="AD21" s="31"/>
      <c r="AE21" s="31"/>
      <c r="AF21" s="13"/>
      <c r="AG21" s="14"/>
      <c r="AH21" s="14"/>
      <c r="AI21" s="14"/>
      <c r="AJ21" s="14"/>
      <c r="AK21" s="14"/>
      <c r="AL21" s="38">
        <f>AF21/1000</f>
        <v>0</v>
      </c>
      <c r="AM21" s="39"/>
      <c r="AN21" s="39"/>
      <c r="AO21" s="39"/>
      <c r="AP21" s="39"/>
      <c r="AQ21" s="39"/>
    </row>
  </sheetData>
  <mergeCells count="117">
    <mergeCell ref="T21:Y21"/>
    <mergeCell ref="Z21:AE21"/>
    <mergeCell ref="AL21:AQ21"/>
    <mergeCell ref="AA18:AE18"/>
    <mergeCell ref="AF18:AK18"/>
    <mergeCell ref="AL18:AQ18"/>
    <mergeCell ref="T20:Y20"/>
    <mergeCell ref="Z20:AE20"/>
    <mergeCell ref="AL20:AQ20"/>
    <mergeCell ref="AL16:AQ16"/>
    <mergeCell ref="B17:I17"/>
    <mergeCell ref="J17:M17"/>
    <mergeCell ref="N17:R17"/>
    <mergeCell ref="S17:U17"/>
    <mergeCell ref="V17:X17"/>
    <mergeCell ref="Y17:Z17"/>
    <mergeCell ref="AA17:AE17"/>
    <mergeCell ref="AF17:AK17"/>
    <mergeCell ref="AL17:AQ17"/>
    <mergeCell ref="B16:I16"/>
    <mergeCell ref="J16:M16"/>
    <mergeCell ref="N16:R16"/>
    <mergeCell ref="S16:U16"/>
    <mergeCell ref="V16:X16"/>
    <mergeCell ref="Y16:Z16"/>
    <mergeCell ref="AA16:AE16"/>
    <mergeCell ref="AF16:AK16"/>
    <mergeCell ref="B18:I18"/>
    <mergeCell ref="J18:M18"/>
    <mergeCell ref="N18:R18"/>
    <mergeCell ref="S18:U18"/>
    <mergeCell ref="V18:X18"/>
    <mergeCell ref="Y18:Z18"/>
    <mergeCell ref="AA14:AE14"/>
    <mergeCell ref="AF14:AK14"/>
    <mergeCell ref="AL14:AQ14"/>
    <mergeCell ref="B15:I15"/>
    <mergeCell ref="J15:M15"/>
    <mergeCell ref="N15:R15"/>
    <mergeCell ref="S15:U15"/>
    <mergeCell ref="V15:X15"/>
    <mergeCell ref="Y15:Z15"/>
    <mergeCell ref="AA15:AE15"/>
    <mergeCell ref="B14:I14"/>
    <mergeCell ref="J14:M14"/>
    <mergeCell ref="N14:R14"/>
    <mergeCell ref="S14:U14"/>
    <mergeCell ref="V14:X14"/>
    <mergeCell ref="Y14:Z14"/>
    <mergeCell ref="AF15:AK15"/>
    <mergeCell ref="AL15:AQ15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B12:I12"/>
    <mergeCell ref="J12:M12"/>
    <mergeCell ref="N12:R12"/>
    <mergeCell ref="S12:U12"/>
    <mergeCell ref="V12:X12"/>
    <mergeCell ref="Y12:Z12"/>
    <mergeCell ref="AA12:AE12"/>
    <mergeCell ref="AF12:AK12"/>
    <mergeCell ref="AL12:AQ12"/>
    <mergeCell ref="AA10:AE10"/>
    <mergeCell ref="AF10:AK10"/>
    <mergeCell ref="AL10:AQ10"/>
    <mergeCell ref="B11:I11"/>
    <mergeCell ref="J11:M11"/>
    <mergeCell ref="N11:R11"/>
    <mergeCell ref="S11:U11"/>
    <mergeCell ref="V11:X11"/>
    <mergeCell ref="Y11:Z11"/>
    <mergeCell ref="AA11:AE11"/>
    <mergeCell ref="B10:I10"/>
    <mergeCell ref="J10:M10"/>
    <mergeCell ref="N10:R10"/>
    <mergeCell ref="S10:U10"/>
    <mergeCell ref="V10:X10"/>
    <mergeCell ref="Y10:Z10"/>
    <mergeCell ref="AF11:AK11"/>
    <mergeCell ref="AL11:AQ11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F7:AK7"/>
    <mergeCell ref="AL7:AQ7"/>
    <mergeCell ref="B8:I8"/>
    <mergeCell ref="J8:M8"/>
    <mergeCell ref="N8:R8"/>
    <mergeCell ref="S8:U8"/>
    <mergeCell ref="V8:X8"/>
    <mergeCell ref="Y8:Z8"/>
    <mergeCell ref="AA8:AE8"/>
    <mergeCell ref="AF8:AK8"/>
    <mergeCell ref="AL8:AQ8"/>
    <mergeCell ref="A3:AE3"/>
    <mergeCell ref="A5:G5"/>
    <mergeCell ref="H5:M5"/>
    <mergeCell ref="B7:I7"/>
    <mergeCell ref="J7:M7"/>
    <mergeCell ref="N7:R7"/>
    <mergeCell ref="S7:U7"/>
    <mergeCell ref="V7:X7"/>
    <mergeCell ref="Y7:Z7"/>
    <mergeCell ref="AA7:AE7"/>
  </mergeCells>
  <phoneticPr fontId="2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18A7-8B66-48AF-AA82-1604B0C0008C}">
  <dimension ref="A1:AQ21"/>
  <sheetViews>
    <sheetView view="pageBreakPreview" zoomScale="60" zoomScaleNormal="100" workbookViewId="0">
      <selection activeCell="T21" sqref="T21:Y21"/>
    </sheetView>
  </sheetViews>
  <sheetFormatPr defaultColWidth="3.33203125" defaultRowHeight="13" x14ac:dyDescent="0.55000000000000004"/>
  <cols>
    <col min="1" max="30" width="3.33203125" style="1"/>
    <col min="31" max="37" width="3.33203125" style="1" customWidth="1"/>
    <col min="38" max="43" width="0" style="1" hidden="1" customWidth="1"/>
    <col min="44" max="16384" width="3.33203125" style="1"/>
  </cols>
  <sheetData>
    <row r="1" spans="1:43" ht="20.149999999999999" customHeight="1" x14ac:dyDescent="0.55000000000000004"/>
    <row r="3" spans="1:43" ht="20.149999999999999" customHeight="1" x14ac:dyDescent="0.55000000000000004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43" ht="10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3" ht="14" x14ac:dyDescent="0.55000000000000004">
      <c r="A5" s="16" t="s">
        <v>1</v>
      </c>
      <c r="B5" s="17"/>
      <c r="C5" s="17"/>
      <c r="D5" s="17"/>
      <c r="E5" s="17"/>
      <c r="F5" s="17"/>
      <c r="G5" s="17"/>
      <c r="H5" s="45"/>
      <c r="I5" s="45"/>
      <c r="J5" s="45"/>
      <c r="K5" s="45"/>
      <c r="L5" s="45"/>
      <c r="M5" s="45"/>
    </row>
    <row r="6" spans="1:43" ht="14" x14ac:dyDescent="0.55000000000000004">
      <c r="A6" s="3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43" ht="27.75" customHeight="1" x14ac:dyDescent="0.55000000000000004">
      <c r="A7" s="6" t="s">
        <v>2</v>
      </c>
      <c r="B7" s="19" t="s">
        <v>3</v>
      </c>
      <c r="C7" s="19"/>
      <c r="D7" s="19"/>
      <c r="E7" s="19"/>
      <c r="F7" s="19"/>
      <c r="G7" s="19"/>
      <c r="H7" s="19"/>
      <c r="I7" s="19"/>
      <c r="J7" s="20" t="s">
        <v>4</v>
      </c>
      <c r="K7" s="19"/>
      <c r="L7" s="19"/>
      <c r="M7" s="19"/>
      <c r="N7" s="46" t="s">
        <v>5</v>
      </c>
      <c r="O7" s="47"/>
      <c r="P7" s="47"/>
      <c r="Q7" s="47"/>
      <c r="R7" s="47"/>
      <c r="S7" s="19" t="s">
        <v>6</v>
      </c>
      <c r="T7" s="19"/>
      <c r="U7" s="19"/>
      <c r="V7" s="21" t="s">
        <v>7</v>
      </c>
      <c r="W7" s="21"/>
      <c r="X7" s="21"/>
      <c r="Y7" s="22" t="s">
        <v>8</v>
      </c>
      <c r="Z7" s="22"/>
      <c r="AA7" s="48" t="s">
        <v>21</v>
      </c>
      <c r="AB7" s="23"/>
      <c r="AC7" s="23"/>
      <c r="AD7" s="23"/>
      <c r="AE7" s="23"/>
      <c r="AF7" s="20" t="s">
        <v>10</v>
      </c>
      <c r="AG7" s="20"/>
      <c r="AH7" s="20"/>
      <c r="AI7" s="20"/>
      <c r="AJ7" s="20"/>
      <c r="AK7" s="20"/>
      <c r="AL7" s="20" t="s">
        <v>10</v>
      </c>
      <c r="AM7" s="20"/>
      <c r="AN7" s="20"/>
      <c r="AO7" s="20"/>
      <c r="AP7" s="20"/>
      <c r="AQ7" s="20"/>
    </row>
    <row r="8" spans="1:43" ht="27.75" customHeight="1" x14ac:dyDescent="0.55000000000000004">
      <c r="A8" s="7">
        <v>1</v>
      </c>
      <c r="B8" s="49" t="s">
        <v>22</v>
      </c>
      <c r="C8" s="49"/>
      <c r="D8" s="49"/>
      <c r="E8" s="49"/>
      <c r="F8" s="49"/>
      <c r="G8" s="49"/>
      <c r="H8" s="49"/>
      <c r="I8" s="49"/>
      <c r="J8" s="49" t="s">
        <v>16</v>
      </c>
      <c r="K8" s="49"/>
      <c r="L8" s="49"/>
      <c r="M8" s="49"/>
      <c r="N8" s="49" t="s">
        <v>17</v>
      </c>
      <c r="O8" s="49"/>
      <c r="P8" s="49"/>
      <c r="Q8" s="49"/>
      <c r="R8" s="49"/>
      <c r="S8" s="50">
        <v>45108</v>
      </c>
      <c r="T8" s="50"/>
      <c r="U8" s="50"/>
      <c r="V8" s="51">
        <v>1000000</v>
      </c>
      <c r="W8" s="51"/>
      <c r="X8" s="51"/>
      <c r="Y8" s="52">
        <v>1</v>
      </c>
      <c r="Z8" s="52"/>
      <c r="AA8" s="51">
        <f t="shared" ref="AA8:AA17" si="0">IF(V8="","",(V8*Y8))</f>
        <v>1000000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3"/>
      <c r="AM8" s="53"/>
      <c r="AN8" s="53"/>
      <c r="AO8" s="53"/>
      <c r="AP8" s="53"/>
      <c r="AQ8" s="53"/>
    </row>
    <row r="9" spans="1:43" ht="27.75" customHeight="1" x14ac:dyDescent="0.55000000000000004">
      <c r="A9" s="7">
        <f t="shared" ref="A9:A17" si="1">A8+1</f>
        <v>2</v>
      </c>
      <c r="B9" s="49" t="s">
        <v>22</v>
      </c>
      <c r="C9" s="49"/>
      <c r="D9" s="49"/>
      <c r="E9" s="49"/>
      <c r="F9" s="49"/>
      <c r="G9" s="49"/>
      <c r="H9" s="49"/>
      <c r="I9" s="49"/>
      <c r="J9" s="49" t="s">
        <v>18</v>
      </c>
      <c r="K9" s="49"/>
      <c r="L9" s="49"/>
      <c r="M9" s="49"/>
      <c r="N9" s="49" t="s">
        <v>19</v>
      </c>
      <c r="O9" s="49"/>
      <c r="P9" s="49"/>
      <c r="Q9" s="49"/>
      <c r="R9" s="49"/>
      <c r="S9" s="50" t="s">
        <v>20</v>
      </c>
      <c r="T9" s="50"/>
      <c r="U9" s="50"/>
      <c r="V9" s="51">
        <v>5000000</v>
      </c>
      <c r="W9" s="51"/>
      <c r="X9" s="51"/>
      <c r="Y9" s="52">
        <v>1</v>
      </c>
      <c r="Z9" s="52"/>
      <c r="AA9" s="51">
        <f t="shared" si="0"/>
        <v>5000000</v>
      </c>
      <c r="AB9" s="51"/>
      <c r="AC9" s="51"/>
      <c r="AD9" s="51"/>
      <c r="AE9" s="51"/>
      <c r="AF9" s="36"/>
      <c r="AG9" s="36"/>
      <c r="AH9" s="36"/>
      <c r="AI9" s="36"/>
      <c r="AJ9" s="36"/>
      <c r="AK9" s="36"/>
      <c r="AL9" s="41"/>
      <c r="AM9" s="41"/>
      <c r="AN9" s="41"/>
      <c r="AO9" s="41"/>
      <c r="AP9" s="41"/>
      <c r="AQ9" s="41"/>
    </row>
    <row r="10" spans="1:43" ht="27.75" customHeight="1" x14ac:dyDescent="0.55000000000000004">
      <c r="A10" s="7">
        <f t="shared" si="1"/>
        <v>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50"/>
      <c r="U10" s="50"/>
      <c r="V10" s="55"/>
      <c r="W10" s="55"/>
      <c r="X10" s="55"/>
      <c r="Y10" s="52"/>
      <c r="Z10" s="52"/>
      <c r="AA10" s="51"/>
      <c r="AB10" s="51"/>
      <c r="AC10" s="51"/>
      <c r="AD10" s="51"/>
      <c r="AE10" s="51"/>
      <c r="AF10" s="36"/>
      <c r="AG10" s="36"/>
      <c r="AH10" s="36"/>
      <c r="AI10" s="36"/>
      <c r="AJ10" s="36"/>
      <c r="AK10" s="36"/>
      <c r="AL10" s="41"/>
      <c r="AM10" s="41"/>
      <c r="AN10" s="41"/>
      <c r="AO10" s="41"/>
      <c r="AP10" s="41"/>
      <c r="AQ10" s="41"/>
    </row>
    <row r="11" spans="1:43" ht="27.75" customHeight="1" x14ac:dyDescent="0.55000000000000004">
      <c r="A11" s="7">
        <f t="shared" si="1"/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  <c r="W11" s="36"/>
      <c r="X11" s="36"/>
      <c r="Y11" s="54"/>
      <c r="Z11" s="54"/>
      <c r="AA11" s="51" t="str">
        <f t="shared" si="0"/>
        <v/>
      </c>
      <c r="AB11" s="51"/>
      <c r="AC11" s="51"/>
      <c r="AD11" s="51"/>
      <c r="AE11" s="51"/>
      <c r="AF11" s="36"/>
      <c r="AG11" s="36"/>
      <c r="AH11" s="36"/>
      <c r="AI11" s="36"/>
      <c r="AJ11" s="36"/>
      <c r="AK11" s="36"/>
      <c r="AL11" s="41"/>
      <c r="AM11" s="41"/>
      <c r="AN11" s="41"/>
      <c r="AO11" s="41"/>
      <c r="AP11" s="41"/>
      <c r="AQ11" s="41"/>
    </row>
    <row r="12" spans="1:43" ht="27.75" customHeight="1" x14ac:dyDescent="0.55000000000000004">
      <c r="A12" s="7">
        <f t="shared" si="1"/>
        <v>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5"/>
      <c r="U12" s="35"/>
      <c r="V12" s="36"/>
      <c r="W12" s="36"/>
      <c r="X12" s="36"/>
      <c r="Y12" s="54"/>
      <c r="Z12" s="54"/>
      <c r="AA12" s="51" t="str">
        <f t="shared" si="0"/>
        <v/>
      </c>
      <c r="AB12" s="51"/>
      <c r="AC12" s="51"/>
      <c r="AD12" s="51"/>
      <c r="AE12" s="51"/>
      <c r="AF12" s="36"/>
      <c r="AG12" s="36"/>
      <c r="AH12" s="36"/>
      <c r="AI12" s="36"/>
      <c r="AJ12" s="36"/>
      <c r="AK12" s="36"/>
      <c r="AL12" s="41"/>
      <c r="AM12" s="41"/>
      <c r="AN12" s="41"/>
      <c r="AO12" s="41"/>
      <c r="AP12" s="41"/>
      <c r="AQ12" s="41"/>
    </row>
    <row r="13" spans="1:43" ht="27.75" customHeight="1" x14ac:dyDescent="0.55000000000000004">
      <c r="A13" s="7">
        <f t="shared" si="1"/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6"/>
      <c r="W13" s="36"/>
      <c r="X13" s="36"/>
      <c r="Y13" s="54"/>
      <c r="Z13" s="54"/>
      <c r="AA13" s="51" t="str">
        <f t="shared" si="0"/>
        <v/>
      </c>
      <c r="AB13" s="51"/>
      <c r="AC13" s="51"/>
      <c r="AD13" s="51"/>
      <c r="AE13" s="51"/>
      <c r="AF13" s="36"/>
      <c r="AG13" s="36"/>
      <c r="AH13" s="36"/>
      <c r="AI13" s="36"/>
      <c r="AJ13" s="36"/>
      <c r="AK13" s="36"/>
      <c r="AL13" s="41"/>
      <c r="AM13" s="41"/>
      <c r="AN13" s="41"/>
      <c r="AO13" s="41"/>
      <c r="AP13" s="41"/>
      <c r="AQ13" s="41"/>
    </row>
    <row r="14" spans="1:43" ht="27.75" customHeight="1" x14ac:dyDescent="0.55000000000000004">
      <c r="A14" s="7">
        <f t="shared" si="1"/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35"/>
      <c r="U14" s="35"/>
      <c r="V14" s="36"/>
      <c r="W14" s="36"/>
      <c r="X14" s="36"/>
      <c r="Y14" s="54"/>
      <c r="Z14" s="54"/>
      <c r="AA14" s="51" t="str">
        <f t="shared" si="0"/>
        <v/>
      </c>
      <c r="AB14" s="51"/>
      <c r="AC14" s="51"/>
      <c r="AD14" s="51"/>
      <c r="AE14" s="51"/>
      <c r="AF14" s="36"/>
      <c r="AG14" s="36"/>
      <c r="AH14" s="36"/>
      <c r="AI14" s="36"/>
      <c r="AJ14" s="36"/>
      <c r="AK14" s="36"/>
      <c r="AL14" s="41"/>
      <c r="AM14" s="41"/>
      <c r="AN14" s="41"/>
      <c r="AO14" s="41"/>
      <c r="AP14" s="41"/>
      <c r="AQ14" s="41"/>
    </row>
    <row r="15" spans="1:43" ht="27.75" customHeight="1" x14ac:dyDescent="0.55000000000000004">
      <c r="A15" s="7">
        <f t="shared" si="1"/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35"/>
      <c r="V15" s="36"/>
      <c r="W15" s="36"/>
      <c r="X15" s="36"/>
      <c r="Y15" s="54"/>
      <c r="Z15" s="54"/>
      <c r="AA15" s="51" t="str">
        <f t="shared" si="0"/>
        <v/>
      </c>
      <c r="AB15" s="51"/>
      <c r="AC15" s="51"/>
      <c r="AD15" s="51"/>
      <c r="AE15" s="51"/>
      <c r="AF15" s="36"/>
      <c r="AG15" s="36"/>
      <c r="AH15" s="36"/>
      <c r="AI15" s="36"/>
      <c r="AJ15" s="36"/>
      <c r="AK15" s="36"/>
      <c r="AL15" s="41"/>
      <c r="AM15" s="41"/>
      <c r="AN15" s="41"/>
      <c r="AO15" s="41"/>
      <c r="AP15" s="41"/>
      <c r="AQ15" s="41"/>
    </row>
    <row r="16" spans="1:43" ht="27.75" customHeight="1" x14ac:dyDescent="0.55000000000000004">
      <c r="A16" s="7">
        <f t="shared" si="1"/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5"/>
      <c r="U16" s="35"/>
      <c r="V16" s="36"/>
      <c r="W16" s="36"/>
      <c r="X16" s="36"/>
      <c r="Y16" s="54"/>
      <c r="Z16" s="54"/>
      <c r="AA16" s="51" t="str">
        <f t="shared" si="0"/>
        <v/>
      </c>
      <c r="AB16" s="51"/>
      <c r="AC16" s="51"/>
      <c r="AD16" s="51"/>
      <c r="AE16" s="51"/>
      <c r="AF16" s="36"/>
      <c r="AG16" s="36"/>
      <c r="AH16" s="36"/>
      <c r="AI16" s="36"/>
      <c r="AJ16" s="36"/>
      <c r="AK16" s="36"/>
      <c r="AL16" s="41"/>
      <c r="AM16" s="41"/>
      <c r="AN16" s="41"/>
      <c r="AO16" s="41"/>
      <c r="AP16" s="41"/>
      <c r="AQ16" s="41"/>
    </row>
    <row r="17" spans="1:43" ht="27.75" customHeight="1" x14ac:dyDescent="0.55000000000000004">
      <c r="A17" s="7">
        <f t="shared" si="1"/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5"/>
      <c r="U17" s="35"/>
      <c r="V17" s="36"/>
      <c r="W17" s="36"/>
      <c r="X17" s="36"/>
      <c r="Y17" s="54"/>
      <c r="Z17" s="54"/>
      <c r="AA17" s="51" t="str">
        <f t="shared" si="0"/>
        <v/>
      </c>
      <c r="AB17" s="51"/>
      <c r="AC17" s="51"/>
      <c r="AD17" s="51"/>
      <c r="AE17" s="51"/>
      <c r="AF17" s="36"/>
      <c r="AG17" s="36"/>
      <c r="AH17" s="36"/>
      <c r="AI17" s="36"/>
      <c r="AJ17" s="36"/>
      <c r="AK17" s="36"/>
      <c r="AL17" s="41"/>
      <c r="AM17" s="41"/>
      <c r="AN17" s="41"/>
      <c r="AO17" s="41"/>
      <c r="AP17" s="41"/>
      <c r="AQ17" s="41"/>
    </row>
    <row r="18" spans="1:43" ht="27.75" customHeight="1" x14ac:dyDescent="0.55000000000000004">
      <c r="A18" s="7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5"/>
      <c r="U18" s="35"/>
      <c r="V18" s="36">
        <f>SUM(V8:X17)</f>
        <v>6000000</v>
      </c>
      <c r="W18" s="36"/>
      <c r="X18" s="36"/>
      <c r="Y18" s="37">
        <f>SUM(Y8:Z17)</f>
        <v>2</v>
      </c>
      <c r="Z18" s="37"/>
      <c r="AA18" s="40">
        <f>SUM(AA8:AE17)</f>
        <v>6000000</v>
      </c>
      <c r="AB18" s="40"/>
      <c r="AC18" s="40"/>
      <c r="AD18" s="40"/>
      <c r="AE18" s="40"/>
      <c r="AF18" s="36"/>
      <c r="AG18" s="36"/>
      <c r="AH18" s="36"/>
      <c r="AI18" s="36"/>
      <c r="AJ18" s="36"/>
      <c r="AK18" s="36"/>
      <c r="AL18" s="41"/>
      <c r="AM18" s="41"/>
      <c r="AN18" s="41"/>
      <c r="AO18" s="41"/>
      <c r="AP18" s="41"/>
      <c r="AQ18" s="41"/>
    </row>
    <row r="19" spans="1:43" ht="27" customHeight="1" x14ac:dyDescent="0.55000000000000004"/>
    <row r="20" spans="1:43" ht="29.25" customHeight="1" x14ac:dyDescent="0.55000000000000004">
      <c r="T20" s="44" t="s">
        <v>12</v>
      </c>
      <c r="U20" s="44"/>
      <c r="V20" s="44"/>
      <c r="W20" s="44"/>
      <c r="X20" s="44"/>
      <c r="Y20" s="44"/>
      <c r="Z20" s="44" t="s">
        <v>13</v>
      </c>
      <c r="AA20" s="44"/>
      <c r="AB20" s="44"/>
      <c r="AC20" s="44"/>
      <c r="AD20" s="44"/>
      <c r="AE20" s="44"/>
      <c r="AF20" s="8"/>
      <c r="AL20" s="43" t="s">
        <v>14</v>
      </c>
      <c r="AM20" s="44"/>
      <c r="AN20" s="44"/>
      <c r="AO20" s="44"/>
      <c r="AP20" s="44"/>
      <c r="AQ20" s="44"/>
    </row>
    <row r="21" spans="1:43" ht="34.5" customHeight="1" x14ac:dyDescent="0.55000000000000004">
      <c r="T21" s="41">
        <v>2500000</v>
      </c>
      <c r="U21" s="41"/>
      <c r="V21" s="41"/>
      <c r="W21" s="41"/>
      <c r="X21" s="41"/>
      <c r="Y21" s="41"/>
      <c r="Z21" s="56">
        <f>MIN(T21,ROUNDDOWN(AA18/2,-3))</f>
        <v>2500000</v>
      </c>
      <c r="AA21" s="56"/>
      <c r="AB21" s="56"/>
      <c r="AC21" s="56"/>
      <c r="AD21" s="56"/>
      <c r="AE21" s="56"/>
      <c r="AF21" s="9"/>
      <c r="AG21" s="10"/>
      <c r="AH21" s="10"/>
      <c r="AI21" s="10"/>
      <c r="AJ21" s="10"/>
      <c r="AK21" s="10"/>
      <c r="AL21" s="38">
        <f>AF21/1000</f>
        <v>0</v>
      </c>
      <c r="AM21" s="39"/>
      <c r="AN21" s="39"/>
      <c r="AO21" s="39"/>
      <c r="AP21" s="39"/>
      <c r="AQ21" s="39"/>
    </row>
  </sheetData>
  <mergeCells count="117">
    <mergeCell ref="T21:Y21"/>
    <mergeCell ref="Z21:AE21"/>
    <mergeCell ref="AL21:AQ21"/>
    <mergeCell ref="AA18:AE18"/>
    <mergeCell ref="AF18:AK18"/>
    <mergeCell ref="AL18:AQ18"/>
    <mergeCell ref="T20:Y20"/>
    <mergeCell ref="Z20:AE20"/>
    <mergeCell ref="AL20:AQ20"/>
    <mergeCell ref="AL16:AQ16"/>
    <mergeCell ref="B17:I17"/>
    <mergeCell ref="J17:M17"/>
    <mergeCell ref="N17:R17"/>
    <mergeCell ref="S17:U17"/>
    <mergeCell ref="V17:X17"/>
    <mergeCell ref="Y17:Z17"/>
    <mergeCell ref="AA17:AE17"/>
    <mergeCell ref="AF17:AK17"/>
    <mergeCell ref="AL17:AQ17"/>
    <mergeCell ref="B16:I16"/>
    <mergeCell ref="J16:M16"/>
    <mergeCell ref="N16:R16"/>
    <mergeCell ref="S16:U16"/>
    <mergeCell ref="V16:X16"/>
    <mergeCell ref="Y16:Z16"/>
    <mergeCell ref="AA16:AE16"/>
    <mergeCell ref="AF16:AK16"/>
    <mergeCell ref="B18:I18"/>
    <mergeCell ref="J18:M18"/>
    <mergeCell ref="N18:R18"/>
    <mergeCell ref="S18:U18"/>
    <mergeCell ref="V18:X18"/>
    <mergeCell ref="Y18:Z18"/>
    <mergeCell ref="AA14:AE14"/>
    <mergeCell ref="AF14:AK14"/>
    <mergeCell ref="AL14:AQ14"/>
    <mergeCell ref="B15:I15"/>
    <mergeCell ref="J15:M15"/>
    <mergeCell ref="N15:R15"/>
    <mergeCell ref="S15:U15"/>
    <mergeCell ref="V15:X15"/>
    <mergeCell ref="Y15:Z15"/>
    <mergeCell ref="AA15:AE15"/>
    <mergeCell ref="B14:I14"/>
    <mergeCell ref="J14:M14"/>
    <mergeCell ref="N14:R14"/>
    <mergeCell ref="S14:U14"/>
    <mergeCell ref="V14:X14"/>
    <mergeCell ref="Y14:Z14"/>
    <mergeCell ref="AF15:AK15"/>
    <mergeCell ref="AL15:AQ15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B12:I12"/>
    <mergeCell ref="J12:M12"/>
    <mergeCell ref="N12:R12"/>
    <mergeCell ref="S12:U12"/>
    <mergeCell ref="V12:X12"/>
    <mergeCell ref="Y12:Z12"/>
    <mergeCell ref="AA12:AE12"/>
    <mergeCell ref="AF12:AK12"/>
    <mergeCell ref="AL12:AQ12"/>
    <mergeCell ref="AA10:AE10"/>
    <mergeCell ref="AF10:AK10"/>
    <mergeCell ref="AL10:AQ10"/>
    <mergeCell ref="B11:I11"/>
    <mergeCell ref="J11:M11"/>
    <mergeCell ref="N11:R11"/>
    <mergeCell ref="S11:U11"/>
    <mergeCell ref="V11:X11"/>
    <mergeCell ref="Y11:Z11"/>
    <mergeCell ref="AA11:AE11"/>
    <mergeCell ref="B10:I10"/>
    <mergeCell ref="J10:M10"/>
    <mergeCell ref="N10:R10"/>
    <mergeCell ref="S10:U10"/>
    <mergeCell ref="V10:X10"/>
    <mergeCell ref="Y10:Z10"/>
    <mergeCell ref="AF11:AK11"/>
    <mergeCell ref="AL11:AQ11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F7:AK7"/>
    <mergeCell ref="AL7:AQ7"/>
    <mergeCell ref="B8:I8"/>
    <mergeCell ref="J8:M8"/>
    <mergeCell ref="N8:R8"/>
    <mergeCell ref="S8:U8"/>
    <mergeCell ref="V8:X8"/>
    <mergeCell ref="Y8:Z8"/>
    <mergeCell ref="AA8:AE8"/>
    <mergeCell ref="AF8:AK8"/>
    <mergeCell ref="AL8:AQ8"/>
    <mergeCell ref="A3:AE3"/>
    <mergeCell ref="A5:G5"/>
    <mergeCell ref="H5:M5"/>
    <mergeCell ref="B7:I7"/>
    <mergeCell ref="J7:M7"/>
    <mergeCell ref="N7:R7"/>
    <mergeCell ref="S7:U7"/>
    <mergeCell ref="V7:X7"/>
    <mergeCell ref="Y7:Z7"/>
    <mergeCell ref="AA7:AE7"/>
  </mergeCells>
  <phoneticPr fontId="2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設備導入　算出基礎</vt:lpstr>
      <vt:lpstr>設備導入　算出基礎（例）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　隆明</dc:creator>
  <cp:lastModifiedBy> </cp:lastModifiedBy>
  <cp:lastPrinted>2023-06-22T09:47:41Z</cp:lastPrinted>
  <dcterms:created xsi:type="dcterms:W3CDTF">2023-06-22T07:46:44Z</dcterms:created>
  <dcterms:modified xsi:type="dcterms:W3CDTF">2023-06-22T09:48:21Z</dcterms:modified>
</cp:coreProperties>
</file>