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8_{6138A711-D75B-47EA-916D-EE5C71049567}" xr6:coauthVersionLast="47" xr6:coauthVersionMax="47" xr10:uidLastSave="{00000000-0000-0000-0000-000000000000}"/>
  <bookViews>
    <workbookView xWindow="28680" yWindow="-120" windowWidth="29040" windowHeight="16440" tabRatio="1000" xr2:uid="{00000000-000D-0000-FFFF-FFFF00000000}"/>
  </bookViews>
  <sheets>
    <sheet name="貨物軽自動車運送事業者数及び車両数の推移" sheetId="3" r:id="rId1"/>
  </sheets>
  <definedNames>
    <definedName name="_xlnm.Print_Area" localSheetId="0">貨物軽自動車運送事業者数及び車両数の推移!$A$1:$L$22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3" l="1"/>
  <c r="K21" i="3"/>
  <c r="L21" i="3" s="1"/>
  <c r="I22" i="3"/>
  <c r="I21" i="3"/>
  <c r="L22" i="3"/>
  <c r="G22" i="3"/>
  <c r="H22" i="3" s="1"/>
  <c r="E22" i="3"/>
  <c r="C22" i="3"/>
  <c r="D22" i="3" s="1"/>
  <c r="G21" i="3"/>
  <c r="E21" i="3"/>
  <c r="H21" i="3" s="1"/>
  <c r="C21" i="3"/>
  <c r="D21" i="3" s="1"/>
  <c r="L20" i="3"/>
  <c r="J20" i="3"/>
  <c r="H20" i="3"/>
  <c r="F20" i="3"/>
  <c r="D20" i="3"/>
  <c r="L19" i="3"/>
  <c r="J19" i="3"/>
  <c r="H19" i="3"/>
  <c r="F19" i="3"/>
  <c r="D19" i="3"/>
  <c r="L18" i="3"/>
  <c r="J18" i="3"/>
  <c r="H18" i="3"/>
  <c r="F18" i="3"/>
  <c r="D18" i="3"/>
  <c r="L17" i="3"/>
  <c r="J17" i="3"/>
  <c r="H17" i="3"/>
  <c r="F17" i="3"/>
  <c r="D17" i="3"/>
  <c r="L16" i="3"/>
  <c r="J16" i="3"/>
  <c r="H16" i="3"/>
  <c r="F16" i="3"/>
  <c r="D16" i="3"/>
  <c r="L15" i="3"/>
  <c r="J15" i="3"/>
  <c r="H15" i="3"/>
  <c r="F15" i="3"/>
  <c r="D15" i="3"/>
  <c r="L14" i="3"/>
  <c r="J14" i="3"/>
  <c r="H14" i="3"/>
  <c r="F14" i="3"/>
  <c r="D14" i="3"/>
  <c r="L13" i="3"/>
  <c r="J13" i="3"/>
  <c r="H13" i="3"/>
  <c r="F13" i="3"/>
  <c r="D13" i="3"/>
  <c r="L12" i="3"/>
  <c r="J12" i="3"/>
  <c r="H12" i="3"/>
  <c r="F12" i="3"/>
  <c r="D12" i="3"/>
  <c r="L11" i="3"/>
  <c r="J11" i="3"/>
  <c r="H11" i="3"/>
  <c r="F11" i="3"/>
  <c r="D11" i="3"/>
  <c r="L10" i="3"/>
  <c r="J10" i="3"/>
  <c r="H10" i="3"/>
  <c r="F10" i="3"/>
  <c r="D10" i="3"/>
  <c r="L9" i="3"/>
  <c r="J9" i="3"/>
  <c r="H9" i="3"/>
  <c r="F9" i="3"/>
  <c r="D9" i="3"/>
  <c r="L8" i="3"/>
  <c r="J8" i="3"/>
  <c r="H8" i="3"/>
  <c r="F8" i="3"/>
  <c r="D8" i="3"/>
  <c r="L7" i="3"/>
  <c r="J7" i="3"/>
  <c r="H7" i="3"/>
  <c r="F7" i="3"/>
  <c r="D7" i="3"/>
  <c r="L6" i="3"/>
  <c r="J6" i="3"/>
  <c r="H6" i="3"/>
  <c r="F6" i="3"/>
  <c r="D6" i="3"/>
  <c r="L5" i="3"/>
  <c r="J5" i="3"/>
  <c r="H5" i="3"/>
  <c r="F5" i="3"/>
  <c r="D5" i="3"/>
  <c r="F22" i="3" l="1"/>
  <c r="F21" i="3"/>
  <c r="J21" i="3"/>
  <c r="J22" i="3"/>
</calcChain>
</file>

<file path=xl/sharedStrings.xml><?xml version="1.0" encoding="utf-8"?>
<sst xmlns="http://schemas.openxmlformats.org/spreadsheetml/2006/main" count="40" uniqueCount="20">
  <si>
    <t>年度</t>
  </si>
  <si>
    <t>支局別</t>
  </si>
  <si>
    <t>前年比</t>
  </si>
  <si>
    <t>東　京</t>
  </si>
  <si>
    <t>事業者数</t>
  </si>
  <si>
    <t>車両数</t>
  </si>
  <si>
    <t>神奈川</t>
  </si>
  <si>
    <t>埼　玉</t>
  </si>
  <si>
    <t>群　馬</t>
  </si>
  <si>
    <t>千　葉</t>
  </si>
  <si>
    <t>茨　城</t>
  </si>
  <si>
    <t>栃　木</t>
  </si>
  <si>
    <t>山　梨　</t>
  </si>
  <si>
    <t>合　計</t>
  </si>
  <si>
    <t>貨物軽自動車運送事業者数及び車両数の推移</t>
    <rPh sb="12" eb="13">
      <t>オヨ</t>
    </rPh>
    <phoneticPr fontId="3"/>
  </si>
  <si>
    <t>平成３０年度</t>
    <rPh sb="0" eb="2">
      <t>ヘイセイ</t>
    </rPh>
    <phoneticPr fontId="2"/>
  </si>
  <si>
    <t>令和元年度</t>
    <rPh sb="0" eb="2">
      <t>レイワ</t>
    </rPh>
    <rPh sb="2" eb="3">
      <t>ガン</t>
    </rPh>
    <phoneticPr fontId="2"/>
  </si>
  <si>
    <t>令和２年度</t>
    <phoneticPr fontId="2"/>
  </si>
  <si>
    <t>令和３年度</t>
    <phoneticPr fontId="2"/>
  </si>
  <si>
    <t>令和４年度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</si>
</sst>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Continuous" vertical="center" shrinkToFit="1"/>
    </xf>
    <xf numFmtId="0" fontId="5" fillId="0" borderId="4" xfId="0" applyFont="1" applyBorder="1" applyAlignment="1">
      <alignment horizontal="centerContinuous" vertical="center" shrinkToFit="1"/>
    </xf>
    <xf numFmtId="0" fontId="5" fillId="0" borderId="9" xfId="0" applyFont="1" applyBorder="1" applyAlignment="1">
      <alignment horizontal="centerContinuous" vertical="center" shrinkToFit="1"/>
    </xf>
    <xf numFmtId="0" fontId="5" fillId="0" borderId="0" xfId="0" applyFont="1" applyFill="1" applyBorder="1" applyAlignment="1">
      <alignment horizontal="centerContinuous" vertical="center" shrinkToFit="1"/>
    </xf>
    <xf numFmtId="0" fontId="5" fillId="0" borderId="9" xfId="0" applyFont="1" applyFill="1" applyBorder="1" applyAlignment="1">
      <alignment horizontal="centerContinuous" vertical="center" shrinkToFit="1"/>
    </xf>
    <xf numFmtId="0" fontId="5" fillId="0" borderId="5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38" fontId="5" fillId="0" borderId="13" xfId="2" applyFont="1" applyBorder="1" applyAlignment="1">
      <alignment shrinkToFit="1"/>
    </xf>
    <xf numFmtId="9" fontId="5" fillId="0" borderId="13" xfId="1" applyFont="1" applyBorder="1" applyAlignment="1">
      <alignment shrinkToFit="1"/>
    </xf>
    <xf numFmtId="38" fontId="5" fillId="0" borderId="11" xfId="2" applyFont="1" applyBorder="1" applyAlignment="1">
      <alignment shrinkToFit="1"/>
    </xf>
    <xf numFmtId="9" fontId="5" fillId="0" borderId="14" xfId="1" applyFont="1" applyBorder="1" applyAlignment="1">
      <alignment shrinkToFit="1"/>
    </xf>
    <xf numFmtId="9" fontId="5" fillId="0" borderId="14" xfId="1" applyFont="1" applyBorder="1" applyAlignment="1">
      <alignment vertical="center" shrinkToFit="1"/>
    </xf>
    <xf numFmtId="0" fontId="5" fillId="0" borderId="10" xfId="0" applyFont="1" applyBorder="1" applyAlignment="1">
      <alignment horizontal="distributed" vertical="center" shrinkToFit="1"/>
    </xf>
    <xf numFmtId="38" fontId="5" fillId="0" borderId="10" xfId="2" applyFont="1" applyBorder="1" applyAlignment="1">
      <alignment shrinkToFit="1"/>
    </xf>
    <xf numFmtId="9" fontId="5" fillId="0" borderId="10" xfId="1" applyFont="1" applyBorder="1" applyAlignment="1">
      <alignment shrinkToFit="1"/>
    </xf>
    <xf numFmtId="38" fontId="5" fillId="0" borderId="5" xfId="2" applyFont="1" applyBorder="1" applyAlignment="1">
      <alignment shrinkToFit="1"/>
    </xf>
    <xf numFmtId="9" fontId="5" fillId="0" borderId="7" xfId="1" applyFont="1" applyBorder="1" applyAlignment="1">
      <alignment shrinkToFit="1"/>
    </xf>
    <xf numFmtId="9" fontId="5" fillId="0" borderId="7" xfId="1" applyFont="1" applyBorder="1" applyAlignment="1">
      <alignment vertical="center" shrinkToFit="1"/>
    </xf>
    <xf numFmtId="38" fontId="5" fillId="0" borderId="13" xfId="2" applyFont="1" applyFill="1" applyBorder="1" applyAlignment="1">
      <alignment shrinkToFit="1"/>
    </xf>
    <xf numFmtId="38" fontId="5" fillId="0" borderId="11" xfId="2" applyFont="1" applyFill="1" applyBorder="1" applyAlignment="1">
      <alignment shrinkToFit="1"/>
    </xf>
    <xf numFmtId="38" fontId="5" fillId="0" borderId="10" xfId="2" applyFont="1" applyFill="1" applyBorder="1" applyAlignment="1">
      <alignment shrinkToFit="1"/>
    </xf>
    <xf numFmtId="38" fontId="5" fillId="0" borderId="5" xfId="2" applyFont="1" applyFill="1" applyBorder="1" applyAlignment="1">
      <alignment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981075</xdr:colOff>
      <xdr:row>3</xdr:row>
      <xdr:rowOff>295275</xdr:rowOff>
    </xdr:to>
    <xdr:sp macro="" textlink="">
      <xdr:nvSpPr>
        <xdr:cNvPr id="3099" name="Line 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ShapeType="1"/>
        </xdr:cNvSpPr>
      </xdr:nvSpPr>
      <xdr:spPr bwMode="auto">
        <a:xfrm>
          <a:off x="9525" y="352425"/>
          <a:ext cx="13239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view="pageBreakPreview" zoomScaleNormal="100" zoomScaleSheetLayoutView="100" workbookViewId="0">
      <pane xSplit="2" ySplit="4" topLeftCell="C5" activePane="bottomRight" state="frozen"/>
      <selection activeCell="H20" sqref="H20"/>
      <selection pane="topRight" activeCell="H20" sqref="H20"/>
      <selection pane="bottomLeft" activeCell="H20" sqref="H20"/>
      <selection pane="bottomRight" activeCell="P19" sqref="P19"/>
    </sheetView>
  </sheetViews>
  <sheetFormatPr defaultColWidth="9" defaultRowHeight="13.2" x14ac:dyDescent="0.2"/>
  <cols>
    <col min="1" max="1" width="8.21875" style="2" customWidth="1"/>
    <col min="2" max="2" width="9.109375" style="2" customWidth="1"/>
    <col min="3" max="3" width="15" style="2" customWidth="1"/>
    <col min="4" max="4" width="6.33203125" style="2" hidden="1" customWidth="1"/>
    <col min="5" max="5" width="9" style="2" customWidth="1"/>
    <col min="6" max="6" width="6.44140625" style="2" customWidth="1"/>
    <col min="7" max="7" width="9" style="2" customWidth="1"/>
    <col min="8" max="8" width="6.44140625" style="2" customWidth="1"/>
    <col min="9" max="9" width="9" style="2" customWidth="1"/>
    <col min="10" max="10" width="6.44140625" style="2" customWidth="1"/>
    <col min="11" max="11" width="9" style="2" customWidth="1"/>
    <col min="12" max="12" width="6.44140625" style="2" customWidth="1"/>
    <col min="13" max="16384" width="9" style="2"/>
  </cols>
  <sheetData>
    <row r="1" spans="1:12" ht="14.25" customHeight="1" x14ac:dyDescent="0.2">
      <c r="A1" s="1" t="s">
        <v>14</v>
      </c>
      <c r="C1" s="3"/>
      <c r="D1" s="3"/>
      <c r="E1" s="3"/>
      <c r="F1" s="3"/>
      <c r="G1" s="3"/>
      <c r="H1" s="3"/>
      <c r="I1" s="3"/>
      <c r="J1" s="3"/>
      <c r="K1" s="3"/>
    </row>
    <row r="2" spans="1:12" ht="13.5" customHeight="1" x14ac:dyDescent="0.2">
      <c r="A2" s="1"/>
      <c r="C2" s="4"/>
      <c r="D2" s="3"/>
      <c r="E2" s="4"/>
      <c r="F2" s="4"/>
      <c r="G2" s="4"/>
      <c r="H2" s="4"/>
      <c r="I2" s="4"/>
      <c r="J2" s="4"/>
      <c r="K2" s="4"/>
      <c r="L2" s="4"/>
    </row>
    <row r="3" spans="1:12" s="5" customFormat="1" ht="21.75" customHeight="1" x14ac:dyDescent="0.2">
      <c r="A3" s="6"/>
      <c r="B3" s="7" t="s">
        <v>0</v>
      </c>
      <c r="C3" s="8" t="s">
        <v>15</v>
      </c>
      <c r="D3" s="9"/>
      <c r="E3" s="10" t="s">
        <v>16</v>
      </c>
      <c r="F3" s="9"/>
      <c r="G3" s="11" t="s">
        <v>17</v>
      </c>
      <c r="H3" s="9"/>
      <c r="I3" s="11" t="s">
        <v>18</v>
      </c>
      <c r="J3" s="9"/>
      <c r="K3" s="12" t="s">
        <v>19</v>
      </c>
      <c r="L3" s="9"/>
    </row>
    <row r="4" spans="1:12" s="5" customFormat="1" ht="15.75" customHeight="1" x14ac:dyDescent="0.2">
      <c r="A4" s="13" t="s">
        <v>1</v>
      </c>
      <c r="B4" s="14"/>
      <c r="C4" s="15"/>
      <c r="D4" s="16" t="s">
        <v>2</v>
      </c>
      <c r="E4" s="13"/>
      <c r="F4" s="16" t="s">
        <v>2</v>
      </c>
      <c r="G4" s="14"/>
      <c r="H4" s="16" t="s">
        <v>2</v>
      </c>
      <c r="I4" s="14"/>
      <c r="J4" s="16" t="s">
        <v>2</v>
      </c>
      <c r="K4" s="14"/>
      <c r="L4" s="16" t="s">
        <v>2</v>
      </c>
    </row>
    <row r="5" spans="1:12" ht="24.75" customHeight="1" x14ac:dyDescent="0.2">
      <c r="A5" s="17" t="s">
        <v>10</v>
      </c>
      <c r="B5" s="18" t="s">
        <v>4</v>
      </c>
      <c r="C5" s="19">
        <v>2843</v>
      </c>
      <c r="D5" s="20" t="e">
        <f t="shared" ref="D5:D22" si="0">C5/A5</f>
        <v>#VALUE!</v>
      </c>
      <c r="E5" s="21">
        <v>2803</v>
      </c>
      <c r="F5" s="22">
        <f t="shared" ref="F5:F22" si="1">E5/C5</f>
        <v>0.98593035525852968</v>
      </c>
      <c r="G5" s="21">
        <v>3257</v>
      </c>
      <c r="H5" s="22">
        <f>G5/E5</f>
        <v>1.161969318587228</v>
      </c>
      <c r="I5" s="21">
        <v>3704</v>
      </c>
      <c r="J5" s="22">
        <f t="shared" ref="J5:J22" si="2">I5/G5</f>
        <v>1.1372428615290144</v>
      </c>
      <c r="K5" s="21">
        <v>4034</v>
      </c>
      <c r="L5" s="23">
        <f t="shared" ref="L5:L22" si="3">K5/I5</f>
        <v>1.0890928725701945</v>
      </c>
    </row>
    <row r="6" spans="1:12" ht="24.75" customHeight="1" x14ac:dyDescent="0.2">
      <c r="A6" s="17"/>
      <c r="B6" s="24" t="s">
        <v>5</v>
      </c>
      <c r="C6" s="25">
        <v>5223</v>
      </c>
      <c r="D6" s="26" t="e">
        <f t="shared" si="0"/>
        <v>#DIV/0!</v>
      </c>
      <c r="E6" s="27">
        <v>5507</v>
      </c>
      <c r="F6" s="28">
        <f t="shared" si="1"/>
        <v>1.054374880336971</v>
      </c>
      <c r="G6" s="27">
        <v>6001</v>
      </c>
      <c r="H6" s="28">
        <f t="shared" ref="H6:H22" si="4">G6/E6</f>
        <v>1.089704013074269</v>
      </c>
      <c r="I6" s="27">
        <v>6619</v>
      </c>
      <c r="J6" s="28">
        <f t="shared" si="2"/>
        <v>1.1029828361939678</v>
      </c>
      <c r="K6" s="27">
        <v>7066</v>
      </c>
      <c r="L6" s="29">
        <f t="shared" si="3"/>
        <v>1.0675328599486327</v>
      </c>
    </row>
    <row r="7" spans="1:12" ht="24.75" customHeight="1" x14ac:dyDescent="0.2">
      <c r="A7" s="17" t="s">
        <v>11</v>
      </c>
      <c r="B7" s="18" t="s">
        <v>4</v>
      </c>
      <c r="C7" s="19">
        <v>1883</v>
      </c>
      <c r="D7" s="20" t="e">
        <f t="shared" si="0"/>
        <v>#VALUE!</v>
      </c>
      <c r="E7" s="21">
        <v>1989</v>
      </c>
      <c r="F7" s="22">
        <f t="shared" si="1"/>
        <v>1.0562931492299521</v>
      </c>
      <c r="G7" s="21">
        <v>2220</v>
      </c>
      <c r="H7" s="22">
        <f t="shared" si="4"/>
        <v>1.1161387631975868</v>
      </c>
      <c r="I7" s="21">
        <v>2234</v>
      </c>
      <c r="J7" s="22">
        <f t="shared" si="2"/>
        <v>1.0063063063063062</v>
      </c>
      <c r="K7" s="21">
        <v>2313</v>
      </c>
      <c r="L7" s="23">
        <f t="shared" si="3"/>
        <v>1.0353625783348255</v>
      </c>
    </row>
    <row r="8" spans="1:12" ht="24.75" customHeight="1" x14ac:dyDescent="0.2">
      <c r="A8" s="17"/>
      <c r="B8" s="24" t="s">
        <v>5</v>
      </c>
      <c r="C8" s="25">
        <v>3875</v>
      </c>
      <c r="D8" s="26" t="e">
        <f t="shared" si="0"/>
        <v>#DIV/0!</v>
      </c>
      <c r="E8" s="27">
        <v>4060</v>
      </c>
      <c r="F8" s="28">
        <f t="shared" si="1"/>
        <v>1.0477419354838711</v>
      </c>
      <c r="G8" s="27">
        <v>4304</v>
      </c>
      <c r="H8" s="28">
        <f t="shared" si="4"/>
        <v>1.0600985221674877</v>
      </c>
      <c r="I8" s="27">
        <v>4342</v>
      </c>
      <c r="J8" s="28">
        <f t="shared" si="2"/>
        <v>1.0088289962825279</v>
      </c>
      <c r="K8" s="27">
        <v>4436</v>
      </c>
      <c r="L8" s="29">
        <f t="shared" si="3"/>
        <v>1.0216490096729618</v>
      </c>
    </row>
    <row r="9" spans="1:12" ht="24.75" customHeight="1" x14ac:dyDescent="0.2">
      <c r="A9" s="17" t="s">
        <v>8</v>
      </c>
      <c r="B9" s="18" t="s">
        <v>4</v>
      </c>
      <c r="C9" s="19">
        <v>2102</v>
      </c>
      <c r="D9" s="20" t="e">
        <f t="shared" si="0"/>
        <v>#VALUE!</v>
      </c>
      <c r="E9" s="21">
        <v>2201</v>
      </c>
      <c r="F9" s="22">
        <f t="shared" si="1"/>
        <v>1.0470980019029497</v>
      </c>
      <c r="G9" s="21">
        <v>2397</v>
      </c>
      <c r="H9" s="22">
        <f t="shared" si="4"/>
        <v>1.08905043162199</v>
      </c>
      <c r="I9" s="21">
        <v>2492</v>
      </c>
      <c r="J9" s="22">
        <f t="shared" si="2"/>
        <v>1.0396328744263663</v>
      </c>
      <c r="K9" s="21">
        <v>2648</v>
      </c>
      <c r="L9" s="23">
        <f t="shared" si="3"/>
        <v>1.0626003210272874</v>
      </c>
    </row>
    <row r="10" spans="1:12" ht="24.75" customHeight="1" x14ac:dyDescent="0.2">
      <c r="A10" s="17"/>
      <c r="B10" s="24" t="s">
        <v>5</v>
      </c>
      <c r="C10" s="25">
        <v>3588</v>
      </c>
      <c r="D10" s="26" t="e">
        <f t="shared" si="0"/>
        <v>#DIV/0!</v>
      </c>
      <c r="E10" s="27">
        <v>3832</v>
      </c>
      <c r="F10" s="28">
        <f t="shared" si="1"/>
        <v>1.0680044593088072</v>
      </c>
      <c r="G10" s="27">
        <v>4053</v>
      </c>
      <c r="H10" s="28">
        <f t="shared" si="4"/>
        <v>1.0576722338204594</v>
      </c>
      <c r="I10" s="27">
        <v>4213</v>
      </c>
      <c r="J10" s="28">
        <f t="shared" si="2"/>
        <v>1.0394769306686404</v>
      </c>
      <c r="K10" s="27">
        <v>4291</v>
      </c>
      <c r="L10" s="29">
        <f t="shared" si="3"/>
        <v>1.0185141229527652</v>
      </c>
    </row>
    <row r="11" spans="1:12" ht="24.75" customHeight="1" x14ac:dyDescent="0.2">
      <c r="A11" s="17" t="s">
        <v>7</v>
      </c>
      <c r="B11" s="18" t="s">
        <v>4</v>
      </c>
      <c r="C11" s="19">
        <v>17002</v>
      </c>
      <c r="D11" s="20" t="e">
        <f t="shared" si="0"/>
        <v>#VALUE!</v>
      </c>
      <c r="E11" s="21">
        <v>17710</v>
      </c>
      <c r="F11" s="22">
        <f t="shared" si="1"/>
        <v>1.0416421597459122</v>
      </c>
      <c r="G11" s="21">
        <v>19886</v>
      </c>
      <c r="H11" s="22">
        <f t="shared" si="4"/>
        <v>1.1228684359119141</v>
      </c>
      <c r="I11" s="21">
        <v>20908</v>
      </c>
      <c r="J11" s="22">
        <f t="shared" si="2"/>
        <v>1.0513929397566126</v>
      </c>
      <c r="K11" s="21">
        <v>22327</v>
      </c>
      <c r="L11" s="23">
        <f t="shared" si="3"/>
        <v>1.0678687583700019</v>
      </c>
    </row>
    <row r="12" spans="1:12" ht="24.75" customHeight="1" x14ac:dyDescent="0.2">
      <c r="A12" s="17"/>
      <c r="B12" s="24" t="s">
        <v>5</v>
      </c>
      <c r="C12" s="25">
        <v>18273</v>
      </c>
      <c r="D12" s="26" t="e">
        <f t="shared" si="0"/>
        <v>#DIV/0!</v>
      </c>
      <c r="E12" s="27">
        <v>18727</v>
      </c>
      <c r="F12" s="28">
        <f t="shared" si="1"/>
        <v>1.0248454003174081</v>
      </c>
      <c r="G12" s="27">
        <v>20761</v>
      </c>
      <c r="H12" s="28">
        <f t="shared" si="4"/>
        <v>1.1086132322315374</v>
      </c>
      <c r="I12" s="27">
        <v>21660</v>
      </c>
      <c r="J12" s="28">
        <f t="shared" si="2"/>
        <v>1.0433023457444246</v>
      </c>
      <c r="K12" s="27">
        <v>23251</v>
      </c>
      <c r="L12" s="29">
        <f t="shared" si="3"/>
        <v>1.0734533702677747</v>
      </c>
    </row>
    <row r="13" spans="1:12" ht="24.75" customHeight="1" x14ac:dyDescent="0.2">
      <c r="A13" s="17" t="s">
        <v>9</v>
      </c>
      <c r="B13" s="18" t="s">
        <v>4</v>
      </c>
      <c r="C13" s="30">
        <v>11073</v>
      </c>
      <c r="D13" s="20" t="e">
        <f t="shared" si="0"/>
        <v>#VALUE!</v>
      </c>
      <c r="E13" s="31">
        <v>11496</v>
      </c>
      <c r="F13" s="22">
        <f t="shared" si="1"/>
        <v>1.0382010295312922</v>
      </c>
      <c r="G13" s="31">
        <v>13214</v>
      </c>
      <c r="H13" s="22">
        <f t="shared" si="4"/>
        <v>1.1494432846207376</v>
      </c>
      <c r="I13" s="21">
        <v>14202</v>
      </c>
      <c r="J13" s="22">
        <f t="shared" si="2"/>
        <v>1.0747691841985774</v>
      </c>
      <c r="K13" s="21">
        <v>15210</v>
      </c>
      <c r="L13" s="23">
        <f t="shared" si="3"/>
        <v>1.0709759188846641</v>
      </c>
    </row>
    <row r="14" spans="1:12" ht="24.75" customHeight="1" x14ac:dyDescent="0.2">
      <c r="A14" s="17"/>
      <c r="B14" s="24" t="s">
        <v>5</v>
      </c>
      <c r="C14" s="32">
        <v>17870</v>
      </c>
      <c r="D14" s="26" t="e">
        <f t="shared" si="0"/>
        <v>#DIV/0!</v>
      </c>
      <c r="E14" s="33">
        <v>18245</v>
      </c>
      <c r="F14" s="28">
        <f t="shared" si="1"/>
        <v>1.0209848908785675</v>
      </c>
      <c r="G14" s="33">
        <v>20048</v>
      </c>
      <c r="H14" s="28">
        <f t="shared" si="4"/>
        <v>1.0988215949575226</v>
      </c>
      <c r="I14" s="27">
        <v>20740</v>
      </c>
      <c r="J14" s="28">
        <f t="shared" si="2"/>
        <v>1.0345171588188349</v>
      </c>
      <c r="K14" s="27">
        <v>21999</v>
      </c>
      <c r="L14" s="29">
        <f t="shared" si="3"/>
        <v>1.0607039537126326</v>
      </c>
    </row>
    <row r="15" spans="1:12" ht="24.75" customHeight="1" x14ac:dyDescent="0.2">
      <c r="A15" s="17" t="s">
        <v>3</v>
      </c>
      <c r="B15" s="18" t="s">
        <v>4</v>
      </c>
      <c r="C15" s="19">
        <v>21072</v>
      </c>
      <c r="D15" s="20" t="e">
        <f t="shared" si="0"/>
        <v>#VALUE!</v>
      </c>
      <c r="E15" s="21">
        <v>22825</v>
      </c>
      <c r="F15" s="22">
        <f t="shared" si="1"/>
        <v>1.0831909643128321</v>
      </c>
      <c r="G15" s="21">
        <v>26397</v>
      </c>
      <c r="H15" s="22">
        <f t="shared" si="4"/>
        <v>1.1564950711938664</v>
      </c>
      <c r="I15" s="21">
        <v>26170</v>
      </c>
      <c r="J15" s="22">
        <f t="shared" si="2"/>
        <v>0.99140053793991745</v>
      </c>
      <c r="K15" s="21">
        <v>27888</v>
      </c>
      <c r="L15" s="23">
        <f t="shared" si="3"/>
        <v>1.0656476881925869</v>
      </c>
    </row>
    <row r="16" spans="1:12" ht="24.75" customHeight="1" x14ac:dyDescent="0.2">
      <c r="A16" s="17"/>
      <c r="B16" s="24" t="s">
        <v>5</v>
      </c>
      <c r="C16" s="25">
        <v>36085</v>
      </c>
      <c r="D16" s="26" t="e">
        <f t="shared" si="0"/>
        <v>#DIV/0!</v>
      </c>
      <c r="E16" s="27">
        <v>37386</v>
      </c>
      <c r="F16" s="28">
        <f t="shared" si="1"/>
        <v>1.0360537619509491</v>
      </c>
      <c r="G16" s="27">
        <v>41657</v>
      </c>
      <c r="H16" s="28">
        <f t="shared" si="4"/>
        <v>1.1142406248328252</v>
      </c>
      <c r="I16" s="27">
        <v>41638</v>
      </c>
      <c r="J16" s="28">
        <f t="shared" si="2"/>
        <v>0.99954389418345058</v>
      </c>
      <c r="K16" s="27">
        <v>43526</v>
      </c>
      <c r="L16" s="29">
        <f t="shared" si="3"/>
        <v>1.0453431961189299</v>
      </c>
    </row>
    <row r="17" spans="1:12" ht="24.75" customHeight="1" x14ac:dyDescent="0.2">
      <c r="A17" s="17" t="s">
        <v>6</v>
      </c>
      <c r="B17" s="18" t="s">
        <v>4</v>
      </c>
      <c r="C17" s="30">
        <v>13320</v>
      </c>
      <c r="D17" s="20" t="e">
        <f t="shared" si="0"/>
        <v>#VALUE!</v>
      </c>
      <c r="E17" s="31">
        <v>14152</v>
      </c>
      <c r="F17" s="22">
        <f t="shared" si="1"/>
        <v>1.0624624624624626</v>
      </c>
      <c r="G17" s="31">
        <v>16612</v>
      </c>
      <c r="H17" s="22">
        <f t="shared" si="4"/>
        <v>1.1738270209157715</v>
      </c>
      <c r="I17" s="21">
        <v>18133</v>
      </c>
      <c r="J17" s="22">
        <f t="shared" si="2"/>
        <v>1.0915603178425235</v>
      </c>
      <c r="K17" s="21">
        <v>19822</v>
      </c>
      <c r="L17" s="23">
        <f t="shared" si="3"/>
        <v>1.0931450945789445</v>
      </c>
    </row>
    <row r="18" spans="1:12" ht="24.75" customHeight="1" x14ac:dyDescent="0.2">
      <c r="A18" s="17"/>
      <c r="B18" s="24" t="s">
        <v>5</v>
      </c>
      <c r="C18" s="32">
        <v>22160</v>
      </c>
      <c r="D18" s="26" t="e">
        <f t="shared" si="0"/>
        <v>#DIV/0!</v>
      </c>
      <c r="E18" s="33">
        <v>23560</v>
      </c>
      <c r="F18" s="28">
        <f t="shared" si="1"/>
        <v>1.0631768953068592</v>
      </c>
      <c r="G18" s="33">
        <v>26330</v>
      </c>
      <c r="H18" s="28">
        <f t="shared" si="4"/>
        <v>1.1175721561969441</v>
      </c>
      <c r="I18" s="27">
        <v>28145</v>
      </c>
      <c r="J18" s="28">
        <f t="shared" si="2"/>
        <v>1.0689327763007976</v>
      </c>
      <c r="K18" s="27">
        <v>29845</v>
      </c>
      <c r="L18" s="29">
        <f t="shared" si="3"/>
        <v>1.0604014922721621</v>
      </c>
    </row>
    <row r="19" spans="1:12" ht="24.75" customHeight="1" x14ac:dyDescent="0.2">
      <c r="A19" s="17" t="s">
        <v>12</v>
      </c>
      <c r="B19" s="18" t="s">
        <v>4</v>
      </c>
      <c r="C19" s="19">
        <v>1112</v>
      </c>
      <c r="D19" s="20" t="e">
        <f t="shared" si="0"/>
        <v>#VALUE!</v>
      </c>
      <c r="E19" s="21">
        <v>1097</v>
      </c>
      <c r="F19" s="22">
        <f t="shared" si="1"/>
        <v>0.98651079136690645</v>
      </c>
      <c r="G19" s="21">
        <v>1236</v>
      </c>
      <c r="H19" s="22">
        <f t="shared" si="4"/>
        <v>1.1267092069279854</v>
      </c>
      <c r="I19" s="21">
        <v>1259</v>
      </c>
      <c r="J19" s="22">
        <f t="shared" si="2"/>
        <v>1.0186084142394822</v>
      </c>
      <c r="K19" s="21">
        <v>1203</v>
      </c>
      <c r="L19" s="23">
        <f t="shared" si="3"/>
        <v>0.95552025416997621</v>
      </c>
    </row>
    <row r="20" spans="1:12" ht="24.75" customHeight="1" x14ac:dyDescent="0.2">
      <c r="A20" s="17"/>
      <c r="B20" s="24" t="s">
        <v>5</v>
      </c>
      <c r="C20" s="25">
        <v>1918</v>
      </c>
      <c r="D20" s="26" t="e">
        <f t="shared" si="0"/>
        <v>#DIV/0!</v>
      </c>
      <c r="E20" s="27">
        <v>1920</v>
      </c>
      <c r="F20" s="28">
        <f t="shared" si="1"/>
        <v>1.0010427528675705</v>
      </c>
      <c r="G20" s="27">
        <v>1986</v>
      </c>
      <c r="H20" s="28">
        <f t="shared" si="4"/>
        <v>1.034375</v>
      </c>
      <c r="I20" s="27">
        <v>2037</v>
      </c>
      <c r="J20" s="28">
        <f t="shared" si="2"/>
        <v>1.0256797583081572</v>
      </c>
      <c r="K20" s="27">
        <v>2098</v>
      </c>
      <c r="L20" s="29">
        <f t="shared" si="3"/>
        <v>1.0299459990181639</v>
      </c>
    </row>
    <row r="21" spans="1:12" ht="24.75" customHeight="1" x14ac:dyDescent="0.2">
      <c r="A21" s="17" t="s">
        <v>13</v>
      </c>
      <c r="B21" s="18" t="s">
        <v>4</v>
      </c>
      <c r="C21" s="19">
        <f>C15+C17+C11+C9+C13+C5+C7+C19</f>
        <v>70407</v>
      </c>
      <c r="D21" s="20" t="e">
        <f t="shared" si="0"/>
        <v>#VALUE!</v>
      </c>
      <c r="E21" s="21">
        <f>E15+E17+E11+E9+E13+E5+E7+E19</f>
        <v>74273</v>
      </c>
      <c r="F21" s="22">
        <f t="shared" si="1"/>
        <v>1.0549093129944467</v>
      </c>
      <c r="G21" s="21">
        <f>G15+G17+G11+G9+G13+G5+G7+G19</f>
        <v>85219</v>
      </c>
      <c r="H21" s="22">
        <f t="shared" si="4"/>
        <v>1.1473752238363875</v>
      </c>
      <c r="I21" s="21">
        <f>I15+I17+I11+I9+I13+I5+I7+I19</f>
        <v>89102</v>
      </c>
      <c r="J21" s="22">
        <f t="shared" si="2"/>
        <v>1.0455649561717457</v>
      </c>
      <c r="K21" s="21">
        <f>K15+K17+K11+K9+K13+K5+K7+K19</f>
        <v>95445</v>
      </c>
      <c r="L21" s="23">
        <f t="shared" si="3"/>
        <v>1.0711880765863842</v>
      </c>
    </row>
    <row r="22" spans="1:12" ht="24.75" customHeight="1" x14ac:dyDescent="0.2">
      <c r="A22" s="17"/>
      <c r="B22" s="24" t="s">
        <v>5</v>
      </c>
      <c r="C22" s="25">
        <f>C16+C18+C12+C10+C14+C6+C8+C20</f>
        <v>108992</v>
      </c>
      <c r="D22" s="26" t="e">
        <f t="shared" si="0"/>
        <v>#DIV/0!</v>
      </c>
      <c r="E22" s="27">
        <f>E16+E18+E12+E10+E14+E6+E8+E20</f>
        <v>113237</v>
      </c>
      <c r="F22" s="28">
        <f t="shared" si="1"/>
        <v>1.0389478126834997</v>
      </c>
      <c r="G22" s="27">
        <f>G16+G18+G12+G10+G14+G6+G8+G20</f>
        <v>125140</v>
      </c>
      <c r="H22" s="28">
        <f t="shared" si="4"/>
        <v>1.1051158190344146</v>
      </c>
      <c r="I22" s="27">
        <f>I16+I18+I12+I10+I14+I6+I8+I20</f>
        <v>129394</v>
      </c>
      <c r="J22" s="28">
        <f t="shared" si="2"/>
        <v>1.0339939268019818</v>
      </c>
      <c r="K22" s="27">
        <f>K16+K18+K12+K10+K14+K6+K8+K20</f>
        <v>136512</v>
      </c>
      <c r="L22" s="29">
        <f t="shared" si="3"/>
        <v>1.0550102786837101</v>
      </c>
    </row>
  </sheetData>
  <mergeCells count="9">
    <mergeCell ref="A5:A6"/>
    <mergeCell ref="A7:A8"/>
    <mergeCell ref="A19:A20"/>
    <mergeCell ref="A21:A22"/>
    <mergeCell ref="A15:A16"/>
    <mergeCell ref="A17:A18"/>
    <mergeCell ref="A11:A12"/>
    <mergeCell ref="A9:A10"/>
    <mergeCell ref="A13:A14"/>
  </mergeCells>
  <phoneticPr fontId="2"/>
  <pageMargins left="1.1811023622047245" right="0.78740157480314965" top="0.98425196850393704" bottom="0.98425196850393704" header="0.51181102362204722" footer="0.51181102362204722"/>
  <pageSetup paperSize="9" scale="87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貨物軽自動車運送事業者数及び車両数の推移</vt:lpstr>
      <vt:lpstr>貨物軽自動車運送事業者数及び車両数の推移!Print_Area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2011-12-19T07:07:21Z</dcterms:created>
  <dcterms:modified xsi:type="dcterms:W3CDTF">2023-12-26T02:03:41Z</dcterms:modified>
</cp:coreProperties>
</file>