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7488" windowHeight="4572" activeTab="0"/>
  </bookViews>
  <sheets>
    <sheet name=" (R4）ノンステップバス等の導入状況について" sheetId="1" r:id="rId1"/>
  </sheets>
  <definedNames>
    <definedName name="_xlnm.Print_Area" localSheetId="0">' (R4）ノンステップバス等の導入状況について'!$A$1:$L$40</definedName>
  </definedNames>
  <calcPr fullCalcOnLoad="1"/>
</workbook>
</file>

<file path=xl/sharedStrings.xml><?xml version="1.0" encoding="utf-8"?>
<sst xmlns="http://schemas.openxmlformats.org/spreadsheetml/2006/main" count="55" uniqueCount="42">
  <si>
    <t>車両数</t>
  </si>
  <si>
    <t>東京都</t>
  </si>
  <si>
    <t>神奈川県</t>
  </si>
  <si>
    <t>埼玉県</t>
  </si>
  <si>
    <t>群馬県</t>
  </si>
  <si>
    <t>千葉県</t>
  </si>
  <si>
    <t>茨城県</t>
  </si>
  <si>
    <t>栃木県</t>
  </si>
  <si>
    <t>山梨県</t>
  </si>
  <si>
    <t>管内合計</t>
  </si>
  <si>
    <t>乗合バスのバリアフリー化の状況</t>
  </si>
  <si>
    <t>都県別</t>
  </si>
  <si>
    <t>事業者数</t>
  </si>
  <si>
    <t>合　計</t>
  </si>
  <si>
    <t>東　京</t>
  </si>
  <si>
    <t>神 奈 川</t>
  </si>
  <si>
    <t>埼　玉</t>
  </si>
  <si>
    <t>群　馬</t>
  </si>
  <si>
    <t>千　葉</t>
  </si>
  <si>
    <t>茨　城</t>
  </si>
  <si>
    <t>栃　木</t>
  </si>
  <si>
    <t>山　梨</t>
  </si>
  <si>
    <t>ノンステップバス等の導入状況について</t>
  </si>
  <si>
    <t>（注）</t>
  </si>
  <si>
    <t>対象車両数比</t>
  </si>
  <si>
    <t>乗合バス</t>
  </si>
  <si>
    <t>総車両数</t>
  </si>
  <si>
    <t>対象車両数</t>
  </si>
  <si>
    <t>適用除外認定
車両数比</t>
  </si>
  <si>
    <t>適用除外認定
車両数</t>
  </si>
  <si>
    <t>ノンステップバス</t>
  </si>
  <si>
    <t>適用除外認定車両のうち
リフト付きバス又は
スロープ付きバス</t>
  </si>
  <si>
    <t>貸切バスのバリアフリー化の状況</t>
  </si>
  <si>
    <t>スロープ付きバス</t>
  </si>
  <si>
    <t>リフト付きバス</t>
  </si>
  <si>
    <t>「事業者数」は、車椅子その他の用具を使用したまま車内に乗り込むことが可能な車両を保有している貸切バス事業者を計上している。</t>
  </si>
  <si>
    <t>「車両数」は、公共交通移動等円滑化基準省令に適合した車両数を計上している。</t>
  </si>
  <si>
    <t>「ノンステップバス」は、公共交通移動等円滑化基準省令に適合した車両数を計上している。</t>
  </si>
  <si>
    <t>「適用除外認定車両数」は、構造又は運行の態様によりバリアフリー法の規定によらない特別の事由があると認定した車両数を計上している。</t>
  </si>
  <si>
    <t>「対象車両数」は、乗合バス総車両数から移動円滑化適用除外認定を受けた車両を除いた数を計上している。</t>
  </si>
  <si>
    <t>令和５年３月３１日現在</t>
  </si>
  <si>
    <t>令和３年度実績より事業者毎に計上している。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</si>
</sst>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
    <numFmt numFmtId="180" formatCode="0_);[Red]\(0\)"/>
    <numFmt numFmtId="181" formatCode="#,##0_);\(#,##0\)"/>
    <numFmt numFmtId="182" formatCode="0_ "/>
    <numFmt numFmtId="183" formatCode="0_ %"/>
    <numFmt numFmtId="184" formatCode="#,##0_);[Red]\(#,##0\)"/>
    <numFmt numFmtId="185" formatCode="_ [$€-2]* #,##0.00_ ;_ [$€-2]* \-#,##0.00_ ;_ [$€-2]* &quot;-&quot;??_ "/>
    <numFmt numFmtId="186" formatCode="\(#,##0\)\ "/>
    <numFmt numFmtId="187" formatCode="0;[Red]0"/>
    <numFmt numFmtId="188" formatCode="#,##0;[Red]#,##0"/>
    <numFmt numFmtId="189" formatCode="\(General\)"/>
    <numFmt numFmtId="190" formatCode="#,##0.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9"/>
      <name val="ＭＳ Ｐ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2">
    <xf numFmtId="0" fontId="0" fillId="0" borderId="0" xfId="0" applyAlignment="1">
      <alignment/>
    </xf>
    <xf numFmtId="38" fontId="5" fillId="0" borderId="0" xfId="49" applyFont="1" applyAlignment="1">
      <alignment/>
    </xf>
    <xf numFmtId="178" fontId="5" fillId="0" borderId="0" xfId="49" applyNumberFormat="1" applyFont="1" applyAlignment="1">
      <alignment/>
    </xf>
    <xf numFmtId="0" fontId="6" fillId="0" borderId="0" xfId="0" applyFont="1" applyAlignment="1">
      <alignment horizontal="left" vertical="center"/>
    </xf>
    <xf numFmtId="38" fontId="6" fillId="0" borderId="0" xfId="49" applyFont="1" applyAlignment="1">
      <alignment/>
    </xf>
    <xf numFmtId="38" fontId="5" fillId="0" borderId="0" xfId="49" applyFont="1" applyAlignment="1">
      <alignment vertical="center"/>
    </xf>
    <xf numFmtId="38" fontId="5" fillId="0" borderId="0" xfId="49" applyFont="1" applyAlignment="1">
      <alignment vertical="center" wrapText="1"/>
    </xf>
    <xf numFmtId="6" fontId="5" fillId="0" borderId="0" xfId="58" applyFont="1" applyAlignment="1">
      <alignment/>
    </xf>
    <xf numFmtId="6" fontId="5" fillId="0" borderId="0" xfId="58" applyFont="1" applyAlignment="1">
      <alignment horizontal="right" vertical="center"/>
    </xf>
    <xf numFmtId="0" fontId="5" fillId="0" borderId="0" xfId="0" applyFont="1" applyAlignment="1">
      <alignment horizontal="left" vertical="center"/>
    </xf>
    <xf numFmtId="6" fontId="7" fillId="0" borderId="0" xfId="58" applyFont="1" applyAlignment="1">
      <alignment/>
    </xf>
    <xf numFmtId="0" fontId="5" fillId="0" borderId="0" xfId="0" applyFont="1" applyAlignment="1">
      <alignment horizontal="left" vertical="top"/>
    </xf>
    <xf numFmtId="38" fontId="5" fillId="0" borderId="0" xfId="49" applyFont="1" applyAlignment="1">
      <alignment horizontal="left" vertical="center"/>
    </xf>
    <xf numFmtId="38" fontId="5" fillId="0" borderId="0" xfId="49" applyFont="1" applyAlignment="1">
      <alignment horizontal="right"/>
    </xf>
    <xf numFmtId="6" fontId="5" fillId="0" borderId="0" xfId="58" applyFont="1" applyAlignment="1">
      <alignment horizontal="left" vertical="center"/>
    </xf>
    <xf numFmtId="38" fontId="5" fillId="0" borderId="10" xfId="49" applyFont="1" applyBorder="1" applyAlignment="1">
      <alignment horizontal="center" vertical="center" wrapText="1"/>
    </xf>
    <xf numFmtId="38" fontId="5" fillId="0" borderId="11" xfId="49" applyFont="1" applyBorder="1" applyAlignment="1">
      <alignment horizontal="center" vertical="center" shrinkToFit="1"/>
    </xf>
    <xf numFmtId="6" fontId="5" fillId="0" borderId="0" xfId="58" applyFont="1" applyAlignment="1">
      <alignment vertical="center"/>
    </xf>
    <xf numFmtId="38" fontId="5" fillId="0" borderId="10" xfId="49" applyFont="1" applyBorder="1" applyAlignment="1">
      <alignment horizontal="center" vertical="center" shrinkToFit="1"/>
    </xf>
    <xf numFmtId="38" fontId="5" fillId="0" borderId="0" xfId="49" applyFont="1" applyAlignment="1">
      <alignment horizontal="center"/>
    </xf>
    <xf numFmtId="38" fontId="8" fillId="0" borderId="11" xfId="49" applyFont="1" applyBorder="1" applyAlignment="1">
      <alignment horizontal="center" vertical="center" wrapText="1" shrinkToFit="1"/>
    </xf>
    <xf numFmtId="38" fontId="8" fillId="0" borderId="10" xfId="49" applyFont="1" applyBorder="1" applyAlignment="1">
      <alignment horizontal="center" vertical="center" wrapText="1" shrinkToFit="1"/>
    </xf>
    <xf numFmtId="0" fontId="44" fillId="0" borderId="0" xfId="0" applyFont="1" applyAlignment="1">
      <alignment horizontal="left" vertical="center"/>
    </xf>
    <xf numFmtId="6" fontId="44" fillId="0" borderId="0" xfId="58" applyFont="1" applyAlignment="1">
      <alignment horizontal="right" vertical="center"/>
    </xf>
    <xf numFmtId="38" fontId="5" fillId="33" borderId="0" xfId="49" applyFont="1" applyFill="1" applyAlignment="1">
      <alignment/>
    </xf>
    <xf numFmtId="38" fontId="5" fillId="33" borderId="0" xfId="49" applyFont="1" applyFill="1" applyAlignment="1">
      <alignment horizontal="right"/>
    </xf>
    <xf numFmtId="38" fontId="5" fillId="33" borderId="12" xfId="49" applyFont="1" applyFill="1" applyBorder="1" applyAlignment="1">
      <alignment horizontal="right" vertical="center"/>
    </xf>
    <xf numFmtId="38" fontId="5" fillId="33" borderId="12" xfId="49" applyFont="1" applyFill="1" applyBorder="1" applyAlignment="1">
      <alignment vertical="center"/>
    </xf>
    <xf numFmtId="178" fontId="5" fillId="33" borderId="12" xfId="49" applyNumberFormat="1" applyFont="1" applyFill="1" applyBorder="1" applyAlignment="1">
      <alignment vertical="center"/>
    </xf>
    <xf numFmtId="38" fontId="5" fillId="33" borderId="13" xfId="49" applyFont="1" applyFill="1" applyBorder="1" applyAlignment="1">
      <alignment horizontal="right" vertical="center"/>
    </xf>
    <xf numFmtId="38" fontId="5" fillId="33" borderId="13" xfId="49" applyFont="1" applyFill="1" applyBorder="1" applyAlignment="1" quotePrefix="1">
      <alignment horizontal="right" vertical="center"/>
    </xf>
    <xf numFmtId="178" fontId="5" fillId="33" borderId="13" xfId="49" applyNumberFormat="1" applyFont="1" applyFill="1" applyBorder="1" applyAlignment="1" quotePrefix="1">
      <alignment horizontal="right" vertical="center"/>
    </xf>
    <xf numFmtId="38" fontId="5" fillId="33" borderId="13" xfId="49" applyFont="1" applyFill="1" applyBorder="1" applyAlignment="1">
      <alignment vertical="center"/>
    </xf>
    <xf numFmtId="38" fontId="5" fillId="33" borderId="14" xfId="49" applyFont="1" applyFill="1" applyBorder="1" applyAlignment="1">
      <alignment horizontal="right" vertical="center"/>
    </xf>
    <xf numFmtId="38" fontId="5" fillId="33" borderId="14" xfId="49" applyFont="1" applyFill="1" applyBorder="1" applyAlignment="1" quotePrefix="1">
      <alignment horizontal="right" vertical="center"/>
    </xf>
    <xf numFmtId="178" fontId="5" fillId="33" borderId="14" xfId="49" applyNumberFormat="1" applyFont="1" applyFill="1" applyBorder="1" applyAlignment="1" quotePrefix="1">
      <alignment horizontal="right" vertical="center"/>
    </xf>
    <xf numFmtId="38" fontId="5" fillId="33" borderId="14" xfId="49" applyFont="1" applyFill="1" applyBorder="1" applyAlignment="1">
      <alignment vertical="center"/>
    </xf>
    <xf numFmtId="38" fontId="5" fillId="33" borderId="15" xfId="49" applyFont="1" applyFill="1" applyBorder="1" applyAlignment="1" quotePrefix="1">
      <alignment horizontal="right" vertical="center"/>
    </xf>
    <xf numFmtId="178" fontId="5" fillId="33" borderId="15" xfId="49" applyNumberFormat="1" applyFont="1" applyFill="1" applyBorder="1" applyAlignment="1" quotePrefix="1">
      <alignment horizontal="righ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38" fontId="4" fillId="0" borderId="0" xfId="49" applyFont="1" applyAlignment="1">
      <alignment horizontal="left"/>
    </xf>
    <xf numFmtId="6" fontId="5" fillId="0" borderId="17" xfId="58" applyFont="1" applyBorder="1" applyAlignment="1">
      <alignment horizontal="center" vertical="center"/>
    </xf>
    <xf numFmtId="6" fontId="5" fillId="0" borderId="18" xfId="58" applyFont="1" applyBorder="1" applyAlignment="1">
      <alignment horizontal="center" vertical="center"/>
    </xf>
    <xf numFmtId="6" fontId="5" fillId="0" borderId="19" xfId="58" applyFont="1" applyBorder="1" applyAlignment="1">
      <alignment horizontal="center" vertical="center"/>
    </xf>
    <xf numFmtId="6" fontId="5" fillId="0" borderId="20" xfId="58" applyFont="1" applyBorder="1" applyAlignment="1">
      <alignment horizontal="center" vertical="center"/>
    </xf>
    <xf numFmtId="38" fontId="5" fillId="0" borderId="21" xfId="49" applyFont="1" applyBorder="1" applyAlignment="1">
      <alignment horizontal="center" vertical="center" wrapText="1"/>
    </xf>
    <xf numFmtId="38" fontId="5" fillId="0" borderId="22" xfId="49" applyFont="1" applyBorder="1" applyAlignment="1">
      <alignment horizontal="center" vertical="center" wrapText="1"/>
    </xf>
    <xf numFmtId="38" fontId="5" fillId="0" borderId="23" xfId="49" applyFont="1" applyBorder="1" applyAlignment="1">
      <alignment horizontal="center" vertical="center" wrapText="1"/>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26" xfId="49" applyFont="1" applyBorder="1" applyAlignment="1">
      <alignment horizontal="center" vertical="center" wrapText="1"/>
    </xf>
    <xf numFmtId="38" fontId="5" fillId="0" borderId="21" xfId="49" applyFont="1" applyBorder="1" applyAlignment="1">
      <alignment horizontal="center" vertical="center"/>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38" fontId="5" fillId="0" borderId="26" xfId="49" applyFont="1" applyBorder="1" applyAlignment="1">
      <alignment horizontal="center" vertical="center"/>
    </xf>
    <xf numFmtId="6" fontId="5" fillId="0" borderId="27" xfId="58" applyFont="1" applyBorder="1" applyAlignment="1">
      <alignment horizontal="center" vertical="center"/>
    </xf>
    <xf numFmtId="6" fontId="5" fillId="0" borderId="28" xfId="58" applyFont="1" applyBorder="1" applyAlignment="1">
      <alignment horizontal="center" vertical="center"/>
    </xf>
    <xf numFmtId="6" fontId="5" fillId="0" borderId="29" xfId="58" applyFont="1" applyBorder="1" applyAlignment="1">
      <alignment horizontal="center" vertical="center"/>
    </xf>
    <xf numFmtId="6" fontId="5" fillId="0" borderId="30" xfId="58" applyFont="1" applyBorder="1" applyAlignment="1">
      <alignment horizontal="center" vertical="center"/>
    </xf>
    <xf numFmtId="6" fontId="5" fillId="0" borderId="31" xfId="58" applyFont="1" applyBorder="1" applyAlignment="1">
      <alignment horizontal="center" vertical="center"/>
    </xf>
    <xf numFmtId="6" fontId="5" fillId="0" borderId="32" xfId="58" applyFont="1" applyBorder="1" applyAlignment="1">
      <alignment horizontal="center" vertical="center"/>
    </xf>
    <xf numFmtId="0" fontId="44" fillId="33" borderId="25" xfId="0" applyFont="1" applyFill="1" applyBorder="1" applyAlignment="1">
      <alignment horizontal="right"/>
    </xf>
    <xf numFmtId="6" fontId="44" fillId="0" borderId="27" xfId="58" applyFont="1" applyBorder="1" applyAlignment="1">
      <alignment horizontal="center"/>
    </xf>
    <xf numFmtId="6" fontId="44" fillId="0" borderId="33" xfId="58" applyFont="1" applyBorder="1" applyAlignment="1">
      <alignment horizontal="center"/>
    </xf>
    <xf numFmtId="38" fontId="5" fillId="0" borderId="27"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27" xfId="49" applyFont="1" applyFill="1" applyBorder="1" applyAlignment="1" quotePrefix="1">
      <alignment horizontal="center" vertical="center"/>
    </xf>
    <xf numFmtId="38" fontId="5" fillId="0" borderId="28" xfId="49" applyFont="1" applyFill="1" applyBorder="1" applyAlignment="1" quotePrefix="1">
      <alignment horizontal="center" vertical="center"/>
    </xf>
    <xf numFmtId="38" fontId="5" fillId="0" borderId="29" xfId="49" applyFont="1" applyFill="1" applyBorder="1" applyAlignment="1" quotePrefix="1">
      <alignment horizontal="center" vertical="center"/>
    </xf>
    <xf numFmtId="38" fontId="5" fillId="0" borderId="30" xfId="49" applyFont="1" applyFill="1" applyBorder="1" applyAlignment="1" quotePrefix="1">
      <alignment horizontal="center" vertical="center"/>
    </xf>
    <xf numFmtId="6" fontId="44" fillId="0" borderId="31" xfId="58" applyFont="1" applyBorder="1" applyAlignment="1">
      <alignment horizontal="center"/>
    </xf>
    <xf numFmtId="6" fontId="44" fillId="0" borderId="34" xfId="58" applyFont="1" applyBorder="1" applyAlignment="1">
      <alignment horizontal="center"/>
    </xf>
    <xf numFmtId="38" fontId="5" fillId="0" borderId="31" xfId="49" applyFont="1" applyFill="1" applyBorder="1" applyAlignment="1" quotePrefix="1">
      <alignment horizontal="center" vertical="center"/>
    </xf>
    <xf numFmtId="38" fontId="5" fillId="0" borderId="32" xfId="49" applyFont="1" applyFill="1" applyBorder="1" applyAlignment="1" quotePrefix="1">
      <alignment horizontal="center" vertical="center"/>
    </xf>
    <xf numFmtId="6" fontId="44" fillId="0" borderId="29" xfId="58" applyFont="1" applyBorder="1" applyAlignment="1">
      <alignment horizontal="center"/>
    </xf>
    <xf numFmtId="6" fontId="44" fillId="0" borderId="35" xfId="58" applyFont="1" applyBorder="1" applyAlignment="1">
      <alignment horizontal="center"/>
    </xf>
    <xf numFmtId="38" fontId="5" fillId="0" borderId="21" xfId="49" applyFont="1" applyBorder="1" applyAlignment="1">
      <alignment horizontal="center" vertical="center" shrinkToFit="1"/>
    </xf>
    <xf numFmtId="38" fontId="5" fillId="0" borderId="23" xfId="49" applyFont="1" applyBorder="1" applyAlignment="1">
      <alignment horizontal="center" vertical="center" shrinkToFit="1"/>
    </xf>
    <xf numFmtId="38" fontId="5" fillId="0" borderId="29" xfId="49" applyFont="1" applyFill="1" applyBorder="1" applyAlignment="1">
      <alignment horizontal="center" vertical="center"/>
    </xf>
    <xf numFmtId="38" fontId="5" fillId="0" borderId="30" xfId="49" applyFont="1" applyFill="1" applyBorder="1" applyAlignment="1">
      <alignment horizontal="center" vertical="center"/>
    </xf>
    <xf numFmtId="0" fontId="7" fillId="0" borderId="0" xfId="0" applyFont="1" applyAlignment="1">
      <alignment/>
    </xf>
    <xf numFmtId="6" fontId="44" fillId="0" borderId="21" xfId="58" applyFont="1" applyBorder="1" applyAlignment="1">
      <alignment horizontal="center" vertical="center"/>
    </xf>
    <xf numFmtId="6" fontId="44" fillId="0" borderId="23" xfId="58" applyFont="1" applyBorder="1" applyAlignment="1">
      <alignment horizontal="center" vertical="center"/>
    </xf>
    <xf numFmtId="6" fontId="44" fillId="0" borderId="36" xfId="58" applyFont="1" applyBorder="1" applyAlignment="1">
      <alignment horizontal="center" vertical="center"/>
    </xf>
    <xf numFmtId="6" fontId="44" fillId="0" borderId="37" xfId="58" applyFont="1" applyBorder="1" applyAlignment="1">
      <alignment horizontal="center" vertical="center"/>
    </xf>
    <xf numFmtId="6" fontId="44" fillId="0" borderId="24" xfId="58" applyFont="1" applyBorder="1" applyAlignment="1">
      <alignment horizontal="center" vertical="center"/>
    </xf>
    <xf numFmtId="6" fontId="44" fillId="0" borderId="26" xfId="58"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view="pageBreakPreview" zoomScale="85" zoomScaleSheetLayoutView="85" zoomScalePageLayoutView="0" workbookViewId="0" topLeftCell="A23">
      <selection activeCell="G24" sqref="G24:I24"/>
    </sheetView>
  </sheetViews>
  <sheetFormatPr defaultColWidth="9.00390625" defaultRowHeight="13.5"/>
  <cols>
    <col min="1" max="1" width="4.50390625" style="7" customWidth="1"/>
    <col min="2" max="2" width="9.375" style="7" customWidth="1"/>
    <col min="3" max="7" width="10.625" style="1" customWidth="1"/>
    <col min="8" max="9" width="12.375" style="1" customWidth="1"/>
    <col min="10" max="11" width="10.625" style="1" customWidth="1"/>
    <col min="12" max="12" width="10.25390625" style="1" customWidth="1"/>
    <col min="13" max="13" width="9.625" style="1" customWidth="1"/>
    <col min="14" max="16384" width="9.00390625" style="1" customWidth="1"/>
  </cols>
  <sheetData>
    <row r="1" spans="1:5" ht="17.25" customHeight="1">
      <c r="A1" s="42" t="s">
        <v>22</v>
      </c>
      <c r="B1" s="42"/>
      <c r="C1" s="42"/>
      <c r="D1" s="42"/>
      <c r="E1" s="42"/>
    </row>
    <row r="3" ht="15" customHeight="1">
      <c r="A3" s="10" t="s">
        <v>10</v>
      </c>
    </row>
    <row r="4" spans="8:11" ht="12.75">
      <c r="H4" s="24"/>
      <c r="I4" s="25" t="s">
        <v>40</v>
      </c>
      <c r="J4" s="13"/>
      <c r="K4" s="13"/>
    </row>
    <row r="5" spans="1:9" ht="21.75" customHeight="1">
      <c r="A5" s="43"/>
      <c r="B5" s="44"/>
      <c r="C5" s="47" t="s">
        <v>25</v>
      </c>
      <c r="D5" s="48"/>
      <c r="E5" s="49"/>
      <c r="F5" s="53" t="s">
        <v>30</v>
      </c>
      <c r="G5" s="54"/>
      <c r="H5" s="48" t="s">
        <v>31</v>
      </c>
      <c r="I5" s="49"/>
    </row>
    <row r="6" spans="1:9" ht="21.75" customHeight="1">
      <c r="A6" s="45"/>
      <c r="B6" s="46"/>
      <c r="C6" s="50"/>
      <c r="D6" s="51"/>
      <c r="E6" s="52"/>
      <c r="F6" s="55"/>
      <c r="G6" s="56"/>
      <c r="H6" s="51"/>
      <c r="I6" s="52"/>
    </row>
    <row r="7" spans="1:9" s="19" customFormat="1" ht="21.75" customHeight="1" thickBot="1">
      <c r="A7" s="45"/>
      <c r="B7" s="46"/>
      <c r="C7" s="15" t="s">
        <v>26</v>
      </c>
      <c r="D7" s="21" t="s">
        <v>29</v>
      </c>
      <c r="E7" s="18" t="s">
        <v>27</v>
      </c>
      <c r="F7" s="16" t="s">
        <v>0</v>
      </c>
      <c r="G7" s="16" t="s">
        <v>24</v>
      </c>
      <c r="H7" s="16" t="s">
        <v>0</v>
      </c>
      <c r="I7" s="20" t="s">
        <v>28</v>
      </c>
    </row>
    <row r="8" spans="1:9" ht="21.75" customHeight="1" thickTop="1">
      <c r="A8" s="57" t="s">
        <v>1</v>
      </c>
      <c r="B8" s="58"/>
      <c r="C8" s="26">
        <v>8556</v>
      </c>
      <c r="D8" s="26">
        <v>1550</v>
      </c>
      <c r="E8" s="26">
        <f>C8-D8</f>
        <v>7006</v>
      </c>
      <c r="F8" s="27">
        <v>6293</v>
      </c>
      <c r="G8" s="28">
        <f>F8/$E8</f>
        <v>0.8982300884955752</v>
      </c>
      <c r="H8" s="27">
        <v>99</v>
      </c>
      <c r="I8" s="28">
        <f>H8/$D8</f>
        <v>0.06387096774193549</v>
      </c>
    </row>
    <row r="9" spans="1:9" ht="21.75" customHeight="1">
      <c r="A9" s="57" t="s">
        <v>2</v>
      </c>
      <c r="B9" s="58"/>
      <c r="C9" s="29">
        <v>4194</v>
      </c>
      <c r="D9" s="26">
        <v>137</v>
      </c>
      <c r="E9" s="26">
        <f aca="true" t="shared" si="0" ref="E9:E15">C9-D9</f>
        <v>4057</v>
      </c>
      <c r="F9" s="30">
        <v>3066</v>
      </c>
      <c r="G9" s="31">
        <f aca="true" t="shared" si="1" ref="G9:G15">F9/$E9</f>
        <v>0.7557308355928025</v>
      </c>
      <c r="H9" s="32">
        <v>51</v>
      </c>
      <c r="I9" s="31">
        <f aca="true" t="shared" si="2" ref="I9:I16">H9/$D9</f>
        <v>0.3722627737226277</v>
      </c>
    </row>
    <row r="10" spans="1:9" ht="21.75" customHeight="1">
      <c r="A10" s="57" t="s">
        <v>3</v>
      </c>
      <c r="B10" s="58"/>
      <c r="C10" s="29">
        <v>1997</v>
      </c>
      <c r="D10" s="26">
        <v>223</v>
      </c>
      <c r="E10" s="26">
        <f t="shared" si="0"/>
        <v>1774</v>
      </c>
      <c r="F10" s="30">
        <v>1560</v>
      </c>
      <c r="G10" s="31">
        <f t="shared" si="1"/>
        <v>0.8793686583990981</v>
      </c>
      <c r="H10" s="32">
        <v>23</v>
      </c>
      <c r="I10" s="31">
        <f t="shared" si="2"/>
        <v>0.1031390134529148</v>
      </c>
    </row>
    <row r="11" spans="1:9" ht="21.75" customHeight="1">
      <c r="A11" s="57" t="s">
        <v>4</v>
      </c>
      <c r="B11" s="58"/>
      <c r="C11" s="29">
        <v>419</v>
      </c>
      <c r="D11" s="26">
        <v>84</v>
      </c>
      <c r="E11" s="26">
        <f t="shared" si="0"/>
        <v>335</v>
      </c>
      <c r="F11" s="30">
        <v>238</v>
      </c>
      <c r="G11" s="31">
        <f t="shared" si="1"/>
        <v>0.7104477611940299</v>
      </c>
      <c r="H11" s="32">
        <v>7</v>
      </c>
      <c r="I11" s="31">
        <f t="shared" si="2"/>
        <v>0.08333333333333333</v>
      </c>
    </row>
    <row r="12" spans="1:9" ht="21.75" customHeight="1">
      <c r="A12" s="57" t="s">
        <v>5</v>
      </c>
      <c r="B12" s="58"/>
      <c r="C12" s="29">
        <v>2192</v>
      </c>
      <c r="D12" s="26">
        <v>444</v>
      </c>
      <c r="E12" s="26">
        <f t="shared" si="0"/>
        <v>1748</v>
      </c>
      <c r="F12" s="30">
        <v>1074</v>
      </c>
      <c r="G12" s="31">
        <f t="shared" si="1"/>
        <v>0.61441647597254</v>
      </c>
      <c r="H12" s="32">
        <v>140</v>
      </c>
      <c r="I12" s="31">
        <f t="shared" si="2"/>
        <v>0.3153153153153153</v>
      </c>
    </row>
    <row r="13" spans="1:9" ht="21.75" customHeight="1">
      <c r="A13" s="57" t="s">
        <v>6</v>
      </c>
      <c r="B13" s="58"/>
      <c r="C13" s="29">
        <v>990</v>
      </c>
      <c r="D13" s="26">
        <v>232</v>
      </c>
      <c r="E13" s="26">
        <f t="shared" si="0"/>
        <v>758</v>
      </c>
      <c r="F13" s="30">
        <v>580</v>
      </c>
      <c r="G13" s="31">
        <f t="shared" si="1"/>
        <v>0.7651715039577837</v>
      </c>
      <c r="H13" s="32">
        <v>0</v>
      </c>
      <c r="I13" s="31">
        <f t="shared" si="2"/>
        <v>0</v>
      </c>
    </row>
    <row r="14" spans="1:9" ht="21.75" customHeight="1">
      <c r="A14" s="57" t="s">
        <v>7</v>
      </c>
      <c r="B14" s="58"/>
      <c r="C14" s="29">
        <v>489</v>
      </c>
      <c r="D14" s="26">
        <v>78</v>
      </c>
      <c r="E14" s="26">
        <f t="shared" si="0"/>
        <v>411</v>
      </c>
      <c r="F14" s="30">
        <v>246</v>
      </c>
      <c r="G14" s="31">
        <f t="shared" si="1"/>
        <v>0.5985401459854015</v>
      </c>
      <c r="H14" s="32">
        <v>1</v>
      </c>
      <c r="I14" s="31">
        <f t="shared" si="2"/>
        <v>0.01282051282051282</v>
      </c>
    </row>
    <row r="15" spans="1:9" ht="21.75" customHeight="1" thickBot="1">
      <c r="A15" s="59" t="s">
        <v>8</v>
      </c>
      <c r="B15" s="60"/>
      <c r="C15" s="33">
        <v>293</v>
      </c>
      <c r="D15" s="26">
        <v>68</v>
      </c>
      <c r="E15" s="26">
        <f t="shared" si="0"/>
        <v>225</v>
      </c>
      <c r="F15" s="34">
        <v>140</v>
      </c>
      <c r="G15" s="35">
        <f t="shared" si="1"/>
        <v>0.6222222222222222</v>
      </c>
      <c r="H15" s="36">
        <v>1</v>
      </c>
      <c r="I15" s="35">
        <f t="shared" si="2"/>
        <v>0.014705882352941176</v>
      </c>
    </row>
    <row r="16" spans="1:9" ht="21.75" customHeight="1" thickTop="1">
      <c r="A16" s="61" t="s">
        <v>9</v>
      </c>
      <c r="B16" s="62"/>
      <c r="C16" s="37">
        <f>SUM(C8:C15)</f>
        <v>19130</v>
      </c>
      <c r="D16" s="37">
        <f>SUM(D8:D15)</f>
        <v>2816</v>
      </c>
      <c r="E16" s="37">
        <f>SUM(E8:E15)</f>
        <v>16314</v>
      </c>
      <c r="F16" s="37">
        <f>SUM(F8:F15)</f>
        <v>13197</v>
      </c>
      <c r="G16" s="38">
        <f>F16/$E16</f>
        <v>0.808937109231335</v>
      </c>
      <c r="H16" s="37">
        <f>SUM(H8:H15)</f>
        <v>322</v>
      </c>
      <c r="I16" s="38">
        <f t="shared" si="2"/>
        <v>0.11434659090909091</v>
      </c>
    </row>
    <row r="17" ht="12.75">
      <c r="D17" s="2"/>
    </row>
    <row r="18" spans="1:14" ht="12.75">
      <c r="A18" s="8" t="s">
        <v>23</v>
      </c>
      <c r="B18" s="17" t="s">
        <v>37</v>
      </c>
      <c r="C18" s="17"/>
      <c r="D18" s="17"/>
      <c r="E18" s="17"/>
      <c r="F18" s="17"/>
      <c r="G18" s="17"/>
      <c r="H18" s="17"/>
      <c r="I18" s="17"/>
      <c r="J18" s="14"/>
      <c r="K18" s="9"/>
      <c r="L18" s="9"/>
      <c r="M18" s="9"/>
      <c r="N18" s="9"/>
    </row>
    <row r="19" spans="1:14" ht="12.75">
      <c r="A19" s="8" t="s">
        <v>23</v>
      </c>
      <c r="B19" s="7" t="s">
        <v>38</v>
      </c>
      <c r="K19" s="9"/>
      <c r="L19" s="9"/>
      <c r="M19" s="9"/>
      <c r="N19" s="9"/>
    </row>
    <row r="20" spans="1:23" ht="12.75">
      <c r="A20" s="8" t="s">
        <v>23</v>
      </c>
      <c r="B20" s="17" t="s">
        <v>39</v>
      </c>
      <c r="C20" s="17"/>
      <c r="D20" s="17"/>
      <c r="E20" s="17"/>
      <c r="F20" s="17"/>
      <c r="G20" s="17"/>
      <c r="H20" s="17"/>
      <c r="I20" s="17"/>
      <c r="J20" s="14"/>
      <c r="K20" s="9"/>
      <c r="L20" s="9"/>
      <c r="M20" s="9"/>
      <c r="N20" s="9"/>
      <c r="O20" s="17"/>
      <c r="P20" s="17"/>
      <c r="Q20" s="17"/>
      <c r="R20" s="17"/>
      <c r="S20" s="17"/>
      <c r="T20" s="17"/>
      <c r="U20" s="17"/>
      <c r="V20" s="17"/>
      <c r="W20" s="14"/>
    </row>
    <row r="21" spans="1:14" ht="12.75">
      <c r="A21" s="8" t="s">
        <v>23</v>
      </c>
      <c r="B21" s="17" t="s">
        <v>41</v>
      </c>
      <c r="C21" s="17"/>
      <c r="D21" s="17"/>
      <c r="E21" s="17"/>
      <c r="F21" s="17"/>
      <c r="G21" s="17"/>
      <c r="H21" s="17"/>
      <c r="I21" s="17"/>
      <c r="J21" s="14"/>
      <c r="K21" s="9"/>
      <c r="L21" s="9"/>
      <c r="M21" s="9"/>
      <c r="N21" s="9"/>
    </row>
    <row r="22" spans="1:14" ht="12.75">
      <c r="A22" s="8"/>
      <c r="B22" s="17"/>
      <c r="C22" s="17"/>
      <c r="D22" s="17"/>
      <c r="E22" s="17"/>
      <c r="F22" s="17"/>
      <c r="G22" s="17"/>
      <c r="H22" s="17"/>
      <c r="I22" s="17"/>
      <c r="J22" s="14"/>
      <c r="K22" s="9"/>
      <c r="L22" s="9"/>
      <c r="M22" s="9"/>
      <c r="N22" s="9"/>
    </row>
    <row r="23" spans="1:14" s="4" customFormat="1" ht="12.75">
      <c r="A23" s="82" t="s">
        <v>32</v>
      </c>
      <c r="B23" s="82"/>
      <c r="C23" s="82"/>
      <c r="D23" s="82"/>
      <c r="E23" s="82"/>
      <c r="F23" s="82"/>
      <c r="G23" s="82"/>
      <c r="H23" s="82"/>
      <c r="I23" s="3"/>
      <c r="J23" s="3"/>
      <c r="K23" s="3"/>
      <c r="L23" s="3"/>
      <c r="M23" s="3"/>
      <c r="N23" s="3"/>
    </row>
    <row r="24" spans="1:14" s="4" customFormat="1" ht="12.75">
      <c r="A24" s="23"/>
      <c r="B24" s="23"/>
      <c r="C24" s="22"/>
      <c r="D24" s="22"/>
      <c r="E24" s="22"/>
      <c r="F24" s="22"/>
      <c r="G24" s="63" t="s">
        <v>40</v>
      </c>
      <c r="H24" s="63"/>
      <c r="I24" s="63"/>
      <c r="J24" s="3"/>
      <c r="K24" s="3"/>
      <c r="L24" s="3"/>
      <c r="M24" s="3"/>
      <c r="N24" s="3"/>
    </row>
    <row r="25" spans="1:13" s="4" customFormat="1" ht="18" customHeight="1">
      <c r="A25" s="83" t="s">
        <v>11</v>
      </c>
      <c r="B25" s="84"/>
      <c r="C25" s="89" t="s">
        <v>12</v>
      </c>
      <c r="D25" s="53" t="s">
        <v>30</v>
      </c>
      <c r="E25" s="54"/>
      <c r="F25" s="53" t="s">
        <v>34</v>
      </c>
      <c r="G25" s="54"/>
      <c r="H25" s="48" t="s">
        <v>33</v>
      </c>
      <c r="I25" s="49"/>
      <c r="J25" s="3"/>
      <c r="K25" s="3"/>
      <c r="L25" s="3"/>
      <c r="M25" s="3"/>
    </row>
    <row r="26" spans="1:11" ht="33" customHeight="1">
      <c r="A26" s="85"/>
      <c r="B26" s="86"/>
      <c r="C26" s="90"/>
      <c r="D26" s="55"/>
      <c r="E26" s="56"/>
      <c r="F26" s="55"/>
      <c r="G26" s="56"/>
      <c r="H26" s="51"/>
      <c r="I26" s="52"/>
      <c r="J26" s="9"/>
      <c r="K26" s="9"/>
    </row>
    <row r="27" spans="1:11" ht="32.25" customHeight="1">
      <c r="A27" s="87"/>
      <c r="B27" s="88"/>
      <c r="C27" s="91"/>
      <c r="D27" s="78" t="s">
        <v>0</v>
      </c>
      <c r="E27" s="79"/>
      <c r="F27" s="78" t="s">
        <v>0</v>
      </c>
      <c r="G27" s="79"/>
      <c r="H27" s="78" t="s">
        <v>0</v>
      </c>
      <c r="I27" s="79"/>
      <c r="J27" s="11"/>
      <c r="K27" s="11"/>
    </row>
    <row r="28" spans="1:11" ht="24.75" customHeight="1">
      <c r="A28" s="64" t="s">
        <v>14</v>
      </c>
      <c r="B28" s="65"/>
      <c r="C28" s="39">
        <v>30</v>
      </c>
      <c r="D28" s="66">
        <v>131</v>
      </c>
      <c r="E28" s="67"/>
      <c r="F28" s="66">
        <v>57</v>
      </c>
      <c r="G28" s="67"/>
      <c r="H28" s="66">
        <v>68</v>
      </c>
      <c r="I28" s="67"/>
      <c r="J28" s="9"/>
      <c r="K28" s="9"/>
    </row>
    <row r="29" spans="1:9" ht="21.75" customHeight="1">
      <c r="A29" s="64" t="s">
        <v>15</v>
      </c>
      <c r="B29" s="65"/>
      <c r="C29" s="39">
        <v>14</v>
      </c>
      <c r="D29" s="68">
        <v>21</v>
      </c>
      <c r="E29" s="69"/>
      <c r="F29" s="68">
        <v>30</v>
      </c>
      <c r="G29" s="69"/>
      <c r="H29" s="66">
        <v>17</v>
      </c>
      <c r="I29" s="67"/>
    </row>
    <row r="30" spans="1:11" ht="21.75" customHeight="1">
      <c r="A30" s="64" t="s">
        <v>16</v>
      </c>
      <c r="B30" s="65"/>
      <c r="C30" s="39">
        <v>14</v>
      </c>
      <c r="D30" s="68">
        <v>5</v>
      </c>
      <c r="E30" s="69"/>
      <c r="F30" s="68">
        <v>22</v>
      </c>
      <c r="G30" s="69"/>
      <c r="H30" s="66">
        <v>11</v>
      </c>
      <c r="I30" s="67"/>
      <c r="J30" s="12"/>
      <c r="K30" s="5"/>
    </row>
    <row r="31" spans="1:11" ht="21.75" customHeight="1">
      <c r="A31" s="64" t="s">
        <v>17</v>
      </c>
      <c r="B31" s="65"/>
      <c r="C31" s="39">
        <v>9</v>
      </c>
      <c r="D31" s="68">
        <v>1</v>
      </c>
      <c r="E31" s="69"/>
      <c r="F31" s="68">
        <v>9</v>
      </c>
      <c r="G31" s="69"/>
      <c r="H31" s="66">
        <v>1</v>
      </c>
      <c r="I31" s="67"/>
      <c r="J31" s="6"/>
      <c r="K31" s="6"/>
    </row>
    <row r="32" spans="1:11" ht="21.75" customHeight="1">
      <c r="A32" s="64" t="s">
        <v>18</v>
      </c>
      <c r="B32" s="65"/>
      <c r="C32" s="39">
        <v>27</v>
      </c>
      <c r="D32" s="68">
        <v>78</v>
      </c>
      <c r="E32" s="69"/>
      <c r="F32" s="68">
        <v>19</v>
      </c>
      <c r="G32" s="69"/>
      <c r="H32" s="66">
        <v>37</v>
      </c>
      <c r="I32" s="67"/>
      <c r="J32" s="6"/>
      <c r="K32" s="6"/>
    </row>
    <row r="33" spans="1:11" ht="21.75" customHeight="1">
      <c r="A33" s="64" t="s">
        <v>19</v>
      </c>
      <c r="B33" s="65"/>
      <c r="C33" s="39">
        <v>13</v>
      </c>
      <c r="D33" s="68">
        <v>3</v>
      </c>
      <c r="E33" s="69"/>
      <c r="F33" s="68">
        <v>9</v>
      </c>
      <c r="G33" s="69"/>
      <c r="H33" s="66">
        <v>3</v>
      </c>
      <c r="I33" s="67"/>
      <c r="J33" s="6"/>
      <c r="K33" s="6"/>
    </row>
    <row r="34" spans="1:9" ht="21.75" customHeight="1">
      <c r="A34" s="64" t="s">
        <v>20</v>
      </c>
      <c r="B34" s="65"/>
      <c r="C34" s="39">
        <v>12</v>
      </c>
      <c r="D34" s="68">
        <v>0</v>
      </c>
      <c r="E34" s="69"/>
      <c r="F34" s="68">
        <v>15</v>
      </c>
      <c r="G34" s="69"/>
      <c r="H34" s="66">
        <v>0</v>
      </c>
      <c r="I34" s="67"/>
    </row>
    <row r="35" spans="1:9" ht="21.75" customHeight="1" thickBot="1">
      <c r="A35" s="76" t="s">
        <v>21</v>
      </c>
      <c r="B35" s="77"/>
      <c r="C35" s="40">
        <v>0</v>
      </c>
      <c r="D35" s="70">
        <v>0</v>
      </c>
      <c r="E35" s="71"/>
      <c r="F35" s="70">
        <v>0</v>
      </c>
      <c r="G35" s="71"/>
      <c r="H35" s="80">
        <v>0</v>
      </c>
      <c r="I35" s="81"/>
    </row>
    <row r="36" spans="1:9" ht="21.75" customHeight="1" thickTop="1">
      <c r="A36" s="72" t="s">
        <v>13</v>
      </c>
      <c r="B36" s="73"/>
      <c r="C36" s="41">
        <f>SUM(C28:C35)</f>
        <v>119</v>
      </c>
      <c r="D36" s="74">
        <f>SUM(D28:E35)</f>
        <v>239</v>
      </c>
      <c r="E36" s="75"/>
      <c r="F36" s="74">
        <f>SUM(F28:F35)</f>
        <v>161</v>
      </c>
      <c r="G36" s="75"/>
      <c r="H36" s="74">
        <f>SUM(H28:H35)</f>
        <v>137</v>
      </c>
      <c r="I36" s="75"/>
    </row>
    <row r="37" ht="12.75">
      <c r="D37" s="2"/>
    </row>
    <row r="38" spans="1:14" ht="12.75">
      <c r="A38" s="8" t="s">
        <v>23</v>
      </c>
      <c r="B38" s="17" t="s">
        <v>35</v>
      </c>
      <c r="C38" s="17"/>
      <c r="D38" s="17"/>
      <c r="E38" s="17"/>
      <c r="F38" s="17"/>
      <c r="G38" s="17"/>
      <c r="H38" s="17"/>
      <c r="I38" s="17"/>
      <c r="J38" s="14"/>
      <c r="K38" s="9"/>
      <c r="L38" s="9"/>
      <c r="M38" s="9"/>
      <c r="N38" s="9"/>
    </row>
    <row r="39" spans="1:14" ht="12.75">
      <c r="A39" s="8" t="s">
        <v>23</v>
      </c>
      <c r="B39" s="17" t="s">
        <v>36</v>
      </c>
      <c r="C39" s="17"/>
      <c r="D39" s="17"/>
      <c r="E39" s="17"/>
      <c r="F39" s="17"/>
      <c r="G39" s="17"/>
      <c r="H39" s="17"/>
      <c r="I39" s="17"/>
      <c r="J39" s="14"/>
      <c r="K39" s="9"/>
      <c r="L39" s="9"/>
      <c r="M39" s="9"/>
      <c r="N39" s="9"/>
    </row>
    <row r="40" spans="1:14" ht="12.75">
      <c r="A40" s="8" t="s">
        <v>23</v>
      </c>
      <c r="B40" s="17" t="s">
        <v>41</v>
      </c>
      <c r="C40" s="17"/>
      <c r="D40" s="17"/>
      <c r="E40" s="17"/>
      <c r="F40" s="17"/>
      <c r="G40" s="17"/>
      <c r="H40" s="17"/>
      <c r="I40" s="17"/>
      <c r="J40" s="14"/>
      <c r="K40" s="9"/>
      <c r="L40" s="9"/>
      <c r="M40" s="9"/>
      <c r="N40" s="9"/>
    </row>
    <row r="41" spans="1:14" ht="12.75">
      <c r="A41" s="8"/>
      <c r="B41" s="17"/>
      <c r="C41" s="17"/>
      <c r="D41" s="17"/>
      <c r="E41" s="17"/>
      <c r="F41" s="17"/>
      <c r="G41" s="17"/>
      <c r="H41" s="17"/>
      <c r="I41" s="17"/>
      <c r="J41" s="14"/>
      <c r="K41" s="9"/>
      <c r="L41" s="9"/>
      <c r="M41" s="9"/>
      <c r="N41" s="9"/>
    </row>
  </sheetData>
  <sheetProtection/>
  <mergeCells count="60">
    <mergeCell ref="H30:I30"/>
    <mergeCell ref="H31:I31"/>
    <mergeCell ref="H32:I32"/>
    <mergeCell ref="H33:I33"/>
    <mergeCell ref="A23:H23"/>
    <mergeCell ref="F25:G26"/>
    <mergeCell ref="H25:I26"/>
    <mergeCell ref="A25:B27"/>
    <mergeCell ref="C25:C27"/>
    <mergeCell ref="H27:I27"/>
    <mergeCell ref="F27:G27"/>
    <mergeCell ref="D25:E26"/>
    <mergeCell ref="H34:I34"/>
    <mergeCell ref="H35:I35"/>
    <mergeCell ref="H36:I36"/>
    <mergeCell ref="F28:G28"/>
    <mergeCell ref="F29:G29"/>
    <mergeCell ref="F30:G30"/>
    <mergeCell ref="F31:G31"/>
    <mergeCell ref="F32:G32"/>
    <mergeCell ref="F33:G33"/>
    <mergeCell ref="F34:G34"/>
    <mergeCell ref="F35:G35"/>
    <mergeCell ref="F36:G36"/>
    <mergeCell ref="D27:E27"/>
    <mergeCell ref="D28:E28"/>
    <mergeCell ref="D29:E29"/>
    <mergeCell ref="D30:E30"/>
    <mergeCell ref="D31:E31"/>
    <mergeCell ref="D33:E33"/>
    <mergeCell ref="D32:E32"/>
    <mergeCell ref="D34:E34"/>
    <mergeCell ref="D35:E35"/>
    <mergeCell ref="A36:B36"/>
    <mergeCell ref="D36:E36"/>
    <mergeCell ref="A35:B35"/>
    <mergeCell ref="A34:B34"/>
    <mergeCell ref="A33:B33"/>
    <mergeCell ref="A15:B15"/>
    <mergeCell ref="A16:B16"/>
    <mergeCell ref="G24:I24"/>
    <mergeCell ref="A32:B32"/>
    <mergeCell ref="A31:B31"/>
    <mergeCell ref="A30:B30"/>
    <mergeCell ref="A29:B29"/>
    <mergeCell ref="A28:B28"/>
    <mergeCell ref="H28:I28"/>
    <mergeCell ref="H29:I29"/>
    <mergeCell ref="A9:B9"/>
    <mergeCell ref="A10:B10"/>
    <mergeCell ref="A11:B11"/>
    <mergeCell ref="A12:B12"/>
    <mergeCell ref="A13:B13"/>
    <mergeCell ref="A14:B14"/>
    <mergeCell ref="A1:E1"/>
    <mergeCell ref="A5:B7"/>
    <mergeCell ref="C5:E6"/>
    <mergeCell ref="F5:G6"/>
    <mergeCell ref="H5:I6"/>
    <mergeCell ref="A8:B8"/>
  </mergeCells>
  <printOptions/>
  <pageMargins left="0.3937007874015748" right="0.1968503937007874" top="0.7874015748031497" bottom="0.33" header="0.5118110236220472" footer="0.3937007874015748"/>
  <pageSetup fitToHeight="1" fitToWidth="1" horizontalDpi="600" verticalDpi="600" orientation="portrait" paperSize="9" scale="81" r:id="rId1"/>
  <ignoredErrors>
    <ignoredError sqref="G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2012-11-12T02:17:22Z</dcterms:created>
  <dcterms:modified xsi:type="dcterms:W3CDTF">2024-05-02T02:03:31Z</dcterms:modified>
  <cp:category/>
  <cp:version/>
  <cp:contentType/>
  <cp:contentStatus/>
</cp:coreProperties>
</file>