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etoh-m57r9\Desktop\１１月作業\★【確認中】黒田\"/>
    </mc:Choice>
  </mc:AlternateContent>
  <xr:revisionPtr revIDLastSave="0" documentId="13_ncr:1_{53B23E20-B1A9-41B6-BF99-1A01D491778C}" xr6:coauthVersionLast="47" xr6:coauthVersionMax="47" xr10:uidLastSave="{00000000-0000-0000-0000-000000000000}"/>
  <bookViews>
    <workbookView xWindow="-120" yWindow="-120" windowWidth="29040" windowHeight="15720" tabRatio="924" xr2:uid="{00000000-000D-0000-FFFF-FFFF00000000}"/>
  </bookViews>
  <sheets>
    <sheet name="手引き表紙" sheetId="1" r:id="rId1"/>
    <sheet name="申請前の留意点" sheetId="19" r:id="rId2"/>
    <sheet name="添付書類" sheetId="4" r:id="rId3"/>
    <sheet name="申請書表紙" sheetId="2" r:id="rId4"/>
    <sheet name="事業計画" sheetId="3" r:id="rId5"/>
    <sheet name="車両種別ごとの数（ハイヤー指定地域以外） " sheetId="18" r:id="rId6"/>
    <sheet name="車両種別ごとの数（ハイヤー指定地域）" sheetId="13" r:id="rId7"/>
    <sheet name="運行管理体制" sheetId="5" r:id="rId8"/>
    <sheet name="各種承諾書" sheetId="6" r:id="rId9"/>
    <sheet name="乗務割表" sheetId="21" r:id="rId10"/>
    <sheet name="所要資金(別紙③)※記載例を必ずご覧ください。" sheetId="22" r:id="rId11"/>
    <sheet name="所要資金(記載例) " sheetId="20" r:id="rId12"/>
    <sheet name="資金調達方法" sheetId="12" r:id="rId13"/>
    <sheet name="役員名簿" sheetId="10" r:id="rId14"/>
    <sheet name="各種宣誓書" sheetId="14" r:id="rId15"/>
    <sheet name="前面道路の宣誓書" sheetId="16" r:id="rId16"/>
    <sheet name="法令試験" sheetId="15" r:id="rId17"/>
  </sheets>
  <definedNames>
    <definedName name="_xlnm.Print_Area" localSheetId="14">各種宣誓書!$A$1:$I$188</definedName>
    <definedName name="_xlnm.Print_Area" localSheetId="4">事業計画!$A$1:$K$98</definedName>
    <definedName name="_xlnm.Print_Area" localSheetId="6">'車両種別ごとの数（ハイヤー指定地域）'!$A$1:$G$42</definedName>
    <definedName name="_xlnm.Print_Area" localSheetId="5">'車両種別ごとの数（ハイヤー指定地域以外） '!$A$1:$E$34</definedName>
    <definedName name="_xlnm.Print_Area" localSheetId="0">手引き表紙!$A$1:$I$44</definedName>
    <definedName name="_xlnm.Print_Area" localSheetId="11">'所要資金(記載例) '!$A$1:$N$133</definedName>
    <definedName name="_xlnm.Print_Area" localSheetId="10">'所要資金(別紙③)※記載例を必ずご覧ください。'!$A$1:$M$55</definedName>
    <definedName name="_xlnm.Print_Area" localSheetId="3">申請書表紙!$A$1:$I$60</definedName>
    <definedName name="_xlnm.Print_Area" localSheetId="15">前面道路の宣誓書!$A$1:$J$60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2" l="1"/>
  <c r="E26" i="22"/>
  <c r="E30" i="22"/>
  <c r="E32" i="22" s="1"/>
  <c r="E39" i="22"/>
  <c r="E40" i="22"/>
  <c r="E41" i="22"/>
  <c r="E34" i="22" s="1"/>
  <c r="E43" i="22"/>
  <c r="G43" i="22" s="1"/>
  <c r="G50" i="22"/>
  <c r="G56" i="20"/>
  <c r="E49" i="20"/>
  <c r="G49" i="20" s="1"/>
  <c r="E47" i="20"/>
  <c r="E40" i="20" s="1"/>
  <c r="E38" i="20"/>
  <c r="E31" i="20"/>
  <c r="E18" i="20"/>
  <c r="E17" i="20" s="1"/>
  <c r="G16" i="20"/>
  <c r="J24" i="12"/>
  <c r="E15" i="12"/>
  <c r="E16" i="22" l="1"/>
  <c r="AI25" i="21"/>
  <c r="AI20" i="21"/>
  <c r="AI28" i="21"/>
  <c r="AI8" i="21"/>
  <c r="AI30" i="21"/>
  <c r="AI23" i="21"/>
  <c r="AI18" i="21"/>
  <c r="AI15" i="21"/>
  <c r="AI13" i="21"/>
  <c r="AI10" i="21"/>
  <c r="E57" i="20"/>
  <c r="E58" i="20" s="1"/>
  <c r="G17" i="20"/>
  <c r="G57" i="20"/>
  <c r="E23" i="22" l="1"/>
  <c r="E24" i="22"/>
  <c r="E25" i="22" l="1"/>
  <c r="E12" i="22" s="1"/>
  <c r="E11" i="22" s="1"/>
  <c r="G11" i="22" s="1"/>
  <c r="G51" i="22" s="1"/>
  <c r="E51" i="22" l="1"/>
  <c r="E52"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14" authorId="0" shapeId="0" xr:uid="{00000000-0006-0000-0300-000001000000}">
      <text>
        <r>
          <rPr>
            <b/>
            <sz val="9"/>
            <color indexed="81"/>
            <rFont val="ＭＳ Ｐゴシック"/>
            <family val="3"/>
            <charset val="128"/>
          </rPr>
          <t>補正のやり取りに使用するため、可能な限り、電子メールアドレスをご記載ください。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A00-000001000000}">
      <text>
        <r>
          <rPr>
            <b/>
            <u/>
            <sz val="12"/>
            <color indexed="81"/>
            <rFont val="ＭＳ Ｐゴシック"/>
            <family val="3"/>
            <charset val="128"/>
          </rPr>
          <t>黄色のセルをすべて入力してください</t>
        </r>
        <r>
          <rPr>
            <sz val="12"/>
            <color indexed="81"/>
            <rFont val="ＭＳ Ｐゴシック"/>
            <family val="3"/>
            <charset val="128"/>
          </rPr>
          <t>。</t>
        </r>
        <r>
          <rPr>
            <sz val="9"/>
            <color indexed="81"/>
            <rFont val="ＭＳ Ｐゴシック"/>
            <family val="3"/>
            <charset val="128"/>
          </rPr>
          <t xml:space="preserve">
（入力するとセルの色が黄色から白に変わります。）
該当がない箇所には0を入力してください。
</t>
        </r>
      </text>
    </comment>
    <comment ref="E10" authorId="0" shapeId="0" xr:uid="{00000000-0006-0000-0A00-000002000000}">
      <text>
        <r>
          <rPr>
            <sz val="9"/>
            <color indexed="81"/>
            <rFont val="ＭＳ Ｐゴシック"/>
            <family val="3"/>
            <charset val="128"/>
          </rPr>
          <t xml:space="preserve">漏れが多いので注意
</t>
        </r>
      </text>
    </comment>
    <comment ref="G10" authorId="0" shapeId="0" xr:uid="{00000000-0006-0000-0A00-000003000000}">
      <text>
        <r>
          <rPr>
            <b/>
            <sz val="11"/>
            <color indexed="81"/>
            <rFont val="ＭＳ Ｐゴシック"/>
            <family val="3"/>
            <charset val="128"/>
          </rPr>
          <t>ピンクのセル</t>
        </r>
        <r>
          <rPr>
            <sz val="11"/>
            <color indexed="81"/>
            <rFont val="ＭＳ Ｐゴシック"/>
            <family val="3"/>
            <charset val="128"/>
          </rPr>
          <t>は数式が
入っているので</t>
        </r>
        <r>
          <rPr>
            <b/>
            <u/>
            <sz val="11"/>
            <color indexed="81"/>
            <rFont val="ＭＳ Ｐゴシック"/>
            <family val="3"/>
            <charset val="128"/>
          </rPr>
          <t>入力不要</t>
        </r>
        <r>
          <rPr>
            <sz val="11"/>
            <color indexed="81"/>
            <rFont val="ＭＳ Ｐゴシック"/>
            <family val="3"/>
            <charset val="128"/>
          </rPr>
          <t>。</t>
        </r>
      </text>
    </comment>
    <comment ref="J27" authorId="0" shapeId="0" xr:uid="{00000000-0006-0000-0A00-000008000000}">
      <text>
        <r>
          <rPr>
            <b/>
            <sz val="9"/>
            <color indexed="81"/>
            <rFont val="ＭＳ Ｐゴシック"/>
            <family val="3"/>
            <charset val="128"/>
          </rPr>
          <t>燃料費のみ</t>
        </r>
        <r>
          <rPr>
            <sz val="9"/>
            <color indexed="81"/>
            <rFont val="ＭＳ Ｐゴシック"/>
            <family val="3"/>
            <charset val="128"/>
          </rPr>
          <t xml:space="preserve">
</t>
        </r>
        <r>
          <rPr>
            <sz val="8"/>
            <color indexed="81"/>
            <rFont val="ＭＳ Ｐゴシック"/>
            <family val="3"/>
            <charset val="128"/>
          </rPr>
          <t>油脂費は合計で
自動計算されます</t>
        </r>
      </text>
    </comment>
    <comment ref="I31" authorId="0" shapeId="0" xr:uid="{00000000-0006-0000-0A00-000009000000}">
      <text>
        <r>
          <rPr>
            <sz val="9"/>
            <color indexed="81"/>
            <rFont val="ＭＳ Ｐゴシック"/>
            <family val="3"/>
            <charset val="128"/>
          </rPr>
          <t>１本あたりの値段</t>
        </r>
      </text>
    </comment>
    <comment ref="K31" authorId="0" shapeId="0" xr:uid="{00000000-0006-0000-0A00-00000A000000}">
      <text>
        <r>
          <rPr>
            <sz val="9"/>
            <color indexed="81"/>
            <rFont val="ＭＳ Ｐゴシック"/>
            <family val="3"/>
            <charset val="128"/>
          </rPr>
          <t>年間使用本数</t>
        </r>
      </text>
    </comment>
    <comment ref="E33" authorId="0" shapeId="0" xr:uid="{00000000-0006-0000-0A00-00000B000000}">
      <text>
        <r>
          <rPr>
            <sz val="9"/>
            <color indexed="81"/>
            <rFont val="ＭＳ Ｐゴシック"/>
            <family val="3"/>
            <charset val="128"/>
          </rPr>
          <t>漏れが多いので注意</t>
        </r>
      </text>
    </comment>
    <comment ref="E42" authorId="0" shapeId="0" xr:uid="{00000000-0006-0000-0A00-00000C000000}">
      <text>
        <r>
          <rPr>
            <sz val="9"/>
            <color indexed="81"/>
            <rFont val="ＭＳ Ｐゴシック"/>
            <family val="3"/>
            <charset val="128"/>
          </rPr>
          <t>漏れが多いので注意</t>
        </r>
      </text>
    </comment>
    <comment ref="E49" authorId="0" shapeId="0" xr:uid="{00000000-0006-0000-0A00-00000D000000}">
      <text>
        <r>
          <rPr>
            <sz val="9"/>
            <color indexed="81"/>
            <rFont val="ＭＳ Ｐゴシック"/>
            <family val="3"/>
            <charset val="128"/>
          </rPr>
          <t>許可後に登録免許税を30,000円納付いただく必要があります。
（許可後に納付方法等ご案内します。）</t>
        </r>
      </text>
    </comment>
    <comment ref="E50" authorId="0" shapeId="0" xr:uid="{00000000-0006-0000-0A00-00000E000000}">
      <text>
        <r>
          <rPr>
            <sz val="9"/>
            <color indexed="81"/>
            <rFont val="ＭＳ Ｐゴシック"/>
            <family val="3"/>
            <charset val="128"/>
          </rPr>
          <t>漏れが多いので注意</t>
        </r>
      </text>
    </comment>
  </commentList>
</comments>
</file>

<file path=xl/sharedStrings.xml><?xml version="1.0" encoding="utf-8"?>
<sst xmlns="http://schemas.openxmlformats.org/spreadsheetml/2006/main" count="1329" uniqueCount="749">
  <si>
    <t xml:space="preserve">  　は、自動車車庫で運転者が行います。）連絡方法欄に営業所と車庫が併設されている場合</t>
    <phoneticPr fontId="5"/>
  </si>
  <si>
    <t xml:space="preserve">  　絡がとれる具体的方法を記入して下さい。（例：一般電話・携帯電話等）</t>
    <rPh sb="3" eb="4">
      <t>ラク</t>
    </rPh>
    <phoneticPr fontId="5"/>
  </si>
  <si>
    <t xml:space="preserve">  　は「併設」と、併設されていない場合は、営業所と車庫の直線距離を記載し、常時密接な連</t>
    <phoneticPr fontId="5"/>
  </si>
  <si>
    <t>一般乗用旅客自動車運送事業</t>
  </si>
  <si>
    <t>経営許可申請書作成の手引き</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</si>
  <si>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</si>
  <si>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</si>
  <si>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</si>
  <si>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</si>
  <si>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</si>
  <si>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</si>
  <si>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大阪合同庁舎　第４号館（１３階）</t>
    <phoneticPr fontId="5"/>
  </si>
  <si>
    <t>℡０７２－８２２－６７３３</t>
    <phoneticPr fontId="5"/>
  </si>
  <si>
    <t>℡０７５－６８１－９７６５</t>
    <phoneticPr fontId="5"/>
  </si>
  <si>
    <t>℡０７８－４５３－１１０４</t>
    <phoneticPr fontId="5"/>
  </si>
  <si>
    <t>℡０７７－５８５－７２５３</t>
    <phoneticPr fontId="5"/>
  </si>
  <si>
    <t>℡０７３－４２２－２１３８</t>
    <phoneticPr fontId="5"/>
  </si>
  <si>
    <t>（申請者用として１部）</t>
    <phoneticPr fontId="5"/>
  </si>
  <si>
    <t xml:space="preserve">          【添付書類については、本通を近畿運輸局にその写しを関係運輸支局（陸運部）・申請者用に添付してください。】</t>
    <phoneticPr fontId="5"/>
  </si>
  <si>
    <t>　一般乗用旅客自動車運送事業の許可は、道路運送法第６条の許可基準並びに各地方運輸局</t>
    <phoneticPr fontId="5"/>
  </si>
  <si>
    <t>〈申請書の作成にあたっての留意点〉</t>
  </si>
  <si>
    <t>１．申請者の概要欄（申請書　上段）の記載について</t>
  </si>
  <si>
    <t>　　(1)申請者住所</t>
  </si>
  <si>
    <t>　　(2)申請者名・代表者名</t>
  </si>
  <si>
    <t>２．事業の種別</t>
  </si>
  <si>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</si>
  <si>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</si>
  <si>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</si>
  <si>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</si>
  <si>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</si>
  <si>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</si>
  <si>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</si>
  <si>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</si>
  <si>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</si>
  <si>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</si>
  <si>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</si>
  <si>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</si>
  <si>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</si>
  <si>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</si>
  <si>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</si>
  <si>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</si>
  <si>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</si>
  <si>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</si>
  <si>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</si>
  <si>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</si>
  <si>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</si>
  <si>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</si>
  <si>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</si>
  <si>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</si>
  <si>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</si>
  <si>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</si>
  <si>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</si>
  <si>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</si>
  <si>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</si>
  <si>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</si>
  <si>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</si>
  <si>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</si>
  <si>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</si>
  <si>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</si>
  <si>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　</t>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</si>
  <si>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</si>
  <si>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</si>
  <si>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</si>
  <si>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</si>
  <si>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</si>
  <si>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</si>
  <si>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</si>
  <si>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</si>
  <si>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</si>
  <si>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</si>
  <si>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</si>
  <si>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</si>
  <si>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</si>
  <si>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５．事業用自動車の乗務員の休憩・仮眠施設について</t>
  </si>
  <si>
    <t>添　　付　　書　　類</t>
  </si>
  <si>
    <t>　（事業の用に供する施設の概要及び付近の状況を記載した書類）</t>
  </si>
  <si>
    <t>〈作成にあたっての留意点〉</t>
  </si>
  <si>
    <t>〈事業用自動車の運行管理等の体制【別紙②】の作成にあたっての留意点〉</t>
  </si>
  <si>
    <t>１．勤務形態ごとに車両数・運転者数を記入して下さい。</t>
  </si>
  <si>
    <t>４．乗務割の計画</t>
  </si>
  <si>
    <t xml:space="preserve">    １カ月の乗務割表を作成し添付してください。</t>
  </si>
  <si>
    <t>６．事故防止等の体制については、次により記入して下さい。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</si>
  <si>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</si>
  <si>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</si>
  <si>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</si>
  <si>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営業所を設置する交通圏を記載して下さい。</t>
    <phoneticPr fontId="5"/>
  </si>
  <si>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</si>
  <si>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</si>
  <si>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</si>
  <si>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</si>
  <si>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①営業所ごとに事業用自動車の数及びその種類（道路運送車両法第３条（自動車の種別））ごとの数を</t>
    <phoneticPr fontId="5"/>
  </si>
  <si>
    <t>　　 記入してください。</t>
    <phoneticPr fontId="5"/>
  </si>
  <si>
    <t xml:space="preserve">    ②運行管理者は、営業所が運行を管理する事業用自動車の数に４０で除して得た数（１未満の端数が</t>
    <phoneticPr fontId="5"/>
  </si>
  <si>
    <t xml:space="preserve">     あるときは、これを切り捨てるものとする。）に１を加算して得た数の運行管理者を選任しなければなり</t>
    <phoneticPr fontId="5"/>
  </si>
  <si>
    <t xml:space="preserve">     ません。</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</si>
  <si>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</si>
  <si>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①名称は、一般的に休憩仮眠施設が１ヵ所であれば本社（個人の場合本店）休憩・仮眠施設と記入する</t>
    <phoneticPr fontId="5"/>
  </si>
  <si>
    <t>　　  こととなります。</t>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</si>
  <si>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</si>
  <si>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</si>
  <si>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</si>
  <si>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</si>
  <si>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</si>
  <si>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なりません。</t>
    <phoneticPr fontId="5"/>
  </si>
  <si>
    <t>　 記入すること。</t>
    <phoneticPr fontId="5"/>
  </si>
  <si>
    <t>　　また、指導教育期間は、旅客自動車運送事業運輸規則第３６条を参考に、１０日間以上を</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</si>
  <si>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</si>
  <si>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</si>
  <si>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</si>
  <si>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</si>
  <si>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 xml:space="preserve">   のであること。</t>
    <phoneticPr fontId="5"/>
  </si>
  <si>
    <t>５．点呼等の体制については、点呼・点検の実施者及び場所をそれぞれの欄に記入して下さい。</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</si>
  <si>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</si>
  <si>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</si>
  <si>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</si>
  <si>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</si>
  <si>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</si>
  <si>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</si>
  <si>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</si>
  <si>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</si>
  <si>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</si>
  <si>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</si>
  <si>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</si>
  <si>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</si>
  <si>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</si>
  <si>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</si>
  <si>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</si>
  <si>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</si>
  <si>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</si>
  <si>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</si>
  <si>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</si>
  <si>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</si>
  <si>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</si>
  <si>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</si>
  <si>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</si>
  <si>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</si>
  <si>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</si>
  <si>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</si>
  <si>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</si>
  <si>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</si>
  <si>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</si>
  <si>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</si>
  <si>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</si>
  <si>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</si>
  <si>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　　　所在地を、個人の場合は住民票上の住所を記入して下さい。</t>
    <rPh sb="3" eb="5">
      <t>ショザイ</t>
    </rPh>
    <phoneticPr fontId="5"/>
  </si>
  <si>
    <t>　　　　既存法人の場合は登記簿謄本上の本社所在地を、設立法人の場合は定款上の本社</t>
    <rPh sb="38" eb="40">
      <t>ホンシャ</t>
    </rPh>
    <phoneticPr fontId="5"/>
  </si>
  <si>
    <t>　　　　法人の場合は商号（法人名）及びその代表者名（設立法人の場合は設立発起人等の</t>
    <rPh sb="39" eb="40">
      <t>トウ</t>
    </rPh>
    <phoneticPr fontId="5"/>
  </si>
  <si>
    <t>　　　氏名）を、個人の場合は氏名及び屋号を記入して下さい。</t>
    <phoneticPr fontId="5"/>
  </si>
  <si>
    <t>【別紙⑤】</t>
  </si>
  <si>
    <t>宣　　　誓　　　書</t>
  </si>
  <si>
    <t>　なお、万一事実と相違したときは、何時許可の取消処分を受けても異議を申しません。</t>
  </si>
  <si>
    <t>１．道路運送法　第７条（欠格事由）各号の規定に該当致しません。</t>
  </si>
  <si>
    <t>上記に相違ないことを宣誓致します。</t>
  </si>
  <si>
    <t>氏　　名</t>
    <rPh sb="0" eb="1">
      <t>シ</t>
    </rPh>
    <rPh sb="3" eb="4">
      <t>メイ</t>
    </rPh>
    <phoneticPr fontId="5"/>
  </si>
  <si>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</si>
  <si>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</si>
  <si>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</si>
  <si>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</si>
  <si>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</si>
  <si>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</si>
  <si>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</si>
  <si>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</si>
  <si>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１車１人制</t>
    <phoneticPr fontId="5"/>
  </si>
  <si>
    <t>（　　両・　　人）</t>
    <phoneticPr fontId="5"/>
  </si>
  <si>
    <t>２車３人制</t>
    <phoneticPr fontId="5"/>
  </si>
  <si>
    <t>１車２人制</t>
    <phoneticPr fontId="5"/>
  </si>
  <si>
    <t>３車４人制</t>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</si>
  <si>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</si>
  <si>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</si>
  <si>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</si>
  <si>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</si>
  <si>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</si>
  <si>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</si>
  <si>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</si>
  <si>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</si>
  <si>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</si>
  <si>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</si>
  <si>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</si>
  <si>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</si>
  <si>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</si>
  <si>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</si>
  <si>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</si>
  <si>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</si>
  <si>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</si>
  <si>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</si>
  <si>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</si>
  <si>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</si>
  <si>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</si>
  <si>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</si>
  <si>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</si>
  <si>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</si>
  <si>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</si>
  <si>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</si>
  <si>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</si>
  <si>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</si>
  <si>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</si>
  <si>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</si>
  <si>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</si>
  <si>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</si>
  <si>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</si>
  <si>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</si>
  <si>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</si>
  <si>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</si>
  <si>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</si>
  <si>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</si>
  <si>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</si>
  <si>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</si>
  <si>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</si>
  <si>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</si>
  <si>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</si>
  <si>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　　　(ｲ)名称は、一般的に営業所が１ヵ所であれば本社（個人の場合本店)営業所と記入することとなります</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</si>
  <si>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</si>
  <si>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</si>
  <si>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</si>
  <si>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</si>
  <si>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</si>
  <si>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</si>
  <si>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</si>
  <si>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</si>
  <si>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</si>
  <si>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</si>
  <si>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</si>
  <si>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</si>
  <si>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</si>
  <si>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</si>
  <si>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</si>
  <si>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</si>
  <si>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</si>
  <si>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</si>
  <si>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</si>
  <si>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</si>
  <si>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</si>
  <si>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</si>
  <si>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</si>
  <si>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</si>
  <si>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</si>
  <si>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</si>
  <si>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</si>
  <si>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</si>
  <si>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</si>
  <si>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</si>
  <si>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</si>
  <si>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</si>
  <si>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</si>
  <si>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</si>
  <si>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</si>
  <si>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</si>
  <si>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</si>
  <si>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</si>
  <si>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</si>
  <si>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</si>
  <si>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</si>
  <si>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</si>
  <si>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</si>
  <si>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</si>
  <si>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</si>
  <si>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</si>
  <si>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</si>
  <si>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</si>
  <si>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</si>
  <si>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</si>
  <si>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</si>
  <si>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</si>
  <si>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</si>
  <si>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</si>
  <si>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</si>
  <si>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</si>
  <si>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</si>
  <si>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</si>
  <si>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</si>
  <si>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</si>
  <si>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</si>
  <si>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</si>
  <si>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</si>
  <si>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</si>
  <si>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</si>
  <si>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</si>
  <si>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</si>
  <si>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</si>
  <si>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</si>
  <si>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</si>
  <si>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</si>
  <si>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</si>
  <si>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</si>
  <si>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</si>
  <si>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</si>
  <si>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</si>
  <si>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</si>
  <si>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</si>
  <si>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</si>
  <si>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</si>
  <si>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</si>
  <si>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</si>
  <si>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</si>
  <si>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千円</t>
    <rPh sb="0" eb="2">
      <t>センエン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</si>
  <si>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</si>
  <si>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</si>
  <si>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</si>
  <si>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      日間】</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</si>
  <si>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</si>
  <si>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</si>
  <si>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</si>
  <si>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</si>
  <si>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</si>
  <si>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</si>
  <si>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</si>
  <si>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</si>
  <si>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</si>
  <si>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</si>
  <si>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</si>
  <si>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</si>
  <si>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</si>
  <si>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</si>
  <si>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</si>
  <si>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</si>
  <si>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</si>
  <si>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</si>
  <si>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</si>
  <si>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</si>
  <si>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</si>
  <si>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</si>
  <si>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当該申請に係る受験者が申請者本人（申請者が既存の法人である場合は、許可後申請する</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</si>
  <si>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</si>
  <si>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</si>
  <si>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</si>
  <si>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</si>
  <si>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</si>
  <si>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</si>
  <si>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</si>
  <si>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</si>
  <si>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</si>
  <si>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</si>
  <si>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</si>
  <si>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</si>
  <si>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</si>
  <si>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</si>
  <si>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</si>
  <si>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</si>
  <si>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</si>
  <si>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 xml:space="preserve"> 大正・昭和</t>
    <rPh sb="1" eb="3">
      <t>タイショウ</t>
    </rPh>
    <rPh sb="4" eb="6">
      <t>ショウワ</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</si>
  <si>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</si>
  <si>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</si>
  <si>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免 ・ パ</t>
    <rPh sb="0" eb="1">
      <t>メン</t>
    </rPh>
    <phoneticPr fontId="5"/>
  </si>
  <si>
    <t>保 ・ 他</t>
    <rPh sb="0" eb="1">
      <t>ホ</t>
    </rPh>
    <rPh sb="4" eb="5">
      <t>ホカ</t>
    </rPh>
    <phoneticPr fontId="5"/>
  </si>
  <si>
    <t>生 年 月 日</t>
    <rPh sb="0" eb="1">
      <t>ショウ</t>
    </rPh>
    <rPh sb="2" eb="3">
      <t>トシ</t>
    </rPh>
    <rPh sb="4" eb="5">
      <t>ツキ</t>
    </rPh>
    <rPh sb="6" eb="7">
      <t>ヒ</t>
    </rPh>
    <phoneticPr fontId="5"/>
  </si>
  <si>
    <t>住 所   及 び   氏 名</t>
    <rPh sb="0" eb="1">
      <t>ジュウ</t>
    </rPh>
    <rPh sb="2" eb="3">
      <t>トコロ</t>
    </rPh>
    <rPh sb="6" eb="7">
      <t>オヨ</t>
    </rPh>
    <rPh sb="12" eb="13">
      <t>シ</t>
    </rPh>
    <rPh sb="14" eb="15">
      <t>メイ</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</si>
  <si>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</si>
  <si>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</si>
  <si>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</si>
  <si>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</si>
  <si>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</si>
  <si>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</si>
  <si>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</si>
  <si>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</si>
  <si>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</si>
  <si>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</si>
  <si>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</si>
  <si>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</si>
  <si>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</si>
  <si>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</si>
  <si>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</si>
  <si>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</si>
  <si>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</si>
  <si>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</si>
  <si>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</si>
  <si>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</si>
  <si>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</si>
  <si>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</si>
  <si>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</si>
  <si>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</si>
  <si>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申請時、運輸支局窓口にて通知します。</t>
    <rPh sb="2" eb="3">
      <t>ジ</t>
    </rPh>
    <rPh sb="4" eb="6">
      <t>ウンユ</t>
    </rPh>
    <rPh sb="6" eb="8">
      <t>シキョク</t>
    </rPh>
    <rPh sb="8" eb="10">
      <t>マドグチ</t>
    </rPh>
    <phoneticPr fontId="5"/>
  </si>
  <si>
    <t>＊添付書類・・・運行管理者・整備管理者就任承諾書【別紙⑧、⑨】、資格を証する書類（写）、</t>
    <phoneticPr fontId="5"/>
  </si>
  <si>
    <t>＊添付書類・・・指導主任者就任承諾書【別紙⑪】</t>
    <phoneticPr fontId="5"/>
  </si>
  <si>
    <t>　道路運送法第５条第１項第３号に規定する事業計画のうち営業所・自動車車庫・休憩仮眠施設</t>
    <phoneticPr fontId="5"/>
  </si>
  <si>
    <t>法（昭和23年法律第186号）、農地法（昭和27年法律第229号）等の関係法令に抵触しないことを</t>
    <phoneticPr fontId="5"/>
  </si>
  <si>
    <t>近畿運輸局長　殿</t>
    <phoneticPr fontId="5"/>
  </si>
  <si>
    <t>生年月日：</t>
    <phoneticPr fontId="5"/>
  </si>
  <si>
    <t>□</t>
    <phoneticPr fontId="5"/>
  </si>
  <si>
    <t>℡０７４３－５９－２１５１</t>
    <phoneticPr fontId="5"/>
  </si>
  <si>
    <t>大   阪　運 輸 支 局</t>
    <phoneticPr fontId="5"/>
  </si>
  <si>
    <t>京   都　運 輸 支 局</t>
    <phoneticPr fontId="5"/>
  </si>
  <si>
    <t>奈   良　運 輸 支 局</t>
    <phoneticPr fontId="5"/>
  </si>
  <si>
    <t>滋   賀　運 輸 支 局</t>
    <phoneticPr fontId="5"/>
  </si>
  <si>
    <t>和歌山　運 輸 支 局</t>
    <phoneticPr fontId="5"/>
  </si>
  <si>
    <t>輸送部門</t>
    <rPh sb="2" eb="4">
      <t>ブモン</t>
    </rPh>
    <phoneticPr fontId="5"/>
  </si>
  <si>
    <t>輸送・監査部門</t>
    <rPh sb="3" eb="5">
      <t>カンサ</t>
    </rPh>
    <rPh sb="5" eb="7">
      <t>ブモン</t>
    </rPh>
    <phoneticPr fontId="5"/>
  </si>
  <si>
    <t>企画輸送・監査部門</t>
    <rPh sb="5" eb="7">
      <t>カンサ</t>
    </rPh>
    <rPh sb="7" eb="9">
      <t>ブモン</t>
    </rPh>
    <phoneticPr fontId="5"/>
  </si>
  <si>
    <t>　　　　　近畿運輸局　自動車交通部　旅客第二課　監理第一係</t>
    <phoneticPr fontId="5"/>
  </si>
  <si>
    <t>　　　　　〒５４０－８５５８</t>
    <phoneticPr fontId="5"/>
  </si>
  <si>
    <t>　　　　　大阪市中央区大手前４丁目１番７６号</t>
    <phoneticPr fontId="5"/>
  </si>
  <si>
    <t>　　　　　（地下鉄　谷町線・中央線　谷町４丁目駅　下車　⑤出口すぐ）</t>
    <phoneticPr fontId="5"/>
  </si>
  <si>
    <t>　　　　　ＴＥＬ０６－６９４９－６４４６／ＦＡＸ６９４９－６５３１</t>
    <phoneticPr fontId="5"/>
  </si>
  <si>
    <t xml:space="preserve">補助者  </t>
    <rPh sb="0" eb="2">
      <t>ホジョ</t>
    </rPh>
    <phoneticPr fontId="5"/>
  </si>
  <si>
    <t>⑩グループ企業</t>
    <rPh sb="5" eb="7">
      <t>キギョウ</t>
    </rPh>
    <phoneticPr fontId="5"/>
  </si>
  <si>
    <t xml:space="preserve">     整備管理者委嘱承諾書（グループ企業）【別紙⑩】、グループ企業を証する書類</t>
    <rPh sb="20" eb="22">
      <t>キギョウ</t>
    </rPh>
    <rPh sb="33" eb="35">
      <t>キギョウ</t>
    </rPh>
    <rPh sb="36" eb="37">
      <t>ショウ</t>
    </rPh>
    <rPh sb="39" eb="41">
      <t>ショルイ</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</si>
  <si>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</si>
  <si>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r>
      <t>※申請者が、</t>
    </r>
    <r>
      <rPr>
        <u/>
        <sz val="10"/>
        <rFont val="ＭＳ Ｐゴシック"/>
        <family val="3"/>
        <charset val="128"/>
      </rPr>
      <t>個人</t>
    </r>
    <r>
      <rPr>
        <sz val="10"/>
        <rFont val="ＭＳ Ｐゴシック"/>
        <family val="3"/>
        <charset val="128"/>
      </rPr>
      <t>又は法人である場合のその</t>
    </r>
    <r>
      <rPr>
        <u/>
        <sz val="10"/>
        <rFont val="ＭＳ Ｐゴシック"/>
        <family val="3"/>
        <charset val="128"/>
      </rPr>
      <t>法人の役員</t>
    </r>
    <r>
      <rPr>
        <sz val="10"/>
        <rFont val="ＭＳ Ｐゴシック"/>
        <family val="3"/>
        <charset val="128"/>
      </rPr>
      <t>用（登記されている役員全員分が必要）</t>
    </r>
    <rPh sb="27" eb="29">
      <t>トウキ</t>
    </rPh>
    <rPh sb="34" eb="36">
      <t>ヤクイン</t>
    </rPh>
    <rPh sb="36" eb="38">
      <t>ゼンイン</t>
    </rPh>
    <rPh sb="38" eb="39">
      <t>ブン</t>
    </rPh>
    <rPh sb="40" eb="42">
      <t>ヒツヨウ</t>
    </rPh>
    <phoneticPr fontId="5"/>
  </si>
  <si>
    <t>　　法第２３条の２第１項第２号においては、職務経歴書</t>
    <rPh sb="2" eb="3">
      <t>ホウ</t>
    </rPh>
    <rPh sb="3" eb="4">
      <t>ダイ</t>
    </rPh>
    <rPh sb="6" eb="7">
      <t>ジョウ</t>
    </rPh>
    <rPh sb="9" eb="10">
      <t>ダイ</t>
    </rPh>
    <rPh sb="11" eb="12">
      <t>コウ</t>
    </rPh>
    <rPh sb="12" eb="13">
      <t>ダイ</t>
    </rPh>
    <rPh sb="14" eb="15">
      <t>ゴウ</t>
    </rPh>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</si>
  <si>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</si>
  <si>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・グループ企業を証する書類</t>
    <rPh sb="7" eb="9">
      <t>キギョウ</t>
    </rPh>
    <rPh sb="13" eb="15">
      <t>ショルイ</t>
    </rPh>
    <phoneticPr fontId="5"/>
  </si>
  <si>
    <t>ｍ</t>
    <phoneticPr fontId="5"/>
  </si>
  <si>
    <t>　　イ．定款（会社法（平成十七年法律第八十六号）第三十条第一項及びその準用規定により</t>
    <rPh sb="7" eb="9">
      <t>カイシャ</t>
    </rPh>
    <rPh sb="11" eb="13">
      <t>ヘイセイ</t>
    </rPh>
    <rPh sb="13" eb="15">
      <t>17</t>
    </rPh>
    <rPh sb="19" eb="22">
      <t>86</t>
    </rPh>
    <rPh sb="25" eb="27">
      <t>30</t>
    </rPh>
    <rPh sb="28" eb="29">
      <t>ダイ</t>
    </rPh>
    <rPh sb="29" eb="30">
      <t>1</t>
    </rPh>
    <rPh sb="30" eb="31">
      <t>コウ</t>
    </rPh>
    <phoneticPr fontId="5"/>
  </si>
  <si>
    <t>　　　　認証を必要とする場合には、認証のある定款）又は寄附行為の謄本</t>
    <rPh sb="4" eb="6">
      <t>ニンショウ</t>
    </rPh>
    <phoneticPr fontId="5"/>
  </si>
  <si>
    <t>　　イ．定款又は寄附行為及び登記事項証明書</t>
    <rPh sb="14" eb="16">
      <t>トウキ</t>
    </rPh>
    <rPh sb="16" eb="18">
      <t>ジコウ</t>
    </rPh>
    <rPh sb="18" eb="21">
      <t>ショウメイショ</t>
    </rPh>
    <phoneticPr fontId="5"/>
  </si>
  <si>
    <t>　　イ．施設（営業所・車庫・休憩仮眠施設等）の案内図・見取り図・平面図（寸法記入）</t>
    <phoneticPr fontId="5"/>
  </si>
  <si>
    <t xml:space="preserve">    ロ．営業所・車庫・休憩仮眠施設の土地・建物不動産登記簿謄本</t>
    <phoneticPr fontId="5"/>
  </si>
  <si>
    <t>　　ハ．都市計画法等関係法令に抵触しない旨の宣誓書【別紙⑤】</t>
    <phoneticPr fontId="5"/>
  </si>
  <si>
    <t xml:space="preserve">    ホ．写真（営業所内外・車庫・休憩仮眠施設・点検清掃施設（水道等）・前面道路）</t>
    <phoneticPr fontId="5"/>
  </si>
  <si>
    <t xml:space="preserve">    ヘ．車両見積書・ﾀｸｼｰﾒｰﾀｰ見積書・任意保険見積書・車両カタログ</t>
    <phoneticPr fontId="5"/>
  </si>
  <si>
    <t>□</t>
    <phoneticPr fontId="5"/>
  </si>
  <si>
    <t>　　ロ．最近の事業年度における貸借対照表</t>
    <phoneticPr fontId="5"/>
  </si>
  <si>
    <t>　　ハ．役員又は社員の名簿及び履歴書</t>
    <phoneticPr fontId="5"/>
  </si>
  <si>
    <t>□</t>
    <phoneticPr fontId="5"/>
  </si>
  <si>
    <t>□</t>
    <phoneticPr fontId="5"/>
  </si>
  <si>
    <t>　　ロ．発起人・社員又は設立者の名簿及び履歴書</t>
    <phoneticPr fontId="5"/>
  </si>
  <si>
    <t>□</t>
    <phoneticPr fontId="5"/>
  </si>
  <si>
    <t>　　イ．組合契約書の写し</t>
    <phoneticPr fontId="5"/>
  </si>
  <si>
    <t>　　ロ．組合員の資産目録</t>
    <phoneticPr fontId="5"/>
  </si>
  <si>
    <t>　　ハ．組合員の履歴書</t>
    <phoneticPr fontId="5"/>
  </si>
  <si>
    <t>　　イ．資産目録</t>
    <phoneticPr fontId="5"/>
  </si>
  <si>
    <t>　　ロ．戸籍抄本</t>
    <phoneticPr fontId="5"/>
  </si>
  <si>
    <t>　　ハ．履歴書</t>
    <phoneticPr fontId="5"/>
  </si>
  <si>
    <t>住 　所 ：</t>
    <phoneticPr fontId="5"/>
  </si>
  <si>
    <t>名 　称 ：</t>
    <phoneticPr fontId="5"/>
  </si>
  <si>
    <t>代表者 ：</t>
    <phoneticPr fontId="5"/>
  </si>
  <si>
    <t>２．その他道路運送法に違反する行為はいたしません。</t>
    <phoneticPr fontId="5"/>
  </si>
  <si>
    <t>郵便番号</t>
    <rPh sb="0" eb="2">
      <t>ユウビン</t>
    </rPh>
    <rPh sb="2" eb="4">
      <t>バンゴウ</t>
    </rPh>
    <phoneticPr fontId="5"/>
  </si>
  <si>
    <t>　</t>
    <phoneticPr fontId="5"/>
  </si>
  <si>
    <t>住　　所　　　　　</t>
    <phoneticPr fontId="5"/>
  </si>
  <si>
    <t>氏名又は名称</t>
  </si>
  <si>
    <t>代表者氏名</t>
  </si>
  <si>
    <t>営業所名</t>
    <rPh sb="0" eb="3">
      <t>エイギョウショ</t>
    </rPh>
    <rPh sb="3" eb="4">
      <t>メイ</t>
    </rPh>
    <phoneticPr fontId="5"/>
  </si>
  <si>
    <t>種別</t>
    <rPh sb="0" eb="2">
      <t>シュベツ</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</si>
  <si>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</si>
  <si>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</si>
  <si>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</si>
  <si>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</si>
  <si>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</si>
  <si>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セダン</t>
    <phoneticPr fontId="5"/>
  </si>
  <si>
    <t>車載車</t>
    <rPh sb="0" eb="2">
      <t>シャサイ</t>
    </rPh>
    <rPh sb="2" eb="3">
      <t>シャ</t>
    </rPh>
    <phoneticPr fontId="5"/>
  </si>
  <si>
    <t>特　殊　自動車</t>
    <rPh sb="0" eb="1">
      <t>トク</t>
    </rPh>
    <rPh sb="2" eb="3">
      <t>シュ</t>
    </rPh>
    <rPh sb="4" eb="7">
      <t>ジドウシャ</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</si>
  <si>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</si>
  <si>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</si>
  <si>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</si>
  <si>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</si>
  <si>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</si>
  <si>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</si>
  <si>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</si>
  <si>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ﾀｸｼｰ
ﾊｲﾔｰ
 の別</t>
    <rPh sb="12" eb="13">
      <t>ベツ</t>
    </rPh>
    <phoneticPr fontId="5"/>
  </si>
  <si>
    <t>一　般
自動車</t>
    <rPh sb="0" eb="1">
      <t>イチ</t>
    </rPh>
    <rPh sb="2" eb="3">
      <t>バン</t>
    </rPh>
    <rPh sb="4" eb="7">
      <t>ジドウシャ</t>
    </rPh>
    <phoneticPr fontId="5"/>
  </si>
  <si>
    <t>ﾀｸｼｰ</t>
    <phoneticPr fontId="5"/>
  </si>
  <si>
    <t>ﾊｲﾔｰ</t>
    <phoneticPr fontId="5"/>
  </si>
  <si>
    <t>都市型</t>
    <rPh sb="0" eb="3">
      <t>トシガタ</t>
    </rPh>
    <phoneticPr fontId="5"/>
  </si>
  <si>
    <t>その他</t>
    <rPh sb="2" eb="3">
      <t>タ</t>
    </rPh>
    <phoneticPr fontId="5"/>
  </si>
  <si>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13"/>
  </si>
  <si>
    <t>　　京都府　　京都市域交通圏</t>
    <rPh sb="2" eb="5">
      <t>キョウトフ</t>
    </rPh>
    <rPh sb="7" eb="8">
      <t>キョウ</t>
    </rPh>
    <rPh sb="8" eb="10">
      <t>トシ</t>
    </rPh>
    <rPh sb="10" eb="11">
      <t>イキ</t>
    </rPh>
    <rPh sb="11" eb="13">
      <t>コウツウ</t>
    </rPh>
    <rPh sb="13" eb="14">
      <t>ケン</t>
    </rPh>
    <phoneticPr fontId="13"/>
  </si>
  <si>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13"/>
  </si>
  <si>
    <t>※ ハイヤーのうち「都市型」とは、「道路運送法施行規則第４条第８項第３号に基づき国土交通</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phoneticPr fontId="5"/>
  </si>
  <si>
    <t>　大臣が定める区分を定める告示（平成２６年国土交通省告示第５９号）第１号に規定する事業</t>
    <rPh sb="41" eb="43">
      <t>ジギョウ</t>
    </rPh>
    <phoneticPr fontId="5"/>
  </si>
  <si>
    <t>　用自動車とし、「その他」とは第２号に規定する事業用自動車とする。</t>
    <phoneticPr fontId="5"/>
  </si>
  <si>
    <t>※ 種別は、一般自動車（一般の需要に応じることができる事業用自動車）及び特殊自動車</t>
    <rPh sb="8" eb="11">
      <t>ジドウシャ</t>
    </rPh>
    <rPh sb="38" eb="41">
      <t>ジドウシャ</t>
    </rPh>
    <phoneticPr fontId="5"/>
  </si>
  <si>
    <t>　(一般車両以外の事業用自動車)の別とする。</t>
    <phoneticPr fontId="5"/>
  </si>
  <si>
    <t>（道路運送法施行規則第４条第８項第３号に基づく近畿運輸局長指定地域）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phoneticPr fontId="5"/>
  </si>
  <si>
    <t>[　　　　　　　営業区域　]</t>
    <rPh sb="8" eb="10">
      <t>エイギョウ</t>
    </rPh>
    <rPh sb="10" eb="12">
      <t>クイキ</t>
    </rPh>
    <phoneticPr fontId="5"/>
  </si>
  <si>
    <t>別紙（車両種類ごとの数）</t>
    <phoneticPr fontId="5"/>
  </si>
  <si>
    <t>兵   庫　  陸  運  部</t>
    <phoneticPr fontId="5"/>
  </si>
  <si>
    <t>　　なお、複数の交通圏を設定する場合は　「・・・審査基準について」（公示）を確認して下さい。</t>
    <phoneticPr fontId="5"/>
  </si>
  <si>
    <t>　　　種類欄には、普通（3ﾅﾝﾊﾞｰ・8ﾅﾝﾊﾞｰ）・小型（5ﾅﾝﾊﾞｰ・8ﾅﾝﾊﾞｰ）・軽福祉（8ﾅﾝﾊﾞｰ）を記入して下さい。</t>
    <phoneticPr fontId="5"/>
  </si>
  <si>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</si>
  <si>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</si>
  <si>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</si>
  <si>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</si>
  <si>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号）のほか、「一般乗用旅客自動車運送事業以外の事業に従事する自動車運転者の特例</t>
    <phoneticPr fontId="5"/>
  </si>
  <si>
    <t>については、建築基準法（昭和25年法律第201号）、都市計画法（昭和43年法律第100号）、消防</t>
    <phoneticPr fontId="5"/>
  </si>
  <si>
    <t>現 住 所 ：</t>
    <phoneticPr fontId="5"/>
  </si>
  <si>
    <t>氏　　  名：</t>
    <phoneticPr fontId="5"/>
  </si>
  <si>
    <t xml:space="preserve">  大正・昭和・平成　　　　年　　　　月　　　　日生</t>
    <phoneticPr fontId="5"/>
  </si>
  <si>
    <t>　万一事実と相違又は道路運送法に違反したときは、何時許可の取消処分を受けても異議を申</t>
    <phoneticPr fontId="5"/>
  </si>
  <si>
    <t>　 しません。</t>
    <phoneticPr fontId="5"/>
  </si>
  <si>
    <t>近畿運輸局長　殿</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</si>
  <si>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</si>
  <si>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</si>
  <si>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</si>
  <si>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</si>
  <si>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</si>
  <si>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t>
    <phoneticPr fontId="5"/>
  </si>
  <si>
    <t>自動車運送事業を営んでいる他の会社の役員として就任している。</t>
    <phoneticPr fontId="5"/>
  </si>
  <si>
    <t>会 　社 　名：</t>
    <phoneticPr fontId="5"/>
  </si>
  <si>
    <t>※ 業務を執行する常勤の役員で　（ ある ・ ない ）。</t>
    <phoneticPr fontId="5"/>
  </si>
  <si>
    <t>□</t>
    <phoneticPr fontId="5"/>
  </si>
  <si>
    <t>自動車運送事業を営んでいる他の会社の役員として就任していません。</t>
    <phoneticPr fontId="5"/>
  </si>
  <si>
    <t>２．万一上記と相違した事実が判明したときは、何時許可の取消処分を受けても異議を申しませ</t>
    <phoneticPr fontId="5"/>
  </si>
  <si>
    <t>現住所 ：</t>
    <phoneticPr fontId="5"/>
  </si>
  <si>
    <t>氏　 名 ：</t>
    <phoneticPr fontId="5"/>
  </si>
  <si>
    <t>【別紙⑥－３】</t>
    <phoneticPr fontId="5"/>
  </si>
  <si>
    <t>住　　　　  所  ：</t>
    <phoneticPr fontId="5"/>
  </si>
  <si>
    <t xml:space="preserve"> 法　令　試　験　に　つ　い　て </t>
    <phoneticPr fontId="5"/>
  </si>
  <si>
    <t>　　　自動車六法などの持ち込みが可能</t>
    <phoneticPr fontId="5"/>
  </si>
  <si>
    <t>　事業に専従する役員、設立法人にあっては専従役員に予定する者）であることを運転免許等に</t>
    <phoneticPr fontId="5"/>
  </si>
  <si>
    <t>　より確認致します。</t>
    <phoneticPr fontId="5"/>
  </si>
  <si>
    <t>　　場所 ：</t>
    <phoneticPr fontId="5"/>
  </si>
  <si>
    <t>大阪市中央区大手前４丁目１番７６号（大阪合同庁舎　第４号館）</t>
    <phoneticPr fontId="5"/>
  </si>
  <si>
    <t>日時 ：</t>
    <phoneticPr fontId="5"/>
  </si>
  <si>
    <t>TEL 06-6949-6446</t>
    <phoneticPr fontId="5"/>
  </si>
  <si>
    <t>FAX 06-6949-6531</t>
    <phoneticPr fontId="5"/>
  </si>
  <si>
    <r>
      <t xml:space="preserve">連絡先 </t>
    </r>
    <r>
      <rPr>
        <sz val="8"/>
        <rFont val="ＭＳ Ｐゴシック"/>
        <family val="3"/>
        <charset val="128"/>
      </rPr>
      <t>　</t>
    </r>
    <r>
      <rPr>
        <sz val="11"/>
        <rFont val="ＭＳ Ｐゴシック"/>
        <family val="3"/>
        <charset val="128"/>
      </rPr>
      <t>電話</t>
    </r>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</si>
  <si>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</si>
  <si>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</si>
  <si>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　　ニ．車庫前面道路の道路幅員証明書　または　前面道路の宣誓書</t>
    <rPh sb="23" eb="27">
      <t>ゼンメンドウロ</t>
    </rPh>
    <rPh sb="28" eb="31">
      <t>センセイショ</t>
    </rPh>
    <phoneticPr fontId="5"/>
  </si>
  <si>
    <t>幅員証明書に代わる添付書類</t>
  </si>
  <si>
    <t>※ 注意 ※</t>
    <phoneticPr fontId="5"/>
  </si>
  <si>
    <t>幅員証明事務を廃止した自治体の管理する</t>
    <phoneticPr fontId="5"/>
  </si>
  <si>
    <t>道路のみ使用できます。</t>
  </si>
  <si>
    <t>※ 幅員証明書が発行される自治体については、宣誓書は使用できません。</t>
    <phoneticPr fontId="5"/>
  </si>
  <si>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5"/>
  </si>
  <si>
    <t>　 ただし、交通量が多く計測が不可能な道路については、通行している</t>
    <phoneticPr fontId="5"/>
  </si>
  <si>
    <t>計画車両（同種以上の車両）を撮影した写真で結構です。</t>
  </si>
  <si>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</si>
  <si>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</si>
  <si>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</si>
  <si>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</si>
  <si>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</si>
  <si>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</si>
  <si>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</si>
  <si>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</si>
  <si>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前面道路に関する概要</t>
  </si>
  <si>
    <t>道路の状況</t>
  </si>
  <si>
    <t>自動車車庫の前面道路</t>
    <phoneticPr fontId="5"/>
  </si>
  <si>
    <t>道路の種類</t>
  </si>
  <si>
    <t>国道・府県道・市町村道・私道</t>
  </si>
  <si>
    <t>路　線　名</t>
  </si>
  <si>
    <t>号線</t>
    <rPh sb="0" eb="2">
      <t>ゴウセン</t>
    </rPh>
    <phoneticPr fontId="5"/>
  </si>
  <si>
    <t>道路の幅員</t>
    <rPh sb="0" eb="2">
      <t>ドウロ</t>
    </rPh>
    <rPh sb="3" eb="5">
      <t>フクイン</t>
    </rPh>
    <phoneticPr fontId="5"/>
  </si>
  <si>
    <t>道路総幅員</t>
    <rPh sb="0" eb="2">
      <t>ドウロ</t>
    </rPh>
    <rPh sb="2" eb="3">
      <t>ソウ</t>
    </rPh>
    <rPh sb="3" eb="5">
      <t>フクイン</t>
    </rPh>
    <phoneticPr fontId="5"/>
  </si>
  <si>
    <t>車道幅員</t>
    <phoneticPr fontId="5"/>
  </si>
  <si>
    <t>歩道の有無</t>
  </si>
  <si>
    <t>有　・　無</t>
    <phoneticPr fontId="5"/>
  </si>
  <si>
    <t>交　通　量</t>
  </si>
  <si>
    <t>多い　・　少ない</t>
    <phoneticPr fontId="5"/>
  </si>
  <si>
    <t>一方通行指定の有無</t>
  </si>
  <si>
    <t>※ 計測中の写真の添付が必要です。</t>
    <rPh sb="2" eb="4">
      <t>ケイソク</t>
    </rPh>
    <rPh sb="4" eb="5">
      <t>チュウ</t>
    </rPh>
    <rPh sb="6" eb="8">
      <t>シャシン</t>
    </rPh>
    <rPh sb="9" eb="11">
      <t>テンプ</t>
    </rPh>
    <rPh sb="12" eb="14">
      <t>ヒツヨウ</t>
    </rPh>
    <phoneticPr fontId="5"/>
  </si>
  <si>
    <t>※ 幅員証明書が発行されるかどうかは、各自治体にお問い合わせください。</t>
    <phoneticPr fontId="5"/>
  </si>
  <si>
    <t>※ 前面道路が国道の場合は計測は不要です。</t>
    <rPh sb="2" eb="4">
      <t>ゼンメン</t>
    </rPh>
    <rPh sb="4" eb="6">
      <t>ドウロ</t>
    </rPh>
    <rPh sb="7" eb="9">
      <t>コクドウ</t>
    </rPh>
    <rPh sb="10" eb="12">
      <t>バアイ</t>
    </rPh>
    <rPh sb="13" eb="15">
      <t>ケイソク</t>
    </rPh>
    <rPh sb="16" eb="18">
      <t>フヨウ</t>
    </rPh>
    <phoneticPr fontId="5"/>
  </si>
  <si>
    <t>宣誓いたします。</t>
  </si>
  <si>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5"/>
  </si>
  <si>
    <t>用途地域：</t>
    <rPh sb="0" eb="2">
      <t>ヨウト</t>
    </rPh>
    <rPh sb="2" eb="4">
      <t>チイキ</t>
    </rPh>
    <phoneticPr fontId="5"/>
  </si>
  <si>
    <t>・確認した自治体名</t>
    <rPh sb="1" eb="3">
      <t>カクニン</t>
    </rPh>
    <rPh sb="5" eb="8">
      <t>ジチタイ</t>
    </rPh>
    <rPh sb="8" eb="9">
      <t>メイ</t>
    </rPh>
    <phoneticPr fontId="5"/>
  </si>
  <si>
    <t>・課名</t>
    <rPh sb="1" eb="3">
      <t>カメイ</t>
    </rPh>
    <phoneticPr fontId="5"/>
  </si>
  <si>
    <t>・課の連絡先</t>
    <rPh sb="1" eb="2">
      <t>カ</t>
    </rPh>
    <rPh sb="3" eb="5">
      <t>レンラク</t>
    </rPh>
    <rPh sb="5" eb="6">
      <t>サキ</t>
    </rPh>
    <phoneticPr fontId="5"/>
  </si>
  <si>
    <t>・担当者名</t>
    <rPh sb="1" eb="4">
      <t>タントウシャ</t>
    </rPh>
    <rPh sb="4" eb="5">
      <t>メイ</t>
    </rPh>
    <phoneticPr fontId="5"/>
  </si>
  <si>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5"/>
  </si>
  <si>
    <t>面　　　積</t>
    <rPh sb="0" eb="1">
      <t>メン</t>
    </rPh>
    <rPh sb="4" eb="5">
      <t>セキ</t>
    </rPh>
    <phoneticPr fontId="13"/>
  </si>
  <si>
    <t>㎡</t>
    <phoneticPr fontId="5"/>
  </si>
  <si>
    <t>　　　あって運行管理をはじめとする管理が十分可能であり営業所と常時密接な連絡ができる設備を有すること。</t>
    <phoneticPr fontId="5"/>
  </si>
  <si>
    <t>（道路運送法施行規則第４条第８項第３号に基づく近畿運輸局長指定地域以外の地域）</t>
    <rPh sb="33" eb="35">
      <t>イガイ</t>
    </rPh>
    <rPh sb="36" eb="38">
      <t>チイキ</t>
    </rPh>
    <phoneticPr fontId="5"/>
  </si>
  <si>
    <t>（１人１車制個人タクシーを除く。）</t>
    <phoneticPr fontId="5"/>
  </si>
  <si>
    <t>ふりがな</t>
    <phoneticPr fontId="5"/>
  </si>
  <si>
    <t>担当者：</t>
    <rPh sb="0" eb="3">
      <t>タントウシャ</t>
    </rPh>
    <phoneticPr fontId="5"/>
  </si>
  <si>
    <t>連絡先　電話</t>
    <rPh sb="0" eb="3">
      <t>レンラクサキ</t>
    </rPh>
    <rPh sb="4" eb="6">
      <t>デンワ</t>
    </rPh>
    <phoneticPr fontId="5"/>
  </si>
  <si>
    <t>メールアドレス</t>
    <phoneticPr fontId="5"/>
  </si>
  <si>
    <t>　　　　（１人１車制個人タクシーを除く。）</t>
    <phoneticPr fontId="5"/>
  </si>
  <si>
    <t xml:space="preserve"> 　経　営　許　可　申　請　書　 </t>
    <phoneticPr fontId="5"/>
  </si>
  <si>
    <t>　この度、下記のとおり一般乗用旅客自動車運送事業（１人１車制個人タクシーを除く。)を経営</t>
    <rPh sb="3" eb="4">
      <t>タビ</t>
    </rPh>
    <rPh sb="42" eb="44">
      <t>ケイエイ</t>
    </rPh>
    <phoneticPr fontId="5"/>
  </si>
  <si>
    <t>したいので、許可願いたく道路運送法第５条の規定により、関係書類を添えて申請致します。</t>
    <rPh sb="37" eb="38">
      <t>イタ</t>
    </rPh>
    <phoneticPr fontId="5"/>
  </si>
  <si>
    <t xml:space="preserve">    １．氏名又は名称及び住所並びに法人にあっては、その代表者の氏名</t>
    <phoneticPr fontId="5"/>
  </si>
  <si>
    <t>住　所：</t>
    <rPh sb="0" eb="1">
      <t>ジュウ</t>
    </rPh>
    <rPh sb="2" eb="3">
      <t>トコロ</t>
    </rPh>
    <phoneticPr fontId="5"/>
  </si>
  <si>
    <t>名　称：</t>
    <rPh sb="0" eb="1">
      <t>メイ</t>
    </rPh>
    <rPh sb="2" eb="3">
      <t>ショウ</t>
    </rPh>
    <phoneticPr fontId="5"/>
  </si>
  <si>
    <t>代表者：</t>
    <rPh sb="0" eb="3">
      <t>ダイヒョウシャ</t>
    </rPh>
    <phoneticPr fontId="5"/>
  </si>
  <si>
    <t xml:space="preserve">    ２．経営しようとする事業の種別</t>
    <phoneticPr fontId="5"/>
  </si>
  <si>
    <t>一般乗用旅客自動車運送事業</t>
    <rPh sb="0" eb="2">
      <t>イッパン</t>
    </rPh>
    <rPh sb="2" eb="4">
      <t>ジョウヨウ</t>
    </rPh>
    <phoneticPr fontId="5"/>
  </si>
  <si>
    <t xml:space="preserve">    ３．事業計画　等</t>
    <phoneticPr fontId="5"/>
  </si>
  <si>
    <r>
      <t>【別紙①】</t>
    </r>
    <r>
      <rPr>
        <sz val="11"/>
        <rFont val="ＭＳ Ｐ明朝"/>
        <family val="1"/>
        <charset val="128"/>
      </rPr>
      <t>のとおり</t>
    </r>
    <phoneticPr fontId="5"/>
  </si>
  <si>
    <t>　　　道路運送法施行規則第４条第４項第３号に規定するハイヤーのみを配置して行う</t>
    <rPh sb="37" eb="38">
      <t>オコナ</t>
    </rPh>
    <phoneticPr fontId="5"/>
  </si>
  <si>
    <t>　　事業については、許可に際して、業務の範囲を当該事業に限定する旨の条件を付さ</t>
    <rPh sb="34" eb="36">
      <t>ジョウケン</t>
    </rPh>
    <rPh sb="37" eb="38">
      <t>フ</t>
    </rPh>
    <phoneticPr fontId="5"/>
  </si>
  <si>
    <t>　　れることとなります。</t>
    <phoneticPr fontId="5"/>
  </si>
  <si>
    <t xml:space="preserve">    例〔ハイヤー〕</t>
  </si>
  <si>
    <t>　　　　「一般　乗用　旅客自動車運送事業」</t>
    <phoneticPr fontId="5"/>
  </si>
  <si>
    <t>　　　　「業務の範囲は、運送の引受が営業所のみにおいて行われる旅客の運送に限る。」</t>
    <rPh sb="37" eb="38">
      <t>カギ</t>
    </rPh>
    <phoneticPr fontId="5"/>
  </si>
  <si>
    <t>　　　近畿運輸局長　　殿</t>
    <rPh sb="11" eb="12">
      <t>トノ</t>
    </rPh>
    <phoneticPr fontId="5"/>
  </si>
  <si>
    <t>（公示）の要件に適合していることが必要です。</t>
    <phoneticPr fontId="5"/>
  </si>
  <si>
    <t>交通圏</t>
    <rPh sb="0" eb="3">
      <t>コウツウケン</t>
    </rPh>
    <phoneticPr fontId="5"/>
  </si>
  <si>
    <t>１．「法人タクシー事業の許可及び認可等の申請に関する審査基準について」の１．許可（10）</t>
    <rPh sb="3" eb="5">
      <t>ホウジン</t>
    </rPh>
    <rPh sb="9" eb="11">
      <t>ジギョウ</t>
    </rPh>
    <phoneticPr fontId="5"/>
  </si>
  <si>
    <t>１．「法人タクシー事業の許可及び認可等の申請に関する審査基準について」の１．許可（10）</t>
    <phoneticPr fontId="5"/>
  </si>
  <si>
    <t>【別紙⑥－１】</t>
    <phoneticPr fontId="5"/>
  </si>
  <si>
    <t xml:space="preserve">      【別紙⑥】</t>
    <phoneticPr fontId="5"/>
  </si>
  <si>
    <t>　許可申請書の記載事項及び添付書類は、「道路運送法第５条」「道路運送法施行規則第６条」</t>
    <phoneticPr fontId="5"/>
  </si>
  <si>
    <t>に規定されています。</t>
    <phoneticPr fontId="5"/>
  </si>
  <si>
    <r>
      <rPr>
        <sz val="11"/>
        <rFont val="ＭＳ Ｐゴシック"/>
        <family val="3"/>
        <charset val="128"/>
      </rPr>
      <t>　</t>
    </r>
    <r>
      <rPr>
        <u/>
        <sz val="11"/>
        <rFont val="ＭＳ Ｐゴシック"/>
        <family val="3"/>
        <charset val="128"/>
      </rPr>
      <t>この手引きは、近畿運輸局管内において許可申請する場合に作成したものであります。</t>
    </r>
    <phoneticPr fontId="5"/>
  </si>
  <si>
    <t>公示第９号）及び　「『法人タクシー事業の許可及び認可等の申請に関する審査基準について』の細部取扱</t>
    <phoneticPr fontId="5"/>
  </si>
  <si>
    <t>について」をよく読んで、以下に注意して記入してください。</t>
    <phoneticPr fontId="5"/>
  </si>
  <si>
    <r>
      <t>　　　　（自己所有でない場合は、申請日より</t>
    </r>
    <r>
      <rPr>
        <sz val="11"/>
        <color indexed="10"/>
        <rFont val="ＭＳ Ｐゴシック"/>
        <family val="3"/>
        <charset val="128"/>
      </rPr>
      <t>１</t>
    </r>
    <r>
      <rPr>
        <sz val="11"/>
        <rFont val="ＭＳ Ｐゴシック"/>
        <family val="3"/>
        <charset val="128"/>
      </rPr>
      <t>年以上の使用権原を有する賃貸借契約書（写））</t>
    </r>
    <phoneticPr fontId="5"/>
  </si>
  <si>
    <t>　『法人タクシー事業の許可及び認可等の申請に関する審査基準について』（制定平成１４年１月１８日　近運旅二　</t>
    <rPh sb="2" eb="4">
      <t>ホウジン</t>
    </rPh>
    <rPh sb="8" eb="10">
      <t>ジギョウ</t>
    </rPh>
    <phoneticPr fontId="5"/>
  </si>
  <si>
    <t>（２カ月分）給与、手当、賞与の１３％を見込む。</t>
    <rPh sb="3" eb="4">
      <t>ゲツ</t>
    </rPh>
    <rPh sb="4" eb="5">
      <t>ブン</t>
    </rPh>
    <rPh sb="6" eb="8">
      <t>キュウヨ</t>
    </rPh>
    <rPh sb="9" eb="11">
      <t>テアテ</t>
    </rPh>
    <rPh sb="12" eb="14">
      <t>ショウヨ</t>
    </rPh>
    <rPh sb="19" eb="21">
      <t>ミコ</t>
    </rPh>
    <phoneticPr fontId="13"/>
  </si>
  <si>
    <t>（２カ月分）給与、手当、賞与の２％を見込む。</t>
    <rPh sb="3" eb="4">
      <t>ゲツ</t>
    </rPh>
    <rPh sb="4" eb="5">
      <t>ブン</t>
    </rPh>
    <rPh sb="6" eb="8">
      <t>キュウヨ</t>
    </rPh>
    <rPh sb="9" eb="11">
      <t>テアテ</t>
    </rPh>
    <rPh sb="12" eb="14">
      <t>ショウヨ</t>
    </rPh>
    <rPh sb="18" eb="20">
      <t>ミコ</t>
    </rPh>
    <phoneticPr fontId="13"/>
  </si>
  <si>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13"/>
  </si>
  <si>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13"/>
  </si>
  <si>
    <t>　『法人タクシー事業の許可及び認可等の申請に関する審査基準について』（制定</t>
    <phoneticPr fontId="5"/>
  </si>
  <si>
    <t>平成１４年１月１８日付け近運旅二公示第３２号）及び『「法人タクシー事業の許可</t>
    <rPh sb="0" eb="2">
      <t>ヘイセイ</t>
    </rPh>
    <rPh sb="4" eb="5">
      <t>ネン</t>
    </rPh>
    <rPh sb="6" eb="7">
      <t>ガツ</t>
    </rPh>
    <rPh sb="9" eb="10">
      <t>ニチ</t>
    </rPh>
    <rPh sb="10" eb="11">
      <t>ヅ</t>
    </rPh>
    <rPh sb="12" eb="13">
      <t>コン</t>
    </rPh>
    <rPh sb="13" eb="14">
      <t>ウン</t>
    </rPh>
    <rPh sb="14" eb="15">
      <t>タビ</t>
    </rPh>
    <rPh sb="15" eb="16">
      <t>ニ</t>
    </rPh>
    <rPh sb="27" eb="29">
      <t>ホウジン</t>
    </rPh>
    <rPh sb="33" eb="35">
      <t>ジギョウ</t>
    </rPh>
    <rPh sb="36" eb="38">
      <t>キョカ</t>
    </rPh>
    <phoneticPr fontId="5"/>
  </si>
  <si>
    <t>及び認可等の申請に関する審査基準について」の細部取扱いについて』の(7)管理</t>
    <phoneticPr fontId="5"/>
  </si>
  <si>
    <t>実施致します。</t>
    <phoneticPr fontId="5"/>
  </si>
  <si>
    <t>運営体制①及び(10)法令遵守①に記載している法令試験については、下記のとおり</t>
    <phoneticPr fontId="5"/>
  </si>
  <si>
    <t>※申請受付・処理について申請受付は、随時とします。</t>
    <rPh sb="1" eb="3">
      <t>シンセイ</t>
    </rPh>
    <rPh sb="3" eb="5">
      <t>ウケツケ</t>
    </rPh>
    <rPh sb="6" eb="8">
      <t>ショリ</t>
    </rPh>
    <phoneticPr fontId="5"/>
  </si>
  <si>
    <t>※毎月末日までの申請者に対し、翌月１０日頃に法令試験を実施し、</t>
    <rPh sb="1" eb="3">
      <t>マイツキ</t>
    </rPh>
    <rPh sb="3" eb="5">
      <t>マツジツ</t>
    </rPh>
    <rPh sb="8" eb="10">
      <t>シンセイ</t>
    </rPh>
    <rPh sb="10" eb="11">
      <t>シャ</t>
    </rPh>
    <rPh sb="12" eb="13">
      <t>タイ</t>
    </rPh>
    <rPh sb="15" eb="17">
      <t>ヨクゲツ</t>
    </rPh>
    <rPh sb="19" eb="20">
      <t>ニチ</t>
    </rPh>
    <rPh sb="20" eb="21">
      <t>コロ</t>
    </rPh>
    <rPh sb="22" eb="24">
      <t>ホウレイ</t>
    </rPh>
    <rPh sb="24" eb="26">
      <t>シケン</t>
    </rPh>
    <rPh sb="27" eb="29">
      <t>ジッシ</t>
    </rPh>
    <phoneticPr fontId="5"/>
  </si>
  <si>
    <t xml:space="preserve"> 　その合格申請者を取りまとめて処理いたします。</t>
    <rPh sb="4" eb="6">
      <t>ゴウカク</t>
    </rPh>
    <rPh sb="6" eb="8">
      <t>シンセイ</t>
    </rPh>
    <rPh sb="8" eb="9">
      <t>シャ</t>
    </rPh>
    <rPh sb="10" eb="11">
      <t>ト</t>
    </rPh>
    <rPh sb="16" eb="18">
      <t>ショリ</t>
    </rPh>
    <phoneticPr fontId="5"/>
  </si>
  <si>
    <t>経営許可申請書の資金審査については残高証明書の確認にて行います。</t>
    <rPh sb="0" eb="2">
      <t>ケイエイ</t>
    </rPh>
    <rPh sb="2" eb="4">
      <t>キョカ</t>
    </rPh>
    <rPh sb="4" eb="7">
      <t>シンセイショ</t>
    </rPh>
    <rPh sb="8" eb="10">
      <t>シキン</t>
    </rPh>
    <rPh sb="10" eb="12">
      <t>シンサ</t>
    </rPh>
    <rPh sb="17" eb="19">
      <t>ザンダカ</t>
    </rPh>
    <rPh sb="19" eb="22">
      <t>ショウメイショ</t>
    </rPh>
    <rPh sb="23" eb="25">
      <t>カクニン</t>
    </rPh>
    <rPh sb="27" eb="28">
      <t>オコナ</t>
    </rPh>
    <phoneticPr fontId="5"/>
  </si>
  <si>
    <r>
      <t>※</t>
    </r>
    <r>
      <rPr>
        <b/>
        <u/>
        <sz val="10"/>
        <color indexed="10"/>
        <rFont val="ＭＳ Ｐゴシック"/>
        <family val="3"/>
        <charset val="128"/>
      </rPr>
      <t>残高証明書はこちらが指定するタイミングで必ず2回ご提出いただいております。(口座の写し等は不可)</t>
    </r>
    <phoneticPr fontId="5"/>
  </si>
  <si>
    <r>
      <t>　　　申請書は、Ａ４版縦・横書き・左とじ</t>
    </r>
    <r>
      <rPr>
        <b/>
        <sz val="11"/>
        <color indexed="10"/>
        <rFont val="ＭＳ Ｐゴシック"/>
        <family val="3"/>
        <charset val="128"/>
      </rPr>
      <t>（フラットファイルに閉じてください）</t>
    </r>
    <r>
      <rPr>
        <sz val="11"/>
        <rFont val="ＭＳ Ｐゴシック"/>
        <family val="3"/>
        <charset val="128"/>
      </rPr>
      <t>としてください。</t>
    </r>
    <phoneticPr fontId="5"/>
  </si>
  <si>
    <t>申請前の留意事項</t>
    <rPh sb="0" eb="2">
      <t>シンセイ</t>
    </rPh>
    <rPh sb="2" eb="3">
      <t>マエ</t>
    </rPh>
    <rPh sb="4" eb="6">
      <t>リュウイ</t>
    </rPh>
    <rPh sb="6" eb="8">
      <t>ジコウ</t>
    </rPh>
    <phoneticPr fontId="5"/>
  </si>
  <si>
    <t>◎ 営業所・休憩仮眠施設・車庫の用途地域について</t>
    <rPh sb="2" eb="5">
      <t>エイギョウショ</t>
    </rPh>
    <rPh sb="6" eb="8">
      <t>キュウケイ</t>
    </rPh>
    <rPh sb="8" eb="10">
      <t>カミン</t>
    </rPh>
    <rPh sb="10" eb="12">
      <t>シセツ</t>
    </rPh>
    <rPh sb="13" eb="15">
      <t>シャコ</t>
    </rPh>
    <rPh sb="16" eb="18">
      <t>ヨウト</t>
    </rPh>
    <rPh sb="18" eb="20">
      <t>チイキ</t>
    </rPh>
    <phoneticPr fontId="5"/>
  </si>
  <si>
    <t>タクシー事業で使用する営業所・休憩施設・車庫（有蓋車庫）について、構える場所によっては、</t>
    <rPh sb="4" eb="6">
      <t>ジギョウ</t>
    </rPh>
    <rPh sb="7" eb="9">
      <t>シヨウ</t>
    </rPh>
    <rPh sb="11" eb="14">
      <t>エイギョウショ</t>
    </rPh>
    <rPh sb="15" eb="17">
      <t>キュウケイ</t>
    </rPh>
    <rPh sb="17" eb="19">
      <t>シセツ</t>
    </rPh>
    <rPh sb="20" eb="22">
      <t>シャコ</t>
    </rPh>
    <rPh sb="23" eb="25">
      <t>ユウガイ</t>
    </rPh>
    <rPh sb="25" eb="27">
      <t>シャコ</t>
    </rPh>
    <rPh sb="33" eb="34">
      <t>カマ</t>
    </rPh>
    <rPh sb="36" eb="38">
      <t>バショ</t>
    </rPh>
    <phoneticPr fontId="5"/>
  </si>
  <si>
    <t>用途制限に抵触しタクシー事業で使用できない可能性があります（居住用として使用できたとしても、</t>
    <rPh sb="0" eb="2">
      <t>ヨウト</t>
    </rPh>
    <rPh sb="2" eb="4">
      <t>セイゲン</t>
    </rPh>
    <rPh sb="5" eb="7">
      <t>テイショク</t>
    </rPh>
    <rPh sb="12" eb="14">
      <t>ジギョウ</t>
    </rPh>
    <rPh sb="15" eb="17">
      <t>シヨウ</t>
    </rPh>
    <rPh sb="21" eb="24">
      <t>カノウセイ</t>
    </rPh>
    <rPh sb="30" eb="33">
      <t>キョジュウヨウ</t>
    </rPh>
    <rPh sb="36" eb="38">
      <t>シヨウ</t>
    </rPh>
    <phoneticPr fontId="5"/>
  </si>
  <si>
    <t>タクシー事業の営業所としては使用できない可能性があります）</t>
    <rPh sb="4" eb="6">
      <t>ジギョウ</t>
    </rPh>
    <rPh sb="7" eb="10">
      <t>エイギョウショ</t>
    </rPh>
    <rPh sb="14" eb="16">
      <t>シヨウ</t>
    </rPh>
    <rPh sb="20" eb="23">
      <t>カノウセイ</t>
    </rPh>
    <phoneticPr fontId="5"/>
  </si>
  <si>
    <t>申請書を提出する前に、必ず管轄の自治体（都市計画法、建築基準法等の所管部署）に申請する</t>
    <rPh sb="0" eb="3">
      <t>シンセイショ</t>
    </rPh>
    <rPh sb="4" eb="6">
      <t>テイシュツ</t>
    </rPh>
    <rPh sb="8" eb="9">
      <t>マエ</t>
    </rPh>
    <rPh sb="11" eb="12">
      <t>カナラ</t>
    </rPh>
    <rPh sb="13" eb="15">
      <t>カンカツ</t>
    </rPh>
    <rPh sb="16" eb="19">
      <t>ジチタイ</t>
    </rPh>
    <rPh sb="20" eb="22">
      <t>トシ</t>
    </rPh>
    <rPh sb="22" eb="25">
      <t>ケイカクホウ</t>
    </rPh>
    <rPh sb="26" eb="28">
      <t>ケンチク</t>
    </rPh>
    <rPh sb="28" eb="30">
      <t>キジュン</t>
    </rPh>
    <rPh sb="30" eb="31">
      <t>ホウ</t>
    </rPh>
    <rPh sb="31" eb="32">
      <t>トウ</t>
    </rPh>
    <rPh sb="33" eb="35">
      <t>ショカン</t>
    </rPh>
    <rPh sb="35" eb="37">
      <t>ブショ</t>
    </rPh>
    <rPh sb="39" eb="41">
      <t>シンセイ</t>
    </rPh>
    <phoneticPr fontId="5"/>
  </si>
  <si>
    <t>営業所等がタクシー事業で使用できるかどうか、ご確認をお願いします。</t>
    <rPh sb="0" eb="3">
      <t>エイギョウショ</t>
    </rPh>
    <rPh sb="3" eb="4">
      <t>トウ</t>
    </rPh>
    <rPh sb="9" eb="11">
      <t>ジギョウ</t>
    </rPh>
    <rPh sb="12" eb="14">
      <t>シヨウ</t>
    </rPh>
    <rPh sb="23" eb="25">
      <t>カクニン</t>
    </rPh>
    <rPh sb="27" eb="28">
      <t>ネガ</t>
    </rPh>
    <phoneticPr fontId="5"/>
  </si>
  <si>
    <t>ご確認された際に、下記の内容を【別紙⑤】宣誓書にご記載ください。</t>
    <rPh sb="1" eb="3">
      <t>カクニン</t>
    </rPh>
    <rPh sb="6" eb="7">
      <t>サイ</t>
    </rPh>
    <rPh sb="9" eb="11">
      <t>カキ</t>
    </rPh>
    <rPh sb="12" eb="14">
      <t>ナイヨウ</t>
    </rPh>
    <rPh sb="16" eb="18">
      <t>ベッシ</t>
    </rPh>
    <rPh sb="20" eb="23">
      <t>センセイショ</t>
    </rPh>
    <rPh sb="25" eb="27">
      <t>キサイ</t>
    </rPh>
    <phoneticPr fontId="5"/>
  </si>
  <si>
    <t>・課の担当者名</t>
    <rPh sb="1" eb="2">
      <t>カ</t>
    </rPh>
    <rPh sb="3" eb="6">
      <t>タントウシャ</t>
    </rPh>
    <rPh sb="6" eb="7">
      <t>メイ</t>
    </rPh>
    <phoneticPr fontId="5"/>
  </si>
  <si>
    <t>・確認内容、結果</t>
    <rPh sb="1" eb="3">
      <t>カクニン</t>
    </rPh>
    <rPh sb="3" eb="5">
      <t>ナイヨウ</t>
    </rPh>
    <rPh sb="6" eb="8">
      <t>ケッカ</t>
    </rPh>
    <phoneticPr fontId="5"/>
  </si>
  <si>
    <t>◎ 所要資金の審査について</t>
    <rPh sb="2" eb="4">
      <t>ショヨウ</t>
    </rPh>
    <rPh sb="4" eb="6">
      <t>シキン</t>
    </rPh>
    <rPh sb="7" eb="9">
      <t>シンサ</t>
    </rPh>
    <phoneticPr fontId="5"/>
  </si>
  <si>
    <r>
      <t>所要資金【別紙③】の審査については、</t>
    </r>
    <r>
      <rPr>
        <b/>
        <u/>
        <sz val="12"/>
        <rFont val="ＭＳ Ｐゴシック"/>
        <family val="3"/>
        <charset val="128"/>
      </rPr>
      <t>申請者名義の銀行口座の残高証明書</t>
    </r>
    <r>
      <rPr>
        <sz val="12"/>
        <rFont val="ＭＳ Ｐゴシック"/>
        <family val="3"/>
        <charset val="128"/>
      </rPr>
      <t>を銀行等の</t>
    </r>
    <rPh sb="0" eb="2">
      <t>ショヨウ</t>
    </rPh>
    <rPh sb="2" eb="4">
      <t>シキン</t>
    </rPh>
    <rPh sb="5" eb="7">
      <t>ベッシ</t>
    </rPh>
    <rPh sb="10" eb="12">
      <t>シンサ</t>
    </rPh>
    <rPh sb="18" eb="23">
      <t>シンセイシャメイギ</t>
    </rPh>
    <rPh sb="24" eb="26">
      <t>ギンコウ</t>
    </rPh>
    <rPh sb="26" eb="28">
      <t>コウザ</t>
    </rPh>
    <rPh sb="29" eb="31">
      <t>ザンダカ</t>
    </rPh>
    <rPh sb="31" eb="34">
      <t>ショウメイショ</t>
    </rPh>
    <rPh sb="35" eb="37">
      <t>ギンコウ</t>
    </rPh>
    <rPh sb="37" eb="38">
      <t>トウ</t>
    </rPh>
    <phoneticPr fontId="5"/>
  </si>
  <si>
    <t>金融機関で取得していただき、確認を行います。残高証明書は運輸支局（陸運部）での</t>
    <rPh sb="0" eb="2">
      <t>キンユウ</t>
    </rPh>
    <rPh sb="2" eb="4">
      <t>キカン</t>
    </rPh>
    <rPh sb="5" eb="7">
      <t>シュトク</t>
    </rPh>
    <rPh sb="14" eb="16">
      <t>カクニン</t>
    </rPh>
    <rPh sb="17" eb="18">
      <t>オコナ</t>
    </rPh>
    <rPh sb="22" eb="24">
      <t>ザンダカ</t>
    </rPh>
    <rPh sb="24" eb="27">
      <t>ショウメイショ</t>
    </rPh>
    <rPh sb="28" eb="30">
      <t>ウンユ</t>
    </rPh>
    <rPh sb="30" eb="32">
      <t>シキョク</t>
    </rPh>
    <rPh sb="33" eb="35">
      <t>リクウン</t>
    </rPh>
    <rPh sb="35" eb="36">
      <t>ブ</t>
    </rPh>
    <phoneticPr fontId="5"/>
  </si>
  <si>
    <t>申請書受付日時点のもの、当局が指定する任意の日付のものの２回取得していただきます。</t>
    <rPh sb="0" eb="3">
      <t>シンセイショ</t>
    </rPh>
    <rPh sb="3" eb="5">
      <t>ウケツケ</t>
    </rPh>
    <rPh sb="5" eb="6">
      <t>ヒ</t>
    </rPh>
    <rPh sb="6" eb="8">
      <t>ジテン</t>
    </rPh>
    <rPh sb="12" eb="14">
      <t>トウキョク</t>
    </rPh>
    <rPh sb="15" eb="17">
      <t>シテイ</t>
    </rPh>
    <rPh sb="19" eb="21">
      <t>ニンイ</t>
    </rPh>
    <rPh sb="22" eb="24">
      <t>ヒツ</t>
    </rPh>
    <rPh sb="29" eb="30">
      <t>カイ</t>
    </rPh>
    <rPh sb="30" eb="32">
      <t>シュトク</t>
    </rPh>
    <phoneticPr fontId="5"/>
  </si>
  <si>
    <r>
      <rPr>
        <u/>
        <sz val="12"/>
        <rFont val="ＭＳ Ｐゴシック"/>
        <family val="3"/>
        <charset val="128"/>
      </rPr>
      <t>（口座の写しは不可になりますので、必ず残高証明書の本通を提出してください</t>
    </r>
    <r>
      <rPr>
        <sz val="12"/>
        <rFont val="ＭＳ Ｐゴシック"/>
        <family val="3"/>
        <charset val="128"/>
      </rPr>
      <t>）</t>
    </r>
    <rPh sb="1" eb="3">
      <t>コウザ</t>
    </rPh>
    <rPh sb="4" eb="5">
      <t>ウツ</t>
    </rPh>
    <rPh sb="7" eb="9">
      <t>フカ</t>
    </rPh>
    <rPh sb="17" eb="18">
      <t>カナラ</t>
    </rPh>
    <rPh sb="19" eb="21">
      <t>ザンダカ</t>
    </rPh>
    <rPh sb="21" eb="24">
      <t>ショウメイショ</t>
    </rPh>
    <rPh sb="25" eb="26">
      <t>ホン</t>
    </rPh>
    <rPh sb="26" eb="27">
      <t>ツウ</t>
    </rPh>
    <rPh sb="28" eb="30">
      <t>テイシュツ</t>
    </rPh>
    <phoneticPr fontId="5"/>
  </si>
  <si>
    <t>所要資金【別紙③】の必要金額を1度でも下回ると、一旦申請書をお返しし</t>
    <rPh sb="0" eb="2">
      <t>ショヨウ</t>
    </rPh>
    <rPh sb="2" eb="4">
      <t>シキン</t>
    </rPh>
    <rPh sb="5" eb="7">
      <t>ベッシ</t>
    </rPh>
    <rPh sb="16" eb="17">
      <t>ド</t>
    </rPh>
    <rPh sb="24" eb="26">
      <t>イッタン</t>
    </rPh>
    <rPh sb="26" eb="29">
      <t>シンセイショ</t>
    </rPh>
    <rPh sb="31" eb="32">
      <t>カエ</t>
    </rPh>
    <phoneticPr fontId="5"/>
  </si>
  <si>
    <t>必要な残高をきちんと確保した上で再度申請していただくこととなります。</t>
    <rPh sb="0" eb="2">
      <t>ヒツヨウ</t>
    </rPh>
    <rPh sb="16" eb="18">
      <t>サイド</t>
    </rPh>
    <phoneticPr fontId="5"/>
  </si>
  <si>
    <t>必要資金を申請者名義の口座に十分に用意したうえで申請書を提出してください。</t>
    <rPh sb="0" eb="2">
      <t>ヒツヨウ</t>
    </rPh>
    <rPh sb="2" eb="4">
      <t>シキン</t>
    </rPh>
    <rPh sb="5" eb="8">
      <t>シンセイシャ</t>
    </rPh>
    <rPh sb="8" eb="10">
      <t>メイギ</t>
    </rPh>
    <rPh sb="11" eb="13">
      <t>コウザ</t>
    </rPh>
    <rPh sb="14" eb="16">
      <t>ジュウブン</t>
    </rPh>
    <rPh sb="17" eb="19">
      <t>ヨウイ</t>
    </rPh>
    <rPh sb="24" eb="26">
      <t>シンセイ</t>
    </rPh>
    <rPh sb="26" eb="27">
      <t>ショ</t>
    </rPh>
    <rPh sb="28" eb="30">
      <t>テイシュツ</t>
    </rPh>
    <phoneticPr fontId="5"/>
  </si>
  <si>
    <r>
      <t>　(</t>
    </r>
    <r>
      <rPr>
        <u/>
        <sz val="12"/>
        <rFont val="ＭＳ Ｐゴシック"/>
        <family val="3"/>
        <charset val="128"/>
      </rPr>
      <t>今後事業を行うにあたり必要な資金になりますので、申請後常時確保しておく必要がございます)</t>
    </r>
    <rPh sb="2" eb="4">
      <t>コンゴ</t>
    </rPh>
    <rPh sb="4" eb="6">
      <t>ジギョウ</t>
    </rPh>
    <rPh sb="7" eb="8">
      <t>オコナ</t>
    </rPh>
    <rPh sb="13" eb="15">
      <t>ヒツヨウ</t>
    </rPh>
    <rPh sb="16" eb="18">
      <t>シキン</t>
    </rPh>
    <rPh sb="26" eb="29">
      <t>シンセイゴ</t>
    </rPh>
    <rPh sb="29" eb="31">
      <t>ジョウジ</t>
    </rPh>
    <rPh sb="31" eb="33">
      <t>カクホ</t>
    </rPh>
    <rPh sb="37" eb="39">
      <t>ヒツヨウ</t>
    </rPh>
    <phoneticPr fontId="5"/>
  </si>
  <si>
    <t>残高証明書を事前に取得いただく必要はございません。</t>
    <rPh sb="0" eb="2">
      <t>ザンダカ</t>
    </rPh>
    <rPh sb="2" eb="5">
      <t>ショウメイショ</t>
    </rPh>
    <rPh sb="6" eb="8">
      <t>ジゼン</t>
    </rPh>
    <rPh sb="9" eb="11">
      <t>シュトク</t>
    </rPh>
    <rPh sb="15" eb="17">
      <t>ヒツヨウ</t>
    </rPh>
    <phoneticPr fontId="5"/>
  </si>
  <si>
    <t>【別紙①】</t>
    <phoneticPr fontId="5"/>
  </si>
  <si>
    <t>メーター代 ：</t>
    <rPh sb="4" eb="5">
      <t>ダイ</t>
    </rPh>
    <phoneticPr fontId="5"/>
  </si>
  <si>
    <t>〔運転者〕　月額×２カ月×運転者数</t>
    <rPh sb="1" eb="2">
      <t>ウン</t>
    </rPh>
    <rPh sb="2" eb="3">
      <t>テン</t>
    </rPh>
    <rPh sb="3" eb="4">
      <t>シャ</t>
    </rPh>
    <rPh sb="6" eb="8">
      <t>ゲツガク</t>
    </rPh>
    <rPh sb="11" eb="12">
      <t>ゲツ</t>
    </rPh>
    <rPh sb="13" eb="16">
      <t>ウンテンシャ</t>
    </rPh>
    <rPh sb="16" eb="17">
      <t>スウ</t>
    </rPh>
    <phoneticPr fontId="13"/>
  </si>
  <si>
    <t>運転者月額：</t>
    <rPh sb="0" eb="3">
      <t>ウンテンシャ</t>
    </rPh>
    <rPh sb="3" eb="5">
      <t>ゲツガク</t>
    </rPh>
    <phoneticPr fontId="13"/>
  </si>
  <si>
    <t>運転者数：</t>
    <rPh sb="0" eb="3">
      <t>ウンテンシャ</t>
    </rPh>
    <rPh sb="3" eb="4">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</si>
  <si>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</si>
  <si>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運行管理者月額：</t>
    <rPh sb="0" eb="2">
      <t>ウンコウ</t>
    </rPh>
    <rPh sb="2" eb="5">
      <t>カンリシャ</t>
    </rPh>
    <rPh sb="4" eb="5">
      <t>シャ</t>
    </rPh>
    <rPh sb="5" eb="7">
      <t>ゲツガク</t>
    </rPh>
    <phoneticPr fontId="13"/>
  </si>
  <si>
    <t>運行管理者数：</t>
    <rPh sb="0" eb="2">
      <t>ウンコウ</t>
    </rPh>
    <rPh sb="2" eb="4">
      <t>カンリ</t>
    </rPh>
    <rPh sb="4" eb="5">
      <t>シャ</t>
    </rPh>
    <rPh sb="5" eb="6">
      <t>スウ</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</si>
  <si>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</si>
  <si>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整備管理者月額：</t>
    <rPh sb="0" eb="2">
      <t>セイビ</t>
    </rPh>
    <rPh sb="2" eb="5">
      <t>カンリシャ</t>
    </rPh>
    <rPh sb="4" eb="5">
      <t>シャ</t>
    </rPh>
    <rPh sb="5" eb="7">
      <t>ゲツガク</t>
    </rPh>
    <phoneticPr fontId="13"/>
  </si>
  <si>
    <t>整備管理者数：</t>
    <rPh sb="0" eb="2">
      <t>セイビ</t>
    </rPh>
    <rPh sb="2" eb="4">
      <t>カンリ</t>
    </rPh>
    <rPh sb="4" eb="5">
      <t>シャ</t>
    </rPh>
    <rPh sb="5" eb="6">
      <t>スウ</t>
    </rPh>
    <phoneticPr fontId="13"/>
  </si>
  <si>
    <t>年額×２／１２カ月分</t>
    <rPh sb="0" eb="2">
      <t>ネンガク</t>
    </rPh>
    <rPh sb="8" eb="9">
      <t>ゲツ</t>
    </rPh>
    <rPh sb="9" eb="10">
      <t>ブン</t>
    </rPh>
    <phoneticPr fontId="13"/>
  </si>
  <si>
    <t>（２カ月分）燃料費＋油脂費〔燃料費の３％〕</t>
    <rPh sb="3" eb="4">
      <t>ゲツ</t>
    </rPh>
    <rPh sb="4" eb="5">
      <t>ブン</t>
    </rPh>
    <rPh sb="6" eb="9">
      <t>ネンリョウヒ</t>
    </rPh>
    <rPh sb="10" eb="12">
      <t>ユシ</t>
    </rPh>
    <rPh sb="12" eb="13">
      <t>ヒ</t>
    </rPh>
    <rPh sb="14" eb="17">
      <t>ネンリョウヒ</t>
    </rPh>
    <phoneticPr fontId="13"/>
  </si>
  <si>
    <r>
      <t>（2ヶ月の</t>
    </r>
    <r>
      <rPr>
        <b/>
        <sz val="8"/>
        <rFont val="ＭＳ Ｐゴシック"/>
        <family val="3"/>
        <charset val="128"/>
      </rPr>
      <t>燃料費</t>
    </r>
    <r>
      <rPr>
        <sz val="8"/>
        <rFont val="ＭＳ Ｐゴシック"/>
        <family val="3"/>
        <charset val="128"/>
      </rPr>
      <t>）</t>
    </r>
    <rPh sb="3" eb="4">
      <t>ゲツ</t>
    </rPh>
    <rPh sb="5" eb="8">
      <t>ネンリョウヒ</t>
    </rPh>
    <phoneticPr fontId="13"/>
  </si>
  <si>
    <t xml:space="preserve">　円 </t>
    <rPh sb="1" eb="2">
      <t>エン</t>
    </rPh>
    <phoneticPr fontId="13"/>
  </si>
  <si>
    <t>修
繕
費</t>
    <rPh sb="0" eb="1">
      <t>オサム</t>
    </rPh>
    <rPh sb="3" eb="4">
      <t>ゼン</t>
    </rPh>
    <rPh sb="6" eb="7">
      <t>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</si>
  <si>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</si>
  <si>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１本当たりの値段×年間使用本数÷６ （２／１２カ月分）</t>
    <rPh sb="1" eb="2">
      <t>ホン</t>
    </rPh>
    <rPh sb="2" eb="3">
      <t>ア</t>
    </rPh>
    <rPh sb="6" eb="8">
      <t>ネダン</t>
    </rPh>
    <rPh sb="9" eb="11">
      <t>ネンカン</t>
    </rPh>
    <rPh sb="11" eb="13">
      <t>シヨウ</t>
    </rPh>
    <rPh sb="13" eb="15">
      <t>ホンスウ</t>
    </rPh>
    <phoneticPr fontId="13"/>
  </si>
  <si>
    <t>　 円</t>
    <rPh sb="2" eb="3">
      <t>エン</t>
    </rPh>
    <phoneticPr fontId="13"/>
  </si>
  <si>
    <t xml:space="preserve">    本</t>
    <rPh sb="4" eb="5">
      <t>ホン</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</si>
  <si>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</si>
  <si>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</si>
  <si>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</si>
  <si>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</si>
  <si>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rPh sb="2" eb="4">
      <t>ネンブン</t>
    </rPh>
    <rPh sb="5" eb="7">
      <t>ネンガク</t>
    </rPh>
    <rPh sb="8" eb="10">
      <t>シンセイ</t>
    </rPh>
    <rPh sb="10" eb="12">
      <t>シャリョウ</t>
    </rPh>
    <rPh sb="12" eb="13">
      <t>スウ</t>
    </rPh>
    <phoneticPr fontId="13"/>
  </si>
  <si>
    <t>（１年分）年額×申請車両数</t>
  </si>
  <si>
    <t>環境性能割</t>
    <rPh sb="0" eb="2">
      <t>カンキョウ</t>
    </rPh>
    <rPh sb="2" eb="4">
      <t>セイノウ</t>
    </rPh>
    <rPh sb="4" eb="5">
      <t>ワ</t>
    </rPh>
    <phoneticPr fontId="13"/>
  </si>
  <si>
    <t>税額×申請車両数</t>
    <rPh sb="0" eb="2">
      <t>ゼイガク</t>
    </rPh>
    <rPh sb="3" eb="5">
      <t>シンセイ</t>
    </rPh>
    <rPh sb="5" eb="7">
      <t>シャリョウ</t>
    </rPh>
    <rPh sb="7" eb="8">
      <t>スウ</t>
    </rPh>
    <phoneticPr fontId="13"/>
  </si>
  <si>
    <t>（定額）30,000円</t>
    <rPh sb="1" eb="3">
      <t>テイガク</t>
    </rPh>
    <rPh sb="10" eb="11">
      <t>エン</t>
    </rPh>
    <phoneticPr fontId="13"/>
  </si>
  <si>
    <t>（全額）看板、広告宣伝費　等</t>
    <rPh sb="1" eb="3">
      <t>ゼンガク</t>
    </rPh>
    <rPh sb="4" eb="6">
      <t>カンバン</t>
    </rPh>
    <rPh sb="7" eb="9">
      <t>コウコク</t>
    </rPh>
    <rPh sb="9" eb="12">
      <t>センデンヒ</t>
    </rPh>
    <rPh sb="13" eb="14">
      <t>ナド</t>
    </rPh>
    <phoneticPr fontId="13"/>
  </si>
  <si>
    <t>※ 2回分の残高証明書のうち
　  どちらか一方でも青塗部分の金額を
　  下回ってしまうと取り下げとなります。</t>
    <rPh sb="3" eb="4">
      <t>カイ</t>
    </rPh>
    <phoneticPr fontId="13"/>
  </si>
  <si>
    <t>確認欄</t>
    <rPh sb="0" eb="2">
      <t>カクニン</t>
    </rPh>
    <rPh sb="2" eb="3">
      <t>ラン</t>
    </rPh>
    <phoneticPr fontId="13"/>
  </si>
  <si>
    <t>「５０％相当額」を超える残高が
申請者名義の口座に入っているか</t>
    <rPh sb="4" eb="7">
      <t>ソウトウガク</t>
    </rPh>
    <rPh sb="9" eb="10">
      <t>コ</t>
    </rPh>
    <rPh sb="12" eb="14">
      <t>ザンダカ</t>
    </rPh>
    <rPh sb="16" eb="19">
      <t>シンセイシャ</t>
    </rPh>
    <rPh sb="19" eb="21">
      <t>メイギ</t>
    </rPh>
    <rPh sb="22" eb="24">
      <t>コウザ</t>
    </rPh>
    <rPh sb="25" eb="26">
      <t>ハイ</t>
    </rPh>
    <phoneticPr fontId="13"/>
  </si>
  <si>
    <t>「合計」額を超える残高が
申請者名義の口座に入っているか</t>
    <rPh sb="13" eb="16">
      <t>シンセイシャ</t>
    </rPh>
    <rPh sb="16" eb="18">
      <t>メイギ</t>
    </rPh>
    <phoneticPr fontId="13"/>
  </si>
  <si>
    <t>←必ず確認</t>
    <rPh sb="1" eb="2">
      <t>カナラ</t>
    </rPh>
    <rPh sb="3" eb="5">
      <t>カクニン</t>
    </rPh>
    <phoneticPr fontId="13"/>
  </si>
  <si>
    <t>運転者月額：</t>
  </si>
  <si>
    <t>運行管理者月額：</t>
    <rPh sb="0" eb="2">
      <t>ウンコウ</t>
    </rPh>
    <rPh sb="2" eb="5">
      <t>カンリシャ</t>
    </rPh>
    <rPh sb="5" eb="7">
      <t>ゲツガク</t>
    </rPh>
    <phoneticPr fontId="5"/>
  </si>
  <si>
    <t>運行管理者数：　１</t>
    <phoneticPr fontId="5"/>
  </si>
  <si>
    <t>〔整備管理者〕　月額×２カ月×運行管理者数</t>
    <rPh sb="1" eb="3">
      <t>セイビ</t>
    </rPh>
    <rPh sb="3" eb="6">
      <t>カンリシャ</t>
    </rPh>
    <rPh sb="8" eb="10">
      <t>ゲツガク</t>
    </rPh>
    <rPh sb="13" eb="14">
      <t>ゲツ</t>
    </rPh>
    <rPh sb="15" eb="17">
      <t>ウンコウ</t>
    </rPh>
    <rPh sb="17" eb="19">
      <t>カンリ</t>
    </rPh>
    <rPh sb="19" eb="20">
      <t>シャ</t>
    </rPh>
    <rPh sb="20" eb="21">
      <t>スウ</t>
    </rPh>
    <phoneticPr fontId="13"/>
  </si>
  <si>
    <t>整備管理者月額：</t>
    <rPh sb="0" eb="2">
      <t>セイビ</t>
    </rPh>
    <rPh sb="2" eb="5">
      <t>カンリシャ</t>
    </rPh>
    <rPh sb="5" eb="7">
      <t>ゲツガク</t>
    </rPh>
    <phoneticPr fontId="5"/>
  </si>
  <si>
    <t>（2ヶ月の燃料費）</t>
    <rPh sb="3" eb="4">
      <t>ゲツ</t>
    </rPh>
    <rPh sb="5" eb="8">
      <t>ネンリョウヒ</t>
    </rPh>
    <phoneticPr fontId="13"/>
  </si>
  <si>
    <r>
      <t>円 ※燃料費</t>
    </r>
    <r>
      <rPr>
        <u/>
        <sz val="8"/>
        <rFont val="ＭＳ Ｐゴシック"/>
        <family val="3"/>
        <charset val="128"/>
      </rPr>
      <t>のみ</t>
    </r>
    <rPh sb="0" eb="1">
      <t>エン</t>
    </rPh>
    <rPh sb="3" eb="6">
      <t>ネンリョウヒ</t>
    </rPh>
    <phoneticPr fontId="13"/>
  </si>
  <si>
    <t>修</t>
    <rPh sb="0" eb="1">
      <t>オサム</t>
    </rPh>
    <phoneticPr fontId="13"/>
  </si>
  <si>
    <t>繕</t>
    <rPh sb="0" eb="1">
      <t>ツクロ</t>
    </rPh>
    <phoneticPr fontId="13"/>
  </si>
  <si>
    <t>　　　6,000　　　円</t>
    <rPh sb="11" eb="12">
      <t>エン</t>
    </rPh>
    <phoneticPr fontId="5"/>
  </si>
  <si>
    <t>　　　　　4　　本</t>
    <rPh sb="8" eb="9">
      <t>ホン</t>
    </rPh>
    <phoneticPr fontId="5"/>
  </si>
  <si>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</si>
  <si>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</si>
  <si>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（定額）30,000円</t>
    <rPh sb="1" eb="3">
      <t>テイガク</t>
    </rPh>
    <rPh sb="10" eb="11">
      <t>エン</t>
    </rPh>
    <phoneticPr fontId="5"/>
  </si>
  <si>
    <t>※ 2日分の残高証明書のうち
　　どちらか一方でも青塗部分の金額を
　　下回ってしまうと取り下げとなります。</t>
    <phoneticPr fontId="13"/>
  </si>
  <si>
    <t>本人確認欄</t>
    <rPh sb="0" eb="2">
      <t>ホンニン</t>
    </rPh>
    <rPh sb="2" eb="4">
      <t>カクニン</t>
    </rPh>
    <rPh sb="4" eb="5">
      <t>ラン</t>
    </rPh>
    <phoneticPr fontId="13"/>
  </si>
  <si>
    <t>確認済み</t>
  </si>
  <si>
    <t>〈１．所要資金及び事業開始に要する資金の内訳【別紙③】の作成にあたっての留意点〉</t>
    <rPh sb="20" eb="22">
      <t>ウチワケ</t>
    </rPh>
    <phoneticPr fontId="5"/>
  </si>
  <si>
    <t>をよく読んで以下に注意して記入してください。</t>
    <rPh sb="3" eb="4">
      <t>ヨ</t>
    </rPh>
    <rPh sb="6" eb="8">
      <t>イカ</t>
    </rPh>
    <phoneticPr fontId="5"/>
  </si>
  <si>
    <t>１．</t>
  </si>
  <si>
    <t>事業開始に要する資金</t>
    <rPh sb="0" eb="2">
      <t>ジギョウ</t>
    </rPh>
    <rPh sb="2" eb="4">
      <t>カイシ</t>
    </rPh>
    <rPh sb="5" eb="6">
      <t>ヨウ</t>
    </rPh>
    <rPh sb="8" eb="10">
      <t>シキン</t>
    </rPh>
    <phoneticPr fontId="13"/>
  </si>
  <si>
    <t>○</t>
  </si>
  <si>
    <t>所要資金</t>
    <rPh sb="0" eb="2">
      <t>ショヨウ</t>
    </rPh>
    <rPh sb="2" eb="4">
      <t>シキン</t>
    </rPh>
    <phoneticPr fontId="13"/>
  </si>
  <si>
    <t>（イ）車両費</t>
    <rPh sb="3" eb="5">
      <t>シャリョウ</t>
    </rPh>
    <rPh sb="5" eb="6">
      <t>ヒ</t>
    </rPh>
    <phoneticPr fontId="13"/>
  </si>
  <si>
    <t>・一括購入の場合は、全額を計上してください。</t>
    <rPh sb="13" eb="15">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</si>
  <si>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</si>
  <si>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</si>
  <si>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・所有している場合、０円と記入してください。</t>
    <rPh sb="1" eb="3">
      <t>ショユウ</t>
    </rPh>
    <rPh sb="7" eb="9">
      <t>バアイ</t>
    </rPh>
    <rPh sb="11" eb="12">
      <t>エン</t>
    </rPh>
    <rPh sb="13" eb="15">
      <t>キニュウ</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</si>
  <si>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</si>
  <si>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・車両費に加え、タクシーメーターの価格も併せて、計上してください。</t>
    <rPh sb="1" eb="3">
      <t>シャリョウ</t>
    </rPh>
    <rPh sb="3" eb="4">
      <t>ヒ</t>
    </rPh>
    <rPh sb="5" eb="6">
      <t>クワ</t>
    </rPh>
    <rPh sb="17" eb="19">
      <t>カカク</t>
    </rPh>
    <rPh sb="20" eb="21">
      <t>アワ</t>
    </rPh>
    <rPh sb="24" eb="26">
      <t>ケイジョウ</t>
    </rPh>
    <phoneticPr fontId="5"/>
  </si>
  <si>
    <t>（ロ）土地費</t>
    <rPh sb="3" eb="5">
      <t>トチ</t>
    </rPh>
    <rPh sb="5" eb="6">
      <t>ヒ</t>
    </rPh>
    <phoneticPr fontId="13"/>
  </si>
  <si>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</si>
  <si>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</si>
  <si>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</si>
  <si>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</si>
  <si>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（ニ）機械器具及び什器備品</t>
    <rPh sb="3" eb="5">
      <t>キカイ</t>
    </rPh>
    <rPh sb="5" eb="7">
      <t>キグ</t>
    </rPh>
    <rPh sb="7" eb="8">
      <t>オヨ</t>
    </rPh>
    <rPh sb="9" eb="11">
      <t>ジュウキ</t>
    </rPh>
    <rPh sb="11" eb="13">
      <t>ビヒン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</si>
  <si>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</si>
  <si>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（ホ）運転資金</t>
    <rPh sb="3" eb="5">
      <t>ウンテン</t>
    </rPh>
    <rPh sb="5" eb="7">
      <t>シキン</t>
    </rPh>
    <phoneticPr fontId="13"/>
  </si>
  <si>
    <t>・各項目ごとに２ヶ月分を計上してください。</t>
    <rPh sb="1" eb="4">
      <t>カクコウモク</t>
    </rPh>
    <rPh sb="9" eb="10">
      <t>ゲツ</t>
    </rPh>
    <rPh sb="10" eb="11">
      <t>ブン</t>
    </rPh>
    <rPh sb="12" eb="14">
      <t>ケイジョウ</t>
    </rPh>
    <phoneticPr fontId="13"/>
  </si>
  <si>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</si>
  <si>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</si>
  <si>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（ト）</t>
  </si>
  <si>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</si>
  <si>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</si>
  <si>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事業開始当初資金</t>
    <rPh sb="0" eb="2">
      <t>ジギョウ</t>
    </rPh>
    <rPh sb="2" eb="4">
      <t>カイシ</t>
    </rPh>
    <rPh sb="4" eb="6">
      <t>トウショ</t>
    </rPh>
    <rPh sb="6" eb="8">
      <t>シキン</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</si>
  <si>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</si>
  <si>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</si>
  <si>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・タクシーメーターの価格も併せて、計上してください。</t>
    <rPh sb="10" eb="12">
      <t>カカク</t>
    </rPh>
    <rPh sb="13" eb="14">
      <t>アワ</t>
    </rPh>
    <rPh sb="17" eb="19">
      <t>ケイジョウ</t>
    </rPh>
    <phoneticPr fontId="5"/>
  </si>
  <si>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</si>
  <si>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</si>
  <si>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（ヘ）保険料等</t>
    <rPh sb="3" eb="6">
      <t>ホケンリョウ</t>
    </rPh>
    <rPh sb="6" eb="7">
      <t>トウ</t>
    </rPh>
    <phoneticPr fontId="13"/>
  </si>
  <si>
    <t>（ト）その他</t>
    <rPh sb="5" eb="6">
      <t>タ</t>
    </rPh>
    <phoneticPr fontId="13"/>
  </si>
  <si>
    <t>ハ．設立しようとする法人が株式会社であるときは、株式の引受けの状況及び</t>
    <phoneticPr fontId="5"/>
  </si>
  <si>
    <t>　　　　見込みを記載した書類</t>
    <phoneticPr fontId="5"/>
  </si>
  <si>
    <t>1．事業計画【別紙①】</t>
    <rPh sb="4" eb="6">
      <t>ケイカク</t>
    </rPh>
    <phoneticPr fontId="5"/>
  </si>
  <si>
    <t>2．車両種別ごとの数</t>
    <phoneticPr fontId="5"/>
  </si>
  <si>
    <t>3．事業用自動車の運行管理等の体制を記載した書面【別紙②】</t>
    <phoneticPr fontId="5"/>
  </si>
  <si>
    <t>5．乗務割表</t>
    <rPh sb="2" eb="4">
      <t>ジョウム</t>
    </rPh>
    <rPh sb="4" eb="5">
      <t>ワリ</t>
    </rPh>
    <rPh sb="5" eb="6">
      <t>ヒョウ</t>
    </rPh>
    <phoneticPr fontId="5"/>
  </si>
  <si>
    <t>6．所要資金及び事業開始に要する資金の内訳【別紙③】</t>
    <phoneticPr fontId="5"/>
  </si>
  <si>
    <t>7．資金の調達方法を記載した書面【別紙④】</t>
    <phoneticPr fontId="5"/>
  </si>
  <si>
    <t>8．事業用自動車の乗務員の休憩、仮眠又は睡眠のための施設の概要を記載した書面</t>
    <phoneticPr fontId="5"/>
  </si>
  <si>
    <t>9．既存の法人にあっては、次に掲げる書類</t>
    <phoneticPr fontId="5"/>
  </si>
  <si>
    <t>10．法人を設立しようとするものにあっては、次に掲げる書類</t>
    <rPh sb="24" eb="25">
      <t>カカ</t>
    </rPh>
    <rPh sb="27" eb="29">
      <t>ショルイ</t>
    </rPh>
    <phoneticPr fontId="5"/>
  </si>
  <si>
    <t>11．法人格なき組合にあっては、次に掲げる書類</t>
    <phoneticPr fontId="5"/>
  </si>
  <si>
    <t>12．個人にあっては、次に掲げる書類</t>
    <phoneticPr fontId="5"/>
  </si>
  <si>
    <t>13．法第７条（欠格事由）各号のいずれにも該当しない旨を証する書類【別紙⑥】</t>
    <phoneticPr fontId="5"/>
  </si>
  <si>
    <t>14．（審査基準の「法令遵守」のいずれにも該当しない旨を証する書類【別紙⑥－１・２】）</t>
    <phoneticPr fontId="5"/>
  </si>
  <si>
    <t>15．（審査基準の社会保険等に加入する旨を証する書類【別紙⑥－３】）</t>
    <rPh sb="9" eb="11">
      <t>シャカイ</t>
    </rPh>
    <rPh sb="11" eb="13">
      <t>ホケン</t>
    </rPh>
    <rPh sb="13" eb="14">
      <t>トウ</t>
    </rPh>
    <rPh sb="15" eb="17">
      <t>カニュウ</t>
    </rPh>
    <phoneticPr fontId="5"/>
  </si>
  <si>
    <t>２．添付書類の９．１０．１１．１２については、該当する項目の書類を添付して下さい。</t>
    <rPh sb="2" eb="4">
      <t>テンプ</t>
    </rPh>
    <rPh sb="4" eb="6">
      <t>ショルイ</t>
    </rPh>
    <phoneticPr fontId="5"/>
  </si>
  <si>
    <t>３．１～１５のうち、添付した書類について確認の上、□欄にチェックを入れて下さい。</t>
    <phoneticPr fontId="5"/>
  </si>
  <si>
    <t>において示している「法人タクシー事業の許可及び認可等の申請に関する審査基準について」</t>
    <rPh sb="10" eb="12">
      <t>ホウジン</t>
    </rPh>
    <phoneticPr fontId="5"/>
  </si>
  <si>
    <t>令和 ５年１０月３１日</t>
    <rPh sb="0" eb="2">
      <t>レイワ</t>
    </rPh>
    <rPh sb="4" eb="5">
      <t>ネン</t>
    </rPh>
    <rPh sb="7" eb="8">
      <t>ガツ</t>
    </rPh>
    <rPh sb="10" eb="11">
      <t>ニチ</t>
    </rPh>
    <phoneticPr fontId="5"/>
  </si>
  <si>
    <t>4．各種承諾書</t>
    <rPh sb="2" eb="4">
      <t>カクシュ</t>
    </rPh>
    <rPh sb="4" eb="7">
      <t>ショウダクショ</t>
    </rPh>
    <phoneticPr fontId="5"/>
  </si>
  <si>
    <t>　　　(ﾊ)土地・建物について１年以上の使用権原を有するものであること。（自己所有の場合は登記簿謄本、</t>
    <phoneticPr fontId="5"/>
  </si>
  <si>
    <t>　　　借用の場合は契約期間が概ね１年以上の賃貸契約書（写）の添付が必要）</t>
    <phoneticPr fontId="5"/>
  </si>
  <si>
    <t>　　  （事業用自動車が自動車車庫に収容できるかの確認のため。）</t>
    <phoneticPr fontId="5"/>
  </si>
  <si>
    <t>　　　ただし、併設できない場合は、遠隔点呼を行う場合を除いて、営業所から直線で２㎞の範囲内に</t>
    <rPh sb="17" eb="19">
      <t>エンカク</t>
    </rPh>
    <rPh sb="19" eb="21">
      <t>テンコ</t>
    </rPh>
    <rPh sb="22" eb="23">
      <t>オコナ</t>
    </rPh>
    <rPh sb="24" eb="26">
      <t>バアイ</t>
    </rPh>
    <rPh sb="27" eb="28">
      <t>ノゾ</t>
    </rPh>
    <rPh sb="42" eb="45">
      <t>ハンイナイ</t>
    </rPh>
    <phoneticPr fontId="5"/>
  </si>
  <si>
    <t>　　③土地・建物について１年以上の使用権原を有するものであること。（自己所有の場合は登記簿謄本、</t>
    <phoneticPr fontId="5"/>
  </si>
  <si>
    <t>　　 借用の場合は契約期間が概ね１年以上の賃貸契約書（写）の添付が必要）</t>
    <phoneticPr fontId="5"/>
  </si>
  <si>
    <t>　　②土地・建物について１年以上の使用権原を有するものであること。（自己所有の場合は登記簿謄本、</t>
    <phoneticPr fontId="5"/>
  </si>
  <si>
    <t>　『法人タクシー事業の許可及び認可等の申請に関する審査基準について』（制定平成１４年１月１８日近運旅二公示第９号）</t>
    <rPh sb="2" eb="4">
      <t>ホウジン</t>
    </rPh>
    <rPh sb="8" eb="10">
      <t>ジギョウ</t>
    </rPh>
    <rPh sb="13" eb="14">
      <t>オヨ</t>
    </rPh>
    <rPh sb="15" eb="17">
      <t>ニンカ</t>
    </rPh>
    <rPh sb="17" eb="18">
      <t>トウ</t>
    </rPh>
    <rPh sb="49" eb="50">
      <t>タビ</t>
    </rPh>
    <phoneticPr fontId="5"/>
  </si>
  <si>
    <t>及び「『法人タクシー事業の許可及び認可等の申請に関する審査基準について』の細部取扱について」</t>
    <rPh sb="4" eb="6">
      <t>ホウジン</t>
    </rPh>
    <rPh sb="10" eb="12">
      <t>ジギョウ</t>
    </rPh>
    <rPh sb="15" eb="16">
      <t>オヨ</t>
    </rPh>
    <rPh sb="17" eb="19">
      <t>ニンカ</t>
    </rPh>
    <rPh sb="19" eb="20">
      <t>トウ</t>
    </rPh>
    <phoneticPr fontId="5"/>
  </si>
  <si>
    <t>運転者数：　１０</t>
    <rPh sb="0" eb="3">
      <t>ウンテンシャ</t>
    </rPh>
    <rPh sb="3" eb="4">
      <t>スウ</t>
    </rPh>
    <phoneticPr fontId="5"/>
  </si>
  <si>
    <t>　　法令遵守③(ｲ)･(ﾛ)･(ﾊ)･(ﾆ)･(ﾎ)･(ﾍ)・(ﾄ)・(ﾁ)・（ﾘ）の規定に抵触致しません。</t>
    <rPh sb="2" eb="4">
      <t>ホウレイ</t>
    </rPh>
    <rPh sb="4" eb="6">
      <t>ジュンシュ</t>
    </rPh>
    <phoneticPr fontId="5"/>
  </si>
  <si>
    <t>　法令遵守③(ｲ)･(ﾛ)･(ﾊ)･(ﾆ)･(ﾎ)･(ﾍ)・(ﾄ)・(ﾁ)・（ﾘ）の規定に抵触致しません。</t>
    <rPh sb="1" eb="3">
      <t>ホウレイ</t>
    </rPh>
    <rPh sb="3" eb="5">
      <t>ジュンシュ</t>
    </rPh>
    <rPh sb="42" eb="43">
      <t>キ</t>
    </rPh>
    <rPh sb="43" eb="44">
      <t>テイ</t>
    </rPh>
    <phoneticPr fontId="5"/>
  </si>
  <si>
    <t>　法令遵守②に規定する健康保険法、厚生年金法、労働者災害補償保険法、雇用保険法に基づく</t>
    <phoneticPr fontId="5"/>
  </si>
  <si>
    <t>　社会保険等に加入することを宣誓致します。</t>
    <rPh sb="1" eb="3">
      <t>シャカイ</t>
    </rPh>
    <rPh sb="3" eb="5">
      <t>ホケン</t>
    </rPh>
    <rPh sb="5" eb="6">
      <t>トウ</t>
    </rPh>
    <rPh sb="7" eb="9">
      <t>カニュウ</t>
    </rPh>
    <rPh sb="14" eb="16">
      <t>センセイ</t>
    </rPh>
    <rPh sb="16" eb="17">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</si>
</sst>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quot;)&quot;"/>
    <numFmt numFmtId="178" formatCode="&quot;¥&quot;#,##0_);[Red]\(&quot;¥&quot;#,##0\)"/>
  </numFmts>
  <fonts count="74" x14ac:knownFonts="1">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b/>
      <i/>
      <sz val="14"/>
      <name val="ＭＳ Ｐゴシック"/>
      <family val="3"/>
      <charset val="128"/>
    </font>
    <font>
      <u/>
      <sz val="10"/>
      <name val="ＭＳ Ｐゴシック"/>
      <family val="3"/>
      <charset val="128"/>
    </font>
    <font>
      <sz val="12"/>
      <name val="ＭＳ Ｐ明朝"/>
      <family val="1"/>
      <charset val="128"/>
    </font>
    <font>
      <sz val="18"/>
      <name val="ＭＳ Ｐ明朝"/>
      <family val="1"/>
      <charset val="128"/>
    </font>
    <font>
      <b/>
      <sz val="12"/>
      <name val="HG丸ｺﾞｼｯｸM-PRO"/>
      <family val="3"/>
      <charset val="128"/>
    </font>
    <font>
      <sz val="16"/>
      <name val="ＭＳ Ｐ明朝"/>
      <family val="1"/>
      <charset val="128"/>
    </font>
    <font>
      <sz val="12"/>
      <name val="HG丸ｺﾞｼｯｸM-PRO"/>
      <family val="3"/>
      <charset val="128"/>
    </font>
    <font>
      <u/>
      <sz val="18"/>
      <name val="ＭＳ Ｐ明朝"/>
      <family val="1"/>
      <charset val="128"/>
    </font>
    <font>
      <sz val="11"/>
      <color indexed="10"/>
      <name val="ＭＳ Ｐゴシック"/>
      <family val="3"/>
      <charset val="128"/>
    </font>
    <font>
      <b/>
      <sz val="9"/>
      <color indexed="81"/>
      <name val="ＭＳ Ｐゴシック"/>
      <family val="3"/>
      <charset val="128"/>
    </font>
    <font>
      <b/>
      <u/>
      <sz val="10"/>
      <color indexed="10"/>
      <name val="ＭＳ Ｐゴシック"/>
      <family val="3"/>
      <charset val="128"/>
    </font>
    <font>
      <b/>
      <sz val="11"/>
      <color indexed="10"/>
      <name val="ＭＳ Ｐゴシック"/>
      <family val="3"/>
      <charset val="128"/>
    </font>
    <font>
      <sz val="22"/>
      <name val="ＭＳ Ｐゴシック"/>
      <family val="3"/>
      <charset val="128"/>
    </font>
    <font>
      <b/>
      <sz val="18"/>
      <name val="ＭＳ ゴシック"/>
      <family val="3"/>
      <charset val="128"/>
    </font>
    <font>
      <b/>
      <sz val="16"/>
      <name val="ＭＳ ゴシック"/>
      <family val="3"/>
      <charset val="128"/>
    </font>
    <font>
      <b/>
      <u/>
      <sz val="12"/>
      <name val="ＭＳ Ｐゴシック"/>
      <family val="3"/>
      <charset val="128"/>
    </font>
    <font>
      <u/>
      <sz val="12"/>
      <name val="ＭＳ Ｐゴシック"/>
      <family val="3"/>
      <charset val="128"/>
    </font>
    <font>
      <sz val="12"/>
      <color indexed="81"/>
      <name val="ＭＳ Ｐゴシック"/>
      <family val="3"/>
      <charset val="128"/>
    </font>
    <font>
      <b/>
      <sz val="9"/>
      <name val="ＭＳ Ｐゴシック"/>
      <family val="3"/>
      <charset val="128"/>
    </font>
    <font>
      <b/>
      <sz val="8"/>
      <name val="ＭＳ Ｐゴシック"/>
      <family val="3"/>
      <charset val="128"/>
    </font>
    <font>
      <b/>
      <u/>
      <sz val="12"/>
      <color indexed="81"/>
      <name val="ＭＳ Ｐゴシック"/>
      <family val="3"/>
      <charset val="128"/>
    </font>
    <font>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sz val="8"/>
      <color indexed="81"/>
      <name val="ＭＳ Ｐゴシック"/>
      <family val="3"/>
      <charset val="128"/>
    </font>
    <font>
      <b/>
      <sz val="16"/>
      <color theme="1"/>
      <name val="HG丸ｺﾞｼｯｸM-PRO"/>
      <family val="3"/>
      <charset val="128"/>
    </font>
    <font>
      <b/>
      <sz val="16"/>
      <color rgb="FFFF0000"/>
      <name val="HG丸ｺﾞｼｯｸM-PRO"/>
      <family val="3"/>
      <charset val="128"/>
    </font>
    <font>
      <b/>
      <sz val="18"/>
      <color rgb="FFFF0000"/>
      <name val="HG丸ｺﾞｼｯｸM-PRO"/>
      <family val="3"/>
      <charset val="128"/>
    </font>
    <font>
      <b/>
      <u/>
      <sz val="12"/>
      <color theme="1"/>
      <name val="HG丸ｺﾞｼｯｸM-PRO"/>
      <family val="3"/>
      <charset val="128"/>
    </font>
    <font>
      <b/>
      <sz val="12"/>
      <color theme="1"/>
      <name val="HG丸ｺﾞｼｯｸM-PRO"/>
      <family val="3"/>
      <charset val="128"/>
    </font>
    <font>
      <b/>
      <sz val="14"/>
      <color rgb="FFFF0000"/>
      <name val="ＭＳ Ｐ明朝"/>
      <family val="1"/>
      <charset val="128"/>
    </font>
    <font>
      <sz val="12"/>
      <color theme="1"/>
      <name val="HG丸ｺﾞｼｯｸM-PRO"/>
      <family val="3"/>
      <charset val="128"/>
    </font>
    <font>
      <sz val="16"/>
      <color theme="1"/>
      <name val="HG丸ｺﾞｼｯｸM-PRO"/>
      <family val="3"/>
      <charset val="128"/>
    </font>
    <font>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4"/>
      <color rgb="FFFF0000"/>
      <name val="ＭＳ Ｐゴシック"/>
      <family val="3"/>
      <charset val="128"/>
    </font>
    <font>
      <b/>
      <sz val="11"/>
      <name val="ＭＳ Ｐ明朝"/>
      <family val="1"/>
      <charset val="128"/>
    </font>
    <font>
      <b/>
      <sz val="10"/>
      <name val="ＭＳ Ｐ明朝"/>
      <family val="1"/>
      <charset val="128"/>
    </font>
    <font>
      <sz val="11"/>
      <color theme="1"/>
      <name val="ＭＳ Ｐゴシック"/>
      <family val="3"/>
      <charset val="128"/>
    </font>
    <font>
      <u/>
      <sz val="8"/>
      <name val="ＭＳ Ｐゴシック"/>
      <family val="3"/>
      <charset val="128"/>
    </font>
    <font>
      <sz val="9"/>
      <name val="ＭＳ Ｐ明朝"/>
      <family val="1"/>
      <charset val="128"/>
    </font>
    <font>
      <sz val="8"/>
      <color theme="1"/>
      <name val="ＭＳ Ｐゴシック"/>
      <family val="3"/>
      <charset val="128"/>
    </font>
    <font>
      <b/>
      <sz val="6"/>
      <name val="ＭＳ Ｐゴシック"/>
      <family val="3"/>
      <charset val="128"/>
    </font>
    <font>
      <sz val="1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s>
  <borders count="250">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dashed">
        <color indexed="64"/>
      </bottom>
      <diagonal/>
    </border>
    <border>
      <left style="thin">
        <color indexed="64"/>
      </left>
      <right style="thick">
        <color indexed="64"/>
      </right>
      <top/>
      <bottom style="hair">
        <color indexed="64"/>
      </bottom>
      <diagonal/>
    </border>
    <border>
      <left style="thick">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bottom style="dotted">
        <color indexed="64"/>
      </bottom>
      <diagonal/>
    </border>
    <border>
      <left style="thin">
        <color indexed="64"/>
      </left>
      <right style="thin">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ck">
        <color indexed="64"/>
      </right>
      <top/>
      <bottom style="thick">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n">
        <color indexed="64"/>
      </right>
      <top/>
      <bottom style="double">
        <color indexed="64"/>
      </bottom>
      <diagonal/>
    </border>
    <border>
      <left/>
      <right/>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ck">
        <color indexed="64"/>
      </left>
      <right style="thin">
        <color indexed="64"/>
      </right>
      <top/>
      <bottom style="thin">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right style="medium">
        <color indexed="64"/>
      </right>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diagonalUp="1">
      <left style="hair">
        <color indexed="64"/>
      </left>
      <right/>
      <top style="double">
        <color indexed="64"/>
      </top>
      <bottom/>
      <diagonal style="hair">
        <color indexed="64"/>
      </diagonal>
    </border>
    <border>
      <left/>
      <right style="thin">
        <color indexed="64"/>
      </right>
      <top style="double">
        <color indexed="64"/>
      </top>
      <bottom/>
      <diagonal/>
    </border>
    <border>
      <left style="medium">
        <color indexed="64"/>
      </left>
      <right/>
      <top style="double">
        <color indexed="64"/>
      </top>
      <bottom/>
      <diagonal/>
    </border>
    <border>
      <left/>
      <right style="thin">
        <color theme="1"/>
      </right>
      <top style="double">
        <color indexed="64"/>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style="thin">
        <color theme="1"/>
      </right>
      <top/>
      <bottom style="medium">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style="medium">
        <color indexed="64"/>
      </right>
      <top/>
      <bottom style="medium">
        <color indexed="64"/>
      </bottom>
      <diagonal/>
    </border>
  </borders>
  <cellStyleXfs count="8">
    <xf numFmtId="0" fontId="0" fillId="0" borderId="0"/>
    <xf numFmtId="0" fontId="1" fillId="0" borderId="0"/>
    <xf numFmtId="0" fontId="2" fillId="0" borderId="0"/>
    <xf numFmtId="0" fontId="1" fillId="0" borderId="0"/>
    <xf numFmtId="0" fontId="2" fillId="0" borderId="0"/>
    <xf numFmtId="0" fontId="2" fillId="0" borderId="0"/>
    <xf numFmtId="0" fontId="2" fillId="0" borderId="0"/>
    <xf numFmtId="178" fontId="1" fillId="0" borderId="0" applyFont="0" applyFill="0" applyBorder="0" applyAlignment="0" applyProtection="0">
      <alignment vertical="center"/>
    </xf>
  </cellStyleXfs>
  <cellXfs count="988">
    <xf numFmtId="0" fontId="0" fillId="0" borderId="0" xfId="0"/>
    <xf numFmtId="0" fontId="2" fillId="0" borderId="0" xfId="0" applyFont="1"/>
    <xf numFmtId="0" fontId="6" fillId="0" borderId="0" xfId="0" applyFont="1"/>
    <xf numFmtId="0" fontId="7"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5" fillId="0" borderId="0" xfId="0" applyFont="1" applyAlignment="1">
      <alignment horizontal="left" vertical="center"/>
    </xf>
    <xf numFmtId="0" fontId="1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13" fillId="0" borderId="0" xfId="0" applyFont="1"/>
    <xf numFmtId="0" fontId="16" fillId="0" borderId="0" xfId="0" applyFont="1"/>
    <xf numFmtId="0" fontId="3" fillId="0" borderId="0" xfId="0" applyFont="1" applyAlignment="1"/>
    <xf numFmtId="0" fontId="2" fillId="0" borderId="0" xfId="0" applyFont="1" applyAlignment="1">
      <alignment horizontal="center"/>
    </xf>
    <xf numFmtId="0" fontId="2" fillId="0" borderId="10"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center" vertical="center"/>
    </xf>
    <xf numFmtId="0" fontId="2" fillId="0" borderId="17"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1"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0" xfId="0" applyFont="1" applyBorder="1" applyAlignment="1">
      <alignment horizontal="right"/>
    </xf>
    <xf numFmtId="0" fontId="19" fillId="0" borderId="0" xfId="0" applyFont="1" applyAlignment="1">
      <alignment horizontal="center"/>
    </xf>
    <xf numFmtId="0" fontId="2" fillId="0" borderId="11" xfId="0" applyFont="1" applyBorder="1" applyAlignment="1">
      <alignment horizontal="right"/>
    </xf>
    <xf numFmtId="0" fontId="19" fillId="0" borderId="0" xfId="0" applyFont="1" applyAlignment="1">
      <alignment horizontal="right"/>
    </xf>
    <xf numFmtId="0" fontId="2" fillId="0" borderId="18" xfId="0" applyFont="1" applyBorder="1" applyAlignment="1">
      <alignment horizontal="left" vertical="center"/>
    </xf>
    <xf numFmtId="0" fontId="21" fillId="0" borderId="0" xfId="0" applyFont="1" applyAlignment="1">
      <alignment horizontal="center"/>
    </xf>
    <xf numFmtId="0" fontId="2" fillId="0" borderId="19" xfId="0" applyFont="1" applyBorder="1"/>
    <xf numFmtId="0" fontId="2" fillId="0" borderId="0" xfId="0" applyFont="1" applyBorder="1"/>
    <xf numFmtId="0" fontId="7" fillId="0" borderId="0" xfId="0" applyFont="1" applyBorder="1"/>
    <xf numFmtId="0" fontId="18" fillId="0" borderId="0" xfId="0" applyFont="1" applyBorder="1"/>
    <xf numFmtId="0" fontId="2" fillId="0" borderId="20" xfId="0" applyFont="1" applyBorder="1"/>
    <xf numFmtId="0" fontId="11" fillId="0" borderId="13" xfId="0" applyFont="1" applyBorder="1"/>
    <xf numFmtId="0" fontId="2" fillId="0" borderId="21" xfId="0" applyFont="1" applyBorder="1"/>
    <xf numFmtId="0" fontId="2" fillId="0" borderId="22" xfId="0" applyFont="1" applyBorder="1"/>
    <xf numFmtId="0" fontId="2" fillId="0" borderId="15" xfId="0" applyFont="1" applyBorder="1" applyAlignment="1">
      <alignment horizontal="right"/>
    </xf>
    <xf numFmtId="0" fontId="2" fillId="0" borderId="15" xfId="0" applyFont="1" applyBorder="1" applyAlignment="1"/>
    <xf numFmtId="0" fontId="11" fillId="0" borderId="20" xfId="0" applyFont="1" applyBorder="1"/>
    <xf numFmtId="0" fontId="2" fillId="0" borderId="14" xfId="0" applyFont="1" applyBorder="1" applyAlignment="1">
      <alignment horizontal="center" vertical="center"/>
    </xf>
    <xf numFmtId="0" fontId="7" fillId="0" borderId="20" xfId="0" applyFont="1" applyBorder="1" applyAlignment="1">
      <alignment vertical="center"/>
    </xf>
    <xf numFmtId="0" fontId="11" fillId="0" borderId="14" xfId="0" applyFont="1" applyBorder="1" applyAlignment="1">
      <alignment horizontal="center" vertical="center"/>
    </xf>
    <xf numFmtId="0" fontId="2" fillId="0" borderId="15" xfId="0" applyFont="1" applyBorder="1" applyAlignment="1">
      <alignment horizontal="right" vertical="center"/>
    </xf>
    <xf numFmtId="0" fontId="2" fillId="0" borderId="10" xfId="0" applyFont="1" applyBorder="1" applyAlignment="1">
      <alignment vertical="center"/>
    </xf>
    <xf numFmtId="0" fontId="2" fillId="0" borderId="14" xfId="0" applyFont="1" applyBorder="1" applyAlignment="1">
      <alignment vertical="center"/>
    </xf>
    <xf numFmtId="0" fontId="22" fillId="0" borderId="0" xfId="0" applyFont="1" applyAlignment="1">
      <alignment horizontal="center" vertical="center"/>
    </xf>
    <xf numFmtId="0" fontId="2" fillId="0" borderId="23" xfId="0" applyFont="1" applyBorder="1"/>
    <xf numFmtId="0" fontId="11" fillId="0" borderId="10" xfId="0" applyFont="1" applyBorder="1" applyAlignment="1">
      <alignment horizontal="center" vertical="center"/>
    </xf>
    <xf numFmtId="0" fontId="11" fillId="0" borderId="12" xfId="0" applyFont="1" applyBorder="1" applyAlignment="1">
      <alignment horizontal="centerContinuous" vertical="center"/>
    </xf>
    <xf numFmtId="0" fontId="11" fillId="0" borderId="24" xfId="0" applyFont="1" applyBorder="1" applyAlignment="1">
      <alignment horizontal="centerContinuous" vertical="center"/>
    </xf>
    <xf numFmtId="0" fontId="11" fillId="0" borderId="11" xfId="0" applyFont="1" applyBorder="1" applyAlignment="1">
      <alignment horizontal="centerContinuous" vertical="center"/>
    </xf>
    <xf numFmtId="0" fontId="18" fillId="0" borderId="17"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24" fillId="0" borderId="0" xfId="6" applyFont="1" applyAlignment="1">
      <alignment horizontal="left" vertical="center"/>
    </xf>
    <xf numFmtId="0" fontId="13" fillId="0" borderId="2" xfId="6" applyFont="1" applyBorder="1" applyAlignment="1">
      <alignment horizontal="center" vertical="center" wrapText="1"/>
    </xf>
    <xf numFmtId="0" fontId="7" fillId="0" borderId="6" xfId="6" applyFont="1" applyBorder="1" applyAlignment="1">
      <alignment horizontal="center" vertical="center" wrapText="1"/>
    </xf>
    <xf numFmtId="0" fontId="7" fillId="0" borderId="7" xfId="6" applyFont="1" applyBorder="1" applyAlignment="1">
      <alignment horizontal="center" vertical="center"/>
    </xf>
    <xf numFmtId="0" fontId="7" fillId="0" borderId="25" xfId="6" applyFont="1" applyBorder="1" applyAlignment="1">
      <alignment horizontal="right" vertical="center"/>
    </xf>
    <xf numFmtId="0" fontId="7" fillId="0" borderId="9" xfId="6" applyFont="1" applyBorder="1" applyAlignment="1">
      <alignment horizontal="center" vertical="center"/>
    </xf>
    <xf numFmtId="0" fontId="7" fillId="0" borderId="26" xfId="6" applyFont="1" applyBorder="1" applyAlignment="1">
      <alignment horizontal="right" vertical="center"/>
    </xf>
    <xf numFmtId="0" fontId="7" fillId="0" borderId="8" xfId="6" applyFont="1" applyBorder="1" applyAlignment="1">
      <alignment horizontal="center" vertical="center"/>
    </xf>
    <xf numFmtId="0" fontId="7" fillId="0" borderId="27" xfId="6"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14" fillId="0" borderId="0" xfId="0" applyFont="1" applyAlignment="1">
      <alignment horizontal="centerContinuous" vertical="center"/>
    </xf>
    <xf numFmtId="0" fontId="2" fillId="0" borderId="30"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Border="1" applyAlignment="1">
      <alignment horizontal="centerContinuous" vertical="center"/>
    </xf>
    <xf numFmtId="0" fontId="18" fillId="0" borderId="17" xfId="0" applyFont="1" applyBorder="1" applyAlignment="1">
      <alignment horizontal="centerContinuous" vertical="center"/>
    </xf>
    <xf numFmtId="0" fontId="7" fillId="0" borderId="11" xfId="0" applyFont="1" applyBorder="1" applyAlignment="1">
      <alignment horizontal="centerContinuous" vertical="center"/>
    </xf>
    <xf numFmtId="0" fontId="7" fillId="0" borderId="17" xfId="0" applyFont="1" applyBorder="1" applyAlignment="1">
      <alignment horizontal="centerContinuous" vertical="center"/>
    </xf>
    <xf numFmtId="0" fontId="22" fillId="0" borderId="0" xfId="0" applyFont="1" applyAlignment="1">
      <alignment vertical="center"/>
    </xf>
    <xf numFmtId="0" fontId="25" fillId="0" borderId="0" xfId="0" applyFont="1"/>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vertical="center"/>
    </xf>
    <xf numFmtId="0" fontId="2" fillId="0" borderId="35" xfId="0" applyFont="1" applyBorder="1" applyAlignment="1">
      <alignment vertical="center"/>
    </xf>
    <xf numFmtId="0" fontId="2" fillId="0" borderId="28"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0" xfId="0" applyFont="1" applyBorder="1" applyAlignment="1">
      <alignment horizontal="right" vertical="center"/>
    </xf>
    <xf numFmtId="0" fontId="11" fillId="0" borderId="10" xfId="0" applyFont="1" applyBorder="1" applyAlignment="1">
      <alignment horizontal="right" vertical="center"/>
    </xf>
    <xf numFmtId="0" fontId="2" fillId="0" borderId="36" xfId="0" applyFont="1" applyBorder="1" applyAlignment="1">
      <alignment horizontal="centerContinuous" vertical="center"/>
    </xf>
    <xf numFmtId="0" fontId="2" fillId="0" borderId="37" xfId="0" applyFont="1" applyBorder="1" applyAlignment="1">
      <alignment horizontal="centerContinuous" vertical="center"/>
    </xf>
    <xf numFmtId="0" fontId="2" fillId="0" borderId="38" xfId="0" applyFont="1" applyBorder="1" applyAlignment="1">
      <alignment horizontal="centerContinuous" vertical="center"/>
    </xf>
    <xf numFmtId="0" fontId="2" fillId="0" borderId="39"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41" xfId="0" applyFont="1" applyBorder="1" applyAlignment="1">
      <alignment horizontal="centerContinuous" vertical="center"/>
    </xf>
    <xf numFmtId="0" fontId="2" fillId="0" borderId="42" xfId="0" applyFont="1" applyBorder="1" applyAlignment="1">
      <alignment horizontal="centerContinuous" vertical="center"/>
    </xf>
    <xf numFmtId="0" fontId="11" fillId="0" borderId="22" xfId="0" applyFont="1" applyBorder="1" applyAlignment="1">
      <alignment vertical="center"/>
    </xf>
    <xf numFmtId="0" fontId="11" fillId="0" borderId="0" xfId="0" applyFont="1" applyBorder="1" applyAlignment="1">
      <alignment vertical="center"/>
    </xf>
    <xf numFmtId="0" fontId="2" fillId="0" borderId="43" xfId="0" applyFont="1" applyBorder="1" applyAlignment="1">
      <alignment horizontal="centerContinuous" vertical="center"/>
    </xf>
    <xf numFmtId="0" fontId="2" fillId="0" borderId="44" xfId="0" applyFont="1" applyBorder="1" applyAlignment="1">
      <alignment horizontal="centerContinuous" vertical="center"/>
    </xf>
    <xf numFmtId="0" fontId="2" fillId="0" borderId="45" xfId="0" applyFont="1" applyBorder="1" applyAlignment="1">
      <alignment horizontal="centerContinuous" vertical="center"/>
    </xf>
    <xf numFmtId="0" fontId="2" fillId="0" borderId="46" xfId="0" applyFont="1" applyBorder="1" applyAlignment="1">
      <alignment horizontal="centerContinuous"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right" vertical="center"/>
    </xf>
    <xf numFmtId="0" fontId="11" fillId="0" borderId="52" xfId="0" applyFont="1" applyBorder="1" applyAlignment="1">
      <alignment horizontal="right"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25" fillId="0" borderId="0" xfId="0" applyFont="1" applyFill="1" applyBorder="1" applyAlignment="1">
      <alignment vertical="center"/>
    </xf>
    <xf numFmtId="0" fontId="11" fillId="0" borderId="57" xfId="0" applyFont="1" applyBorder="1" applyAlignment="1">
      <alignment horizontal="center" vertical="center"/>
    </xf>
    <xf numFmtId="0" fontId="2" fillId="0" borderId="58" xfId="0" applyFont="1" applyFill="1" applyBorder="1" applyAlignment="1">
      <alignment vertical="center"/>
    </xf>
    <xf numFmtId="0" fontId="2" fillId="0" borderId="59" xfId="0" applyFont="1" applyBorder="1" applyAlignment="1">
      <alignment vertical="center"/>
    </xf>
    <xf numFmtId="0" fontId="2" fillId="0" borderId="60" xfId="0" applyFont="1" applyFill="1" applyBorder="1" applyAlignment="1">
      <alignment vertical="center"/>
    </xf>
    <xf numFmtId="0" fontId="2" fillId="0" borderId="61"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indent="1"/>
    </xf>
    <xf numFmtId="0" fontId="2" fillId="0" borderId="0" xfId="0" applyFont="1" applyBorder="1" applyAlignment="1">
      <alignment horizontal="left" vertical="center" indent="1"/>
    </xf>
    <xf numFmtId="0" fontId="2" fillId="0" borderId="13" xfId="0" applyFont="1" applyBorder="1" applyAlignment="1">
      <alignment horizontal="centerContinuous" vertical="center"/>
    </xf>
    <xf numFmtId="0" fontId="2" fillId="0" borderId="14"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20" xfId="0" applyFont="1" applyBorder="1" applyAlignment="1">
      <alignment vertical="center"/>
    </xf>
    <xf numFmtId="0" fontId="2" fillId="0" borderId="0" xfId="5" applyFont="1" applyAlignment="1">
      <alignment horizontal="right" vertical="center"/>
    </xf>
    <xf numFmtId="0" fontId="27" fillId="0" borderId="0" xfId="0" applyFont="1"/>
    <xf numFmtId="0" fontId="2" fillId="0" borderId="0" xfId="6" applyFont="1" applyAlignment="1">
      <alignment horizontal="left" vertical="center"/>
    </xf>
    <xf numFmtId="0" fontId="11" fillId="0" borderId="0" xfId="0" applyFont="1"/>
    <xf numFmtId="0" fontId="2" fillId="0" borderId="10" xfId="0" applyFont="1" applyBorder="1" applyAlignment="1">
      <alignment horizontal="center" vertical="center"/>
    </xf>
    <xf numFmtId="0" fontId="2" fillId="0" borderId="19"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 xfId="0" applyFont="1" applyBorder="1" applyAlignment="1">
      <alignment horizontal="center"/>
    </xf>
    <xf numFmtId="0" fontId="10" fillId="0" borderId="62" xfId="1" applyFont="1" applyBorder="1" applyAlignment="1">
      <alignment horizontal="center" vertical="center"/>
    </xf>
    <xf numFmtId="0" fontId="10" fillId="0" borderId="63" xfId="1" applyFont="1" applyBorder="1" applyAlignment="1">
      <alignment horizontal="center" vertical="center"/>
    </xf>
    <xf numFmtId="0" fontId="10" fillId="0" borderId="64" xfId="1" applyFont="1" applyBorder="1" applyAlignment="1">
      <alignment horizontal="center" vertical="center"/>
    </xf>
    <xf numFmtId="0" fontId="10" fillId="0" borderId="65" xfId="1" applyFont="1" applyBorder="1" applyAlignment="1">
      <alignment horizontal="right" vertical="center"/>
    </xf>
    <xf numFmtId="0" fontId="18" fillId="0" borderId="66" xfId="1" applyFont="1" applyBorder="1" applyAlignment="1">
      <alignment horizontal="right" vertical="center"/>
    </xf>
    <xf numFmtId="0" fontId="10" fillId="0" borderId="67" xfId="1" applyFont="1" applyBorder="1" applyAlignment="1">
      <alignment horizontal="center" vertical="center"/>
    </xf>
    <xf numFmtId="0" fontId="18" fillId="0" borderId="68" xfId="1" applyFont="1" applyBorder="1" applyAlignment="1">
      <alignment horizontal="right" vertical="center"/>
    </xf>
    <xf numFmtId="0" fontId="10" fillId="0" borderId="69" xfId="1" applyFont="1" applyBorder="1" applyAlignment="1">
      <alignment horizontal="center" vertical="center"/>
    </xf>
    <xf numFmtId="0" fontId="18" fillId="0" borderId="70" xfId="1" applyFont="1" applyBorder="1" applyAlignment="1">
      <alignment horizontal="right" vertical="center"/>
    </xf>
    <xf numFmtId="0" fontId="10" fillId="0" borderId="71" xfId="1" applyFont="1" applyBorder="1" applyAlignment="1">
      <alignment horizontal="right" vertical="center"/>
    </xf>
    <xf numFmtId="0" fontId="18" fillId="0" borderId="72" xfId="1" applyFont="1" applyBorder="1" applyAlignment="1">
      <alignment horizontal="right" vertical="center"/>
    </xf>
    <xf numFmtId="0" fontId="18" fillId="0" borderId="73" xfId="1" applyFont="1" applyBorder="1" applyAlignment="1">
      <alignment horizontal="right" vertical="center"/>
    </xf>
    <xf numFmtId="0" fontId="18" fillId="0" borderId="74" xfId="1" applyFont="1" applyBorder="1" applyAlignment="1">
      <alignment horizontal="right" vertical="center"/>
    </xf>
    <xf numFmtId="0" fontId="18" fillId="0" borderId="75" xfId="1" applyFont="1" applyBorder="1" applyAlignment="1">
      <alignment horizontal="right" vertical="center"/>
    </xf>
    <xf numFmtId="0" fontId="10" fillId="0" borderId="76" xfId="1" applyFont="1" applyBorder="1" applyAlignment="1">
      <alignment horizontal="center" vertical="center"/>
    </xf>
    <xf numFmtId="0" fontId="10" fillId="0" borderId="77" xfId="1" applyFont="1" applyBorder="1" applyAlignment="1">
      <alignment horizontal="right" vertical="center"/>
    </xf>
    <xf numFmtId="0" fontId="18" fillId="0" borderId="78" xfId="1" applyFont="1" applyBorder="1" applyAlignment="1">
      <alignment horizontal="right" vertical="center"/>
    </xf>
    <xf numFmtId="0" fontId="2" fillId="0" borderId="79" xfId="1" applyFont="1" applyBorder="1" applyAlignment="1">
      <alignment horizontal="center" vertical="center" wrapText="1"/>
    </xf>
    <xf numFmtId="0" fontId="10" fillId="0" borderId="80" xfId="1" applyFont="1" applyBorder="1" applyAlignment="1">
      <alignment horizontal="center" vertical="center"/>
    </xf>
    <xf numFmtId="0" fontId="18" fillId="0" borderId="81" xfId="1" applyFont="1" applyBorder="1" applyAlignment="1">
      <alignment horizontal="right" vertical="center"/>
    </xf>
    <xf numFmtId="0" fontId="10" fillId="0" borderId="82" xfId="1" applyFont="1" applyBorder="1" applyAlignment="1">
      <alignment horizontal="center" vertical="center"/>
    </xf>
    <xf numFmtId="0" fontId="10" fillId="0" borderId="79" xfId="1" applyFont="1" applyBorder="1" applyAlignment="1">
      <alignment horizontal="center" vertical="center"/>
    </xf>
    <xf numFmtId="0" fontId="10" fillId="0" borderId="83" xfId="1" applyFont="1" applyBorder="1" applyAlignment="1">
      <alignment horizontal="right" vertical="center"/>
    </xf>
    <xf numFmtId="0" fontId="10" fillId="0" borderId="83"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Border="1" applyAlignment="1">
      <alignment horizontal="center" vertical="center"/>
    </xf>
    <xf numFmtId="0" fontId="10" fillId="0" borderId="84" xfId="1" applyFont="1" applyBorder="1" applyAlignment="1">
      <alignment horizontal="center" vertical="center"/>
    </xf>
    <xf numFmtId="0" fontId="10" fillId="0" borderId="85" xfId="1" applyFont="1" applyBorder="1" applyAlignment="1">
      <alignment horizontal="center" vertical="center"/>
    </xf>
    <xf numFmtId="0" fontId="10" fillId="0" borderId="86" xfId="1" applyFont="1" applyBorder="1" applyAlignment="1">
      <alignment horizontal="center" vertical="center"/>
    </xf>
    <xf numFmtId="0" fontId="10" fillId="0" borderId="23" xfId="1" applyFont="1" applyBorder="1" applyAlignment="1">
      <alignment horizontal="center" vertical="center"/>
    </xf>
    <xf numFmtId="0" fontId="18" fillId="0" borderId="87" xfId="1" applyFont="1" applyBorder="1" applyAlignment="1">
      <alignment horizontal="right" vertical="center"/>
    </xf>
    <xf numFmtId="0" fontId="10" fillId="0" borderId="88" xfId="1" applyFont="1" applyBorder="1" applyAlignment="1">
      <alignment horizontal="center" vertical="center"/>
    </xf>
    <xf numFmtId="0" fontId="10" fillId="0" borderId="21" xfId="1" applyFont="1" applyBorder="1" applyAlignment="1">
      <alignment horizontal="center" vertical="center"/>
    </xf>
    <xf numFmtId="0" fontId="18" fillId="0" borderId="89" xfId="1" applyFont="1" applyBorder="1" applyAlignment="1">
      <alignment horizontal="right" vertical="center"/>
    </xf>
    <xf numFmtId="0" fontId="10" fillId="0" borderId="90" xfId="1" applyFont="1" applyBorder="1" applyAlignment="1">
      <alignment horizontal="center" vertical="center"/>
    </xf>
    <xf numFmtId="0" fontId="2" fillId="0" borderId="67" xfId="1" applyFont="1" applyBorder="1" applyAlignment="1">
      <alignment horizontal="center" vertical="center"/>
    </xf>
    <xf numFmtId="0" fontId="10" fillId="0" borderId="91" xfId="1" applyFont="1" applyBorder="1" applyAlignment="1">
      <alignment horizontal="center" vertical="center"/>
    </xf>
    <xf numFmtId="0" fontId="2" fillId="0" borderId="88" xfId="1" applyFont="1" applyBorder="1" applyAlignment="1">
      <alignment horizontal="center" vertical="center"/>
    </xf>
    <xf numFmtId="0" fontId="10" fillId="0" borderId="77" xfId="1" applyFont="1" applyBorder="1" applyAlignment="1">
      <alignment horizontal="center" vertical="center"/>
    </xf>
    <xf numFmtId="0" fontId="10" fillId="0" borderId="92" xfId="1" applyFont="1" applyBorder="1" applyAlignment="1">
      <alignment horizontal="right" vertical="center"/>
    </xf>
    <xf numFmtId="0" fontId="18" fillId="0" borderId="92" xfId="1"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2" fillId="0" borderId="0" xfId="3" applyFont="1"/>
    <xf numFmtId="0" fontId="2" fillId="0" borderId="0" xfId="3" applyFont="1" applyBorder="1" applyAlignment="1">
      <alignment horizontal="right"/>
    </xf>
    <xf numFmtId="0" fontId="2" fillId="0" borderId="0" xfId="3" applyFont="1" applyBorder="1"/>
    <xf numFmtId="0" fontId="17" fillId="0" borderId="0" xfId="0" applyFont="1" applyAlignment="1"/>
    <xf numFmtId="0" fontId="0" fillId="0" borderId="0" xfId="0" applyFont="1" applyAlignment="1"/>
    <xf numFmtId="0" fontId="8" fillId="0" borderId="0" xfId="0" applyFont="1" applyAlignment="1">
      <alignment horizontal="centerContinuous"/>
    </xf>
    <xf numFmtId="0" fontId="2" fillId="0" borderId="0" xfId="6" applyFont="1" applyAlignment="1">
      <alignment horizontal="center" vertical="center"/>
    </xf>
    <xf numFmtId="0" fontId="2" fillId="0" borderId="0" xfId="1" applyFont="1" applyAlignment="1">
      <alignment horizontal="center" vertical="center"/>
    </xf>
    <xf numFmtId="0" fontId="2" fillId="0" borderId="52" xfId="6" applyFont="1" applyBorder="1" applyAlignment="1">
      <alignment horizontal="right" vertical="center"/>
    </xf>
    <xf numFmtId="0" fontId="2" fillId="0" borderId="5" xfId="6" applyFont="1" applyBorder="1" applyAlignment="1">
      <alignment horizontal="center" vertical="center"/>
    </xf>
    <xf numFmtId="0" fontId="2" fillId="0" borderId="93" xfId="6" applyFont="1" applyBorder="1" applyAlignment="1">
      <alignment horizontal="center" vertical="center" shrinkToFit="1"/>
    </xf>
    <xf numFmtId="0" fontId="2" fillId="0" borderId="94" xfId="6" applyFont="1" applyBorder="1" applyAlignment="1">
      <alignment horizontal="center" vertical="center" shrinkToFit="1"/>
    </xf>
    <xf numFmtId="0" fontId="2" fillId="0" borderId="95" xfId="6" applyFont="1" applyBorder="1" applyAlignment="1">
      <alignment horizontal="center" vertical="center" shrinkToFit="1"/>
    </xf>
    <xf numFmtId="0" fontId="0" fillId="0" borderId="0" xfId="3" applyFont="1"/>
    <xf numFmtId="0" fontId="0" fillId="0" borderId="0" xfId="0" applyFont="1" applyAlignment="1">
      <alignment vertical="center"/>
    </xf>
    <xf numFmtId="0" fontId="2" fillId="0" borderId="17" xfId="0" applyFont="1" applyBorder="1" applyAlignment="1">
      <alignment shrinkToFit="1"/>
    </xf>
    <xf numFmtId="0" fontId="0" fillId="0" borderId="11" xfId="0" applyFont="1" applyBorder="1" applyAlignment="1">
      <alignment shrinkToFit="1"/>
    </xf>
    <xf numFmtId="0" fontId="53" fillId="0" borderId="0" xfId="0" applyFont="1" applyAlignment="1">
      <alignment vertical="center" wrapText="1"/>
    </xf>
    <xf numFmtId="0" fontId="0" fillId="0" borderId="0" xfId="0" applyAlignment="1">
      <alignment vertical="center"/>
    </xf>
    <xf numFmtId="0" fontId="53" fillId="0" borderId="0" xfId="0" applyFont="1" applyAlignment="1">
      <alignment horizontal="center" vertical="center"/>
    </xf>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vertical="center" wrapText="1"/>
    </xf>
    <xf numFmtId="0" fontId="30" fillId="0" borderId="0" xfId="0" applyFont="1" applyAlignment="1">
      <alignment vertical="center"/>
    </xf>
    <xf numFmtId="0" fontId="30" fillId="0" borderId="0" xfId="0" applyFont="1"/>
    <xf numFmtId="0" fontId="55"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vertical="center"/>
    </xf>
    <xf numFmtId="0" fontId="56"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vertical="center"/>
    </xf>
    <xf numFmtId="0" fontId="56" fillId="0" borderId="0" xfId="0" applyFont="1" applyAlignment="1">
      <alignment vertical="center"/>
    </xf>
    <xf numFmtId="0" fontId="58" fillId="0" borderId="0" xfId="0" applyFont="1" applyAlignment="1">
      <alignment vertical="center"/>
    </xf>
    <xf numFmtId="0" fontId="58" fillId="0" borderId="0" xfId="0" applyFont="1"/>
    <xf numFmtId="0" fontId="29" fillId="0" borderId="0" xfId="0" applyFont="1"/>
    <xf numFmtId="0" fontId="58" fillId="0" borderId="0" xfId="0" applyFont="1" applyAlignment="1">
      <alignment horizontal="left" vertical="center" indent="1"/>
    </xf>
    <xf numFmtId="0" fontId="32" fillId="0" borderId="0" xfId="0" applyFont="1" applyAlignment="1">
      <alignment vertical="center"/>
    </xf>
    <xf numFmtId="0" fontId="33" fillId="0" borderId="0" xfId="0" applyFont="1" applyAlignment="1">
      <alignment horizontal="left" vertical="center" indent="1"/>
    </xf>
    <xf numFmtId="0" fontId="59" fillId="0" borderId="0" xfId="0" applyFont="1" applyAlignment="1">
      <alignment horizontal="left" vertical="center" indent="1"/>
    </xf>
    <xf numFmtId="0" fontId="59" fillId="0" borderId="0" xfId="0" applyFont="1" applyAlignment="1">
      <alignment horizontal="left" vertical="center"/>
    </xf>
    <xf numFmtId="0" fontId="60" fillId="0" borderId="0" xfId="0" applyFont="1" applyAlignment="1">
      <alignment vertical="center" wrapText="1"/>
    </xf>
    <xf numFmtId="0" fontId="60" fillId="0" borderId="0" xfId="0" applyFont="1" applyAlignment="1">
      <alignment horizontal="center" vertical="center"/>
    </xf>
    <xf numFmtId="0" fontId="59" fillId="0" borderId="0" xfId="0" applyFont="1" applyAlignment="1">
      <alignment vertical="center"/>
    </xf>
    <xf numFmtId="0" fontId="59" fillId="0" borderId="0" xfId="0" applyFont="1" applyAlignment="1">
      <alignment horizontal="center" vertical="center"/>
    </xf>
    <xf numFmtId="0" fontId="59" fillId="0" borderId="0" xfId="0" applyFont="1" applyAlignment="1">
      <alignment horizontal="left" vertical="center" indent="2"/>
    </xf>
    <xf numFmtId="0" fontId="59" fillId="0" borderId="12" xfId="0" applyFont="1" applyBorder="1" applyAlignment="1">
      <alignment horizontal="center" vertical="center" wrapText="1"/>
    </xf>
    <xf numFmtId="0" fontId="59" fillId="0" borderId="0" xfId="0" applyFont="1" applyAlignment="1">
      <alignment horizontal="center" vertical="center" wrapText="1"/>
    </xf>
    <xf numFmtId="0" fontId="59" fillId="0" borderId="96" xfId="0" applyFont="1" applyBorder="1" applyAlignment="1">
      <alignment horizontal="center" vertical="center" wrapText="1"/>
    </xf>
    <xf numFmtId="0" fontId="59" fillId="0" borderId="10" xfId="0" applyFont="1" applyBorder="1" applyAlignment="1">
      <alignment horizontal="center" vertical="center" wrapText="1"/>
    </xf>
    <xf numFmtId="0" fontId="34" fillId="0" borderId="0" xfId="0" applyFont="1"/>
    <xf numFmtId="0" fontId="7" fillId="0" borderId="6" xfId="0" applyFont="1" applyBorder="1" applyAlignment="1">
      <alignment horizontal="center" vertical="center" wrapText="1"/>
    </xf>
    <xf numFmtId="0" fontId="2" fillId="0" borderId="97" xfId="0" applyFont="1" applyBorder="1" applyAlignment="1">
      <alignment horizontal="right" vertical="center"/>
    </xf>
    <xf numFmtId="0" fontId="7" fillId="0" borderId="25" xfId="0" applyFont="1" applyBorder="1" applyAlignment="1">
      <alignment horizontal="center" vertical="center"/>
    </xf>
    <xf numFmtId="0" fontId="2" fillId="0" borderId="98" xfId="0" applyFont="1" applyBorder="1" applyAlignment="1">
      <alignment horizontal="right" vertical="center"/>
    </xf>
    <xf numFmtId="0" fontId="7" fillId="0" borderId="27" xfId="0" applyFont="1" applyBorder="1" applyAlignment="1">
      <alignment horizontal="center" vertical="center"/>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2" fillId="0" borderId="35" xfId="0" applyFont="1" applyBorder="1" applyAlignment="1">
      <alignment horizontal="right" vertical="center"/>
    </xf>
    <xf numFmtId="49" fontId="2" fillId="0" borderId="10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02" xfId="0" applyNumberFormat="1" applyFont="1" applyBorder="1" applyAlignment="1">
      <alignment horizontal="center" vertical="center"/>
    </xf>
    <xf numFmtId="49" fontId="2" fillId="0" borderId="103" xfId="0" applyNumberFormat="1" applyFont="1" applyBorder="1" applyAlignment="1">
      <alignment horizontal="center" vertical="center"/>
    </xf>
    <xf numFmtId="49" fontId="2" fillId="0" borderId="104" xfId="0" applyNumberFormat="1" applyFont="1" applyBorder="1" applyAlignment="1">
      <alignment horizontal="center" vertical="center"/>
    </xf>
    <xf numFmtId="0" fontId="2" fillId="0" borderId="105" xfId="0" applyFont="1" applyBorder="1" applyAlignment="1">
      <alignment horizontal="right" vertical="center"/>
    </xf>
    <xf numFmtId="49" fontId="2" fillId="0" borderId="10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07" xfId="0" applyNumberFormat="1" applyFont="1" applyBorder="1" applyAlignment="1">
      <alignment horizontal="center" vertical="center"/>
    </xf>
    <xf numFmtId="49" fontId="2" fillId="0" borderId="108" xfId="0" applyNumberFormat="1" applyFont="1" applyBorder="1" applyAlignment="1">
      <alignment horizontal="center" vertical="center"/>
    </xf>
    <xf numFmtId="49" fontId="2" fillId="0" borderId="109" xfId="0" applyNumberFormat="1"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right"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right" vertical="center"/>
    </xf>
    <xf numFmtId="0" fontId="2" fillId="0" borderId="94"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right" vertical="center"/>
    </xf>
    <xf numFmtId="0" fontId="2" fillId="0" borderId="95"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right" vertical="center"/>
    </xf>
    <xf numFmtId="0" fontId="2" fillId="0" borderId="2" xfId="0" applyFont="1" applyBorder="1" applyAlignment="1">
      <alignment horizontal="centerContinuous" vertical="center"/>
    </xf>
    <xf numFmtId="0" fontId="7" fillId="0" borderId="33" xfId="0" applyFont="1" applyBorder="1" applyAlignment="1">
      <alignment horizontal="center" vertical="center" wrapText="1"/>
    </xf>
    <xf numFmtId="0" fontId="2" fillId="0" borderId="110" xfId="0" applyFont="1" applyBorder="1" applyAlignment="1">
      <alignment horizontal="right" vertical="center"/>
    </xf>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61" fillId="0" borderId="0" xfId="0" applyFont="1"/>
    <xf numFmtId="0" fontId="2" fillId="0" borderId="0" xfId="0" applyFont="1" applyAlignment="1">
      <alignment shrinkToFit="1"/>
    </xf>
    <xf numFmtId="0" fontId="2" fillId="0" borderId="0" xfId="0" applyFont="1" applyAlignment="1">
      <alignment horizontal="distributed"/>
    </xf>
    <xf numFmtId="0" fontId="62" fillId="0" borderId="0" xfId="0" applyFont="1"/>
    <xf numFmtId="0" fontId="39" fillId="0" borderId="0" xfId="0" applyFont="1"/>
    <xf numFmtId="0" fontId="40" fillId="0" borderId="0" xfId="0" applyFont="1"/>
    <xf numFmtId="0" fontId="41" fillId="0" borderId="0" xfId="0" applyFont="1"/>
    <xf numFmtId="0" fontId="24" fillId="0" borderId="0" xfId="0" applyFont="1"/>
    <xf numFmtId="0" fontId="63" fillId="0" borderId="0" xfId="0" applyFont="1"/>
    <xf numFmtId="0" fontId="2" fillId="0" borderId="0" xfId="4" applyAlignment="1" applyProtection="1">
      <alignment horizontal="center" vertical="center"/>
      <protection locked="0"/>
    </xf>
    <xf numFmtId="0" fontId="16" fillId="0" borderId="0" xfId="4" applyFont="1" applyAlignment="1" applyProtection="1">
      <alignment horizontal="center" vertical="center"/>
      <protection locked="0"/>
    </xf>
    <xf numFmtId="0" fontId="18" fillId="0" borderId="169" xfId="4" applyFont="1" applyBorder="1" applyAlignment="1" applyProtection="1">
      <alignment horizontal="center" vertical="center"/>
      <protection locked="0"/>
    </xf>
    <xf numFmtId="0" fontId="2" fillId="0" borderId="170" xfId="4" applyBorder="1" applyAlignment="1" applyProtection="1">
      <alignment horizontal="center" vertical="center"/>
      <protection locked="0"/>
    </xf>
    <xf numFmtId="0" fontId="2" fillId="0" borderId="171" xfId="4" applyBorder="1" applyAlignment="1" applyProtection="1">
      <alignment horizontal="center" vertical="center"/>
      <protection locked="0"/>
    </xf>
    <xf numFmtId="0" fontId="2" fillId="0" borderId="172" xfId="4" applyBorder="1" applyAlignment="1" applyProtection="1">
      <alignment horizontal="center" vertical="center"/>
      <protection locked="0"/>
    </xf>
    <xf numFmtId="0" fontId="23" fillId="0" borderId="0" xfId="4" applyFont="1" applyAlignment="1" applyProtection="1">
      <alignment horizontal="center" vertical="center"/>
      <protection locked="0"/>
    </xf>
    <xf numFmtId="0" fontId="18" fillId="0" borderId="173" xfId="4" applyFont="1" applyBorder="1" applyAlignment="1" applyProtection="1">
      <alignment horizontal="center" vertical="center"/>
      <protection locked="0"/>
    </xf>
    <xf numFmtId="0" fontId="11" fillId="0" borderId="113" xfId="4" applyFont="1" applyBorder="1" applyAlignment="1" applyProtection="1">
      <alignment horizontal="center" vertical="center"/>
      <protection locked="0"/>
    </xf>
    <xf numFmtId="0" fontId="11" fillId="0" borderId="9" xfId="4" applyFont="1" applyBorder="1" applyAlignment="1" applyProtection="1">
      <alignment horizontal="center" vertical="center"/>
      <protection locked="0"/>
    </xf>
    <xf numFmtId="0" fontId="11" fillId="0" borderId="26" xfId="4" applyFont="1" applyBorder="1" applyAlignment="1" applyProtection="1">
      <alignment horizontal="center" vertical="center"/>
      <protection locked="0"/>
    </xf>
    <xf numFmtId="0" fontId="18" fillId="0" borderId="174" xfId="4" applyFont="1" applyBorder="1" applyAlignment="1" applyProtection="1">
      <alignment horizontal="center" vertical="center"/>
      <protection locked="0"/>
    </xf>
    <xf numFmtId="0" fontId="11" fillId="0" borderId="29" xfId="4" applyFont="1" applyBorder="1" applyAlignment="1" applyProtection="1">
      <alignment horizontal="center" vertical="center"/>
      <protection locked="0"/>
    </xf>
    <xf numFmtId="0" fontId="11" fillId="0" borderId="8" xfId="4" applyFont="1" applyBorder="1" applyAlignment="1" applyProtection="1">
      <alignment horizontal="center" vertical="center"/>
      <protection locked="0"/>
    </xf>
    <xf numFmtId="0" fontId="11" fillId="0" borderId="27" xfId="4" applyFont="1" applyBorder="1" applyAlignment="1" applyProtection="1">
      <alignment horizontal="center" vertical="center"/>
      <protection locked="0"/>
    </xf>
    <xf numFmtId="0" fontId="2" fillId="0" borderId="175" xfId="4" applyBorder="1" applyAlignment="1" applyProtection="1">
      <alignment horizontal="center" vertical="center"/>
      <protection locked="0"/>
    </xf>
    <xf numFmtId="0" fontId="2" fillId="0" borderId="141" xfId="4" applyBorder="1" applyAlignment="1" applyProtection="1">
      <alignment horizontal="right" vertical="center"/>
      <protection locked="0"/>
    </xf>
    <xf numFmtId="0" fontId="2" fillId="0" borderId="176" xfId="4" applyBorder="1" applyAlignment="1" applyProtection="1">
      <alignment horizontal="center" vertical="center"/>
      <protection locked="0"/>
    </xf>
    <xf numFmtId="0" fontId="2" fillId="0" borderId="177" xfId="4" applyBorder="1" applyAlignment="1" applyProtection="1">
      <alignment horizontal="center" vertical="center"/>
      <protection locked="0"/>
    </xf>
    <xf numFmtId="0" fontId="2" fillId="0" borderId="178" xfId="4" applyBorder="1" applyAlignment="1" applyProtection="1">
      <alignment horizontal="center" vertical="center"/>
      <protection locked="0"/>
    </xf>
    <xf numFmtId="0" fontId="2" fillId="0" borderId="179" xfId="4" applyBorder="1" applyAlignment="1" applyProtection="1">
      <alignment horizontal="center" vertical="center"/>
      <protection locked="0"/>
    </xf>
    <xf numFmtId="0" fontId="2" fillId="0" borderId="180" xfId="4" applyBorder="1" applyAlignment="1" applyProtection="1">
      <alignment horizontal="left" vertical="center"/>
      <protection locked="0"/>
    </xf>
    <xf numFmtId="0" fontId="2" fillId="0" borderId="29" xfId="4" applyBorder="1" applyAlignment="1" applyProtection="1">
      <alignment horizontal="center" vertical="center"/>
      <protection locked="0"/>
    </xf>
    <xf numFmtId="0" fontId="2" fillId="0" borderId="8" xfId="4" applyBorder="1" applyAlignment="1" applyProtection="1">
      <alignment horizontal="center" vertical="center"/>
      <protection locked="0"/>
    </xf>
    <xf numFmtId="0" fontId="2" fillId="0" borderId="181" xfId="4" applyBorder="1" applyAlignment="1" applyProtection="1">
      <alignment horizontal="center" vertical="center"/>
      <protection locked="0"/>
    </xf>
    <xf numFmtId="0" fontId="18" fillId="0" borderId="88" xfId="4" applyFont="1" applyBorder="1" applyAlignment="1" applyProtection="1">
      <alignment horizontal="center" vertical="center"/>
      <protection locked="0"/>
    </xf>
    <xf numFmtId="0" fontId="11" fillId="0" borderId="28" xfId="4" applyFont="1" applyBorder="1" applyAlignment="1" applyProtection="1">
      <alignment horizontal="center" vertical="center"/>
      <protection locked="0"/>
    </xf>
    <xf numFmtId="0" fontId="11" fillId="0" borderId="7" xfId="4" applyFont="1" applyBorder="1" applyAlignment="1" applyProtection="1">
      <alignment horizontal="center" vertical="center"/>
      <protection locked="0"/>
    </xf>
    <xf numFmtId="0" fontId="11" fillId="0" borderId="182" xfId="4" applyFont="1" applyBorder="1" applyAlignment="1" applyProtection="1">
      <alignment horizontal="center" vertical="center"/>
      <protection locked="0"/>
    </xf>
    <xf numFmtId="0" fontId="18" fillId="0" borderId="67" xfId="4" applyFont="1" applyBorder="1" applyAlignment="1" applyProtection="1">
      <alignment horizontal="center" vertical="center"/>
      <protection locked="0"/>
    </xf>
    <xf numFmtId="0" fontId="11" fillId="0" borderId="59" xfId="4" applyFont="1" applyBorder="1" applyAlignment="1" applyProtection="1">
      <alignment horizontal="center" vertical="center"/>
      <protection locked="0"/>
    </xf>
    <xf numFmtId="0" fontId="18" fillId="0" borderId="65" xfId="4" applyFont="1" applyBorder="1" applyAlignment="1" applyProtection="1">
      <alignment horizontal="center" vertical="center"/>
      <protection locked="0"/>
    </xf>
    <xf numFmtId="177" fontId="11" fillId="0" borderId="22" xfId="4" applyNumberFormat="1" applyFont="1" applyBorder="1" applyAlignment="1" applyProtection="1">
      <alignment horizontal="center" vertical="center"/>
      <protection locked="0"/>
    </xf>
    <xf numFmtId="177" fontId="11" fillId="0" borderId="7" xfId="4" applyNumberFormat="1" applyFont="1" applyBorder="1" applyAlignment="1" applyProtection="1">
      <alignment horizontal="center" vertical="center"/>
      <protection locked="0"/>
    </xf>
    <xf numFmtId="0" fontId="18" fillId="0" borderId="180" xfId="4" applyFont="1" applyBorder="1" applyAlignment="1" applyProtection="1">
      <alignment horizontal="center" vertical="center"/>
      <protection locked="0"/>
    </xf>
    <xf numFmtId="177" fontId="11" fillId="0" borderId="51" xfId="4" applyNumberFormat="1" applyFont="1" applyBorder="1" applyAlignment="1" applyProtection="1">
      <alignment horizontal="center" vertical="center"/>
      <protection locked="0"/>
    </xf>
    <xf numFmtId="177" fontId="11" fillId="0" borderId="185" xfId="4" applyNumberFormat="1" applyFont="1" applyBorder="1" applyAlignment="1" applyProtection="1">
      <alignment horizontal="center" vertical="center"/>
      <protection locked="0"/>
    </xf>
    <xf numFmtId="177" fontId="11" fillId="0" borderId="186" xfId="4" applyNumberFormat="1" applyFont="1" applyBorder="1" applyAlignment="1" applyProtection="1">
      <alignment horizontal="center" vertical="center"/>
      <protection locked="0"/>
    </xf>
    <xf numFmtId="0" fontId="18" fillId="0" borderId="0" xfId="4" applyFont="1" applyAlignment="1" applyProtection="1">
      <alignment horizontal="center" vertical="center"/>
      <protection locked="0"/>
    </xf>
    <xf numFmtId="0" fontId="2" fillId="0" borderId="0" xfId="5" applyProtection="1">
      <protection locked="0"/>
    </xf>
    <xf numFmtId="0" fontId="2" fillId="0" borderId="0" xfId="5" applyAlignment="1" applyProtection="1">
      <alignment horizontal="center" vertical="center"/>
      <protection locked="0"/>
    </xf>
    <xf numFmtId="0" fontId="20" fillId="0" borderId="52" xfId="5" applyFont="1" applyBorder="1" applyAlignment="1" applyProtection="1">
      <alignment horizontal="left" vertical="center"/>
      <protection locked="0"/>
    </xf>
    <xf numFmtId="0" fontId="2" fillId="0" borderId="43" xfId="5" applyBorder="1" applyAlignment="1" applyProtection="1">
      <alignment horizontal="centerContinuous" vertical="center"/>
      <protection locked="0"/>
    </xf>
    <xf numFmtId="0" fontId="2" fillId="0" borderId="44" xfId="5" applyBorder="1" applyAlignment="1" applyProtection="1">
      <alignment horizontal="centerContinuous" vertical="center"/>
      <protection locked="0"/>
    </xf>
    <xf numFmtId="0" fontId="2" fillId="0" borderId="46" xfId="5" applyBorder="1" applyAlignment="1" applyProtection="1">
      <alignment horizontal="centerContinuous" vertical="center"/>
      <protection locked="0"/>
    </xf>
    <xf numFmtId="0" fontId="2" fillId="0" borderId="161" xfId="5" applyBorder="1" applyAlignment="1" applyProtection="1">
      <alignment horizontal="centerContinuous" vertical="center"/>
      <protection locked="0"/>
    </xf>
    <xf numFmtId="0" fontId="7" fillId="0" borderId="47" xfId="5" applyFont="1" applyBorder="1" applyAlignment="1" applyProtection="1">
      <alignment horizontal="left" vertical="center"/>
      <protection locked="0"/>
    </xf>
    <xf numFmtId="0" fontId="2" fillId="0" borderId="0" xfId="5" applyAlignment="1" applyProtection="1">
      <alignment horizontal="left" vertical="center"/>
      <protection locked="0"/>
    </xf>
    <xf numFmtId="0" fontId="13" fillId="0" borderId="14" xfId="5" applyFont="1" applyBorder="1" applyAlignment="1" applyProtection="1">
      <alignment horizontal="right" vertical="center"/>
      <protection locked="0"/>
    </xf>
    <xf numFmtId="0" fontId="7" fillId="0" borderId="13" xfId="5" applyFont="1" applyBorder="1" applyAlignment="1" applyProtection="1">
      <alignment horizontal="left" vertical="center"/>
      <protection locked="0"/>
    </xf>
    <xf numFmtId="0" fontId="7" fillId="0" borderId="187" xfId="5" applyFont="1" applyBorder="1" applyAlignment="1" applyProtection="1">
      <alignment horizontal="left" vertical="center"/>
      <protection locked="0"/>
    </xf>
    <xf numFmtId="0" fontId="13" fillId="0" borderId="14" xfId="5" applyFont="1" applyBorder="1" applyAlignment="1" applyProtection="1">
      <alignment horizontal="left" vertical="center"/>
      <protection locked="0"/>
    </xf>
    <xf numFmtId="0" fontId="7" fillId="0" borderId="140" xfId="5" applyFont="1" applyBorder="1" applyAlignment="1" applyProtection="1">
      <alignment horizontal="left" vertical="center"/>
      <protection locked="0"/>
    </xf>
    <xf numFmtId="0" fontId="13" fillId="0" borderId="0" xfId="5" applyFont="1" applyAlignment="1" applyProtection="1">
      <alignment horizontal="right" vertical="center"/>
      <protection locked="0"/>
    </xf>
    <xf numFmtId="3" fontId="7" fillId="0" borderId="22" xfId="5" applyNumberFormat="1" applyFont="1" applyBorder="1" applyAlignment="1" applyProtection="1">
      <alignment horizontal="right" vertical="center"/>
      <protection locked="0"/>
    </xf>
    <xf numFmtId="3" fontId="7" fillId="0" borderId="0" xfId="5" applyNumberFormat="1" applyFont="1" applyAlignment="1" applyProtection="1">
      <alignment horizontal="right" vertical="center"/>
      <protection locked="0"/>
    </xf>
    <xf numFmtId="3" fontId="7" fillId="0" borderId="189" xfId="5" applyNumberFormat="1" applyFont="1" applyBorder="1" applyAlignment="1" applyProtection="1">
      <alignment horizontal="right" vertical="center"/>
      <protection locked="0"/>
    </xf>
    <xf numFmtId="3" fontId="7" fillId="0" borderId="96" xfId="5" applyNumberFormat="1" applyFont="1" applyBorder="1" applyAlignment="1" applyProtection="1">
      <alignment horizontal="right" vertical="center"/>
      <protection locked="0"/>
    </xf>
    <xf numFmtId="0" fontId="18" fillId="0" borderId="22" xfId="5" applyFont="1" applyBorder="1" applyAlignment="1" applyProtection="1">
      <alignment horizontal="right" vertical="center"/>
      <protection locked="0"/>
    </xf>
    <xf numFmtId="3" fontId="7" fillId="0" borderId="190" xfId="5" applyNumberFormat="1" applyFont="1" applyBorder="1" applyAlignment="1" applyProtection="1">
      <alignment vertical="center"/>
      <protection locked="0"/>
    </xf>
    <xf numFmtId="0" fontId="7" fillId="0" borderId="49" xfId="5" applyFont="1" applyBorder="1" applyAlignment="1" applyProtection="1">
      <alignment horizontal="center" vertical="center"/>
      <protection locked="0"/>
    </xf>
    <xf numFmtId="0" fontId="2" fillId="0" borderId="14" xfId="5" applyBorder="1" applyAlignment="1" applyProtection="1">
      <alignment horizontal="left" vertical="center"/>
      <protection locked="0"/>
    </xf>
    <xf numFmtId="3" fontId="7" fillId="0" borderId="13" xfId="5" applyNumberFormat="1" applyFont="1" applyBorder="1" applyAlignment="1" applyProtection="1">
      <alignment horizontal="left" vertical="center"/>
      <protection locked="0"/>
    </xf>
    <xf numFmtId="3" fontId="7" fillId="0" borderId="130" xfId="5" applyNumberFormat="1" applyFont="1" applyBorder="1" applyAlignment="1" applyProtection="1">
      <alignment horizontal="left" vertical="center"/>
      <protection locked="0"/>
    </xf>
    <xf numFmtId="3" fontId="13" fillId="0" borderId="14" xfId="5" applyNumberFormat="1" applyFont="1" applyBorder="1" applyAlignment="1" applyProtection="1">
      <alignment horizontal="left" vertical="center"/>
      <protection locked="0"/>
    </xf>
    <xf numFmtId="3" fontId="7" fillId="0" borderId="15" xfId="5" applyNumberFormat="1" applyFont="1" applyBorder="1" applyAlignment="1" applyProtection="1">
      <alignment horizontal="left" vertical="center"/>
      <protection locked="0"/>
    </xf>
    <xf numFmtId="0" fontId="18" fillId="0" borderId="13" xfId="5" applyFont="1" applyBorder="1" applyAlignment="1" applyProtection="1">
      <alignment horizontal="left" vertical="center"/>
      <protection locked="0"/>
    </xf>
    <xf numFmtId="0" fontId="13" fillId="0" borderId="191" xfId="5" applyFont="1" applyBorder="1" applyAlignment="1" applyProtection="1">
      <alignment horizontal="left" vertical="center"/>
      <protection locked="0"/>
    </xf>
    <xf numFmtId="0" fontId="7" fillId="0" borderId="48" xfId="5" applyFont="1" applyBorder="1" applyAlignment="1" applyProtection="1">
      <alignment horizontal="center" vertical="center"/>
      <protection locked="0"/>
    </xf>
    <xf numFmtId="0" fontId="2" fillId="0" borderId="10" xfId="5" applyBorder="1" applyAlignment="1" applyProtection="1">
      <alignment horizontal="left" vertical="center"/>
      <protection locked="0"/>
    </xf>
    <xf numFmtId="0" fontId="13" fillId="0" borderId="10" xfId="5" applyFont="1" applyBorder="1" applyAlignment="1" applyProtection="1">
      <alignment horizontal="right" vertical="center"/>
      <protection locked="0"/>
    </xf>
    <xf numFmtId="3" fontId="7" fillId="0" borderId="192" xfId="5" applyNumberFormat="1" applyFont="1" applyBorder="1" applyAlignment="1" applyProtection="1">
      <alignment horizontal="right" vertical="center"/>
      <protection locked="0"/>
    </xf>
    <xf numFmtId="3" fontId="7" fillId="0" borderId="10" xfId="5" applyNumberFormat="1" applyFont="1" applyBorder="1" applyAlignment="1" applyProtection="1">
      <alignment horizontal="right" vertical="center"/>
      <protection locked="0"/>
    </xf>
    <xf numFmtId="0" fontId="18" fillId="0" borderId="20" xfId="5" applyFont="1" applyBorder="1" applyAlignment="1" applyProtection="1">
      <alignment horizontal="left" vertical="center"/>
      <protection locked="0"/>
    </xf>
    <xf numFmtId="0" fontId="13" fillId="0" borderId="10" xfId="5" applyFont="1" applyBorder="1" applyAlignment="1" applyProtection="1">
      <alignment horizontal="left" vertical="center"/>
      <protection locked="0"/>
    </xf>
    <xf numFmtId="0" fontId="13" fillId="0" borderId="190" xfId="5" applyFont="1" applyBorder="1" applyAlignment="1" applyProtection="1">
      <alignment horizontal="left" vertical="center"/>
      <protection locked="0"/>
    </xf>
    <xf numFmtId="0" fontId="7" fillId="0" borderId="47" xfId="5" applyFont="1" applyBorder="1" applyAlignment="1" applyProtection="1">
      <alignment horizontal="center" vertical="center"/>
      <protection locked="0"/>
    </xf>
    <xf numFmtId="3" fontId="7" fillId="0" borderId="20" xfId="5" applyNumberFormat="1" applyFont="1" applyBorder="1" applyAlignment="1" applyProtection="1">
      <alignment horizontal="right" vertical="center"/>
      <protection locked="0"/>
    </xf>
    <xf numFmtId="3" fontId="7" fillId="0" borderId="60" xfId="5" applyNumberFormat="1" applyFont="1" applyBorder="1" applyAlignment="1" applyProtection="1">
      <alignment horizontal="right" vertical="center"/>
      <protection locked="0"/>
    </xf>
    <xf numFmtId="3" fontId="7" fillId="0" borderId="19" xfId="5" applyNumberFormat="1" applyFont="1" applyBorder="1" applyAlignment="1" applyProtection="1">
      <alignment horizontal="right" vertical="center"/>
      <protection locked="0"/>
    </xf>
    <xf numFmtId="0" fontId="7" fillId="0" borderId="167" xfId="5" applyFont="1" applyBorder="1" applyAlignment="1" applyProtection="1">
      <alignment horizontal="left" vertical="center"/>
      <protection locked="0"/>
    </xf>
    <xf numFmtId="0" fontId="18" fillId="0" borderId="11" xfId="5" applyFont="1" applyBorder="1" applyAlignment="1" applyProtection="1">
      <alignment horizontal="left" vertical="center"/>
      <protection locked="0"/>
    </xf>
    <xf numFmtId="0" fontId="18" fillId="0" borderId="12" xfId="5" applyFont="1" applyBorder="1" applyAlignment="1" applyProtection="1">
      <alignment horizontal="left" vertical="center"/>
      <protection locked="0"/>
    </xf>
    <xf numFmtId="3" fontId="7" fillId="0" borderId="193" xfId="5" applyNumberFormat="1" applyFont="1" applyBorder="1" applyAlignment="1" applyProtection="1">
      <alignment horizontal="right" vertical="center"/>
      <protection locked="0"/>
    </xf>
    <xf numFmtId="3" fontId="7" fillId="3" borderId="194" xfId="5" applyNumberFormat="1" applyFont="1" applyFill="1" applyBorder="1" applyAlignment="1">
      <alignment horizontal="right" vertical="center"/>
    </xf>
    <xf numFmtId="3" fontId="7" fillId="0" borderId="12" xfId="5" applyNumberFormat="1" applyFont="1" applyBorder="1" applyAlignment="1" applyProtection="1">
      <alignment horizontal="right" vertical="center"/>
      <protection locked="0"/>
    </xf>
    <xf numFmtId="0" fontId="7" fillId="0" borderId="49" xfId="5" applyFont="1" applyBorder="1" applyAlignment="1" applyProtection="1">
      <alignment horizontal="left" vertical="center"/>
      <protection locked="0"/>
    </xf>
    <xf numFmtId="0" fontId="2" fillId="0" borderId="11" xfId="5" applyBorder="1" applyAlignment="1" applyProtection="1">
      <alignment horizontal="left" vertical="center"/>
      <protection locked="0"/>
    </xf>
    <xf numFmtId="0" fontId="2" fillId="0" borderId="12" xfId="5" applyBorder="1" applyAlignment="1" applyProtection="1">
      <alignment horizontal="left" vertical="center"/>
      <protection locked="0"/>
    </xf>
    <xf numFmtId="3" fontId="7" fillId="3" borderId="195" xfId="5" applyNumberFormat="1" applyFont="1" applyFill="1" applyBorder="1" applyAlignment="1">
      <alignment horizontal="right" vertical="center"/>
    </xf>
    <xf numFmtId="3" fontId="7" fillId="0" borderId="61" xfId="5" applyNumberFormat="1" applyFont="1" applyBorder="1" applyAlignment="1">
      <alignment horizontal="right" vertical="center"/>
    </xf>
    <xf numFmtId="3" fontId="7" fillId="3" borderId="189" xfId="5" applyNumberFormat="1" applyFont="1" applyFill="1" applyBorder="1" applyAlignment="1">
      <alignment horizontal="right" vertical="center"/>
    </xf>
    <xf numFmtId="0" fontId="18" fillId="0" borderId="17" xfId="5" applyFont="1" applyBorder="1" applyAlignment="1" applyProtection="1">
      <alignment horizontal="left" vertical="center"/>
      <protection locked="0"/>
    </xf>
    <xf numFmtId="0" fontId="13" fillId="0" borderId="11" xfId="5" applyFont="1" applyBorder="1" applyAlignment="1" applyProtection="1">
      <alignment horizontal="left" vertical="center"/>
      <protection locked="0"/>
    </xf>
    <xf numFmtId="0" fontId="13" fillId="0" borderId="162" xfId="5" applyFont="1" applyBorder="1" applyAlignment="1" applyProtection="1">
      <alignment horizontal="left" vertical="center"/>
      <protection locked="0"/>
    </xf>
    <xf numFmtId="0" fontId="18" fillId="0" borderId="183" xfId="5" applyFont="1" applyBorder="1" applyAlignment="1" applyProtection="1">
      <alignment horizontal="left" vertical="center"/>
      <protection locked="0"/>
    </xf>
    <xf numFmtId="0" fontId="2" fillId="0" borderId="130" xfId="5" applyBorder="1" applyAlignment="1" applyProtection="1">
      <alignment horizontal="left" vertical="center"/>
      <protection locked="0"/>
    </xf>
    <xf numFmtId="0" fontId="2" fillId="0" borderId="114" xfId="5" applyBorder="1" applyAlignment="1" applyProtection="1">
      <alignment horizontal="left" vertical="center"/>
      <protection locked="0"/>
    </xf>
    <xf numFmtId="0" fontId="2" fillId="0" borderId="196" xfId="5" applyBorder="1" applyAlignment="1" applyProtection="1">
      <alignment horizontal="left" vertical="center"/>
      <protection locked="0"/>
    </xf>
    <xf numFmtId="3" fontId="7" fillId="0" borderId="111" xfId="5" applyNumberFormat="1" applyFont="1" applyBorder="1" applyAlignment="1" applyProtection="1">
      <alignment horizontal="right" vertical="center"/>
      <protection locked="0"/>
    </xf>
    <xf numFmtId="0" fontId="18" fillId="0" borderId="195" xfId="5" applyFont="1" applyBorder="1" applyAlignment="1" applyProtection="1">
      <alignment horizontal="left" vertical="center"/>
      <protection locked="0"/>
    </xf>
    <xf numFmtId="0" fontId="13" fillId="0" borderId="115" xfId="5" applyFont="1" applyBorder="1" applyAlignment="1" applyProtection="1">
      <alignment horizontal="left" vertical="center"/>
      <protection locked="0"/>
    </xf>
    <xf numFmtId="0" fontId="13" fillId="0" borderId="199" xfId="5" applyFont="1" applyBorder="1" applyAlignment="1" applyProtection="1">
      <alignment horizontal="left" vertical="center"/>
      <protection locked="0"/>
    </xf>
    <xf numFmtId="0" fontId="2" fillId="0" borderId="61" xfId="5" applyBorder="1" applyAlignment="1" applyProtection="1">
      <alignment horizontal="left" vertical="center"/>
      <protection locked="0"/>
    </xf>
    <xf numFmtId="0" fontId="2" fillId="0" borderId="60" xfId="5" applyBorder="1" applyAlignment="1" applyProtection="1">
      <alignment horizontal="left" vertical="center"/>
      <protection locked="0"/>
    </xf>
    <xf numFmtId="3" fontId="13" fillId="0" borderId="22" xfId="5" applyNumberFormat="1" applyFont="1" applyBorder="1" applyAlignment="1" applyProtection="1">
      <alignment horizontal="right" vertical="center"/>
      <protection locked="0"/>
    </xf>
    <xf numFmtId="3" fontId="13" fillId="0" borderId="61" xfId="5" applyNumberFormat="1" applyFont="1" applyBorder="1" applyAlignment="1" applyProtection="1">
      <alignment horizontal="right" vertical="center"/>
      <protection locked="0"/>
    </xf>
    <xf numFmtId="0" fontId="18" fillId="0" borderId="22" xfId="5" applyFont="1" applyBorder="1" applyAlignment="1" applyProtection="1">
      <alignment horizontal="left" vertical="center"/>
      <protection locked="0"/>
    </xf>
    <xf numFmtId="0" fontId="13" fillId="0" borderId="0" xfId="5" applyFont="1" applyAlignment="1" applyProtection="1">
      <alignment horizontal="left" vertical="center"/>
      <protection locked="0"/>
    </xf>
    <xf numFmtId="0" fontId="13" fillId="0" borderId="203" xfId="5" applyFont="1" applyBorder="1" applyAlignment="1" applyProtection="1">
      <alignment horizontal="left" vertical="center"/>
      <protection locked="0"/>
    </xf>
    <xf numFmtId="3" fontId="7" fillId="0" borderId="22" xfId="5" applyNumberFormat="1" applyFont="1" applyBorder="1" applyAlignment="1" applyProtection="1">
      <alignment vertical="center"/>
      <protection locked="0"/>
    </xf>
    <xf numFmtId="0" fontId="45" fillId="0" borderId="0" xfId="5" applyFont="1" applyAlignment="1" applyProtection="1">
      <alignment horizontal="right" vertical="center"/>
      <protection locked="0"/>
    </xf>
    <xf numFmtId="3" fontId="7" fillId="0" borderId="203" xfId="5" applyNumberFormat="1" applyFont="1" applyBorder="1" applyAlignment="1" applyProtection="1">
      <alignment horizontal="center" vertical="center"/>
      <protection locked="0"/>
    </xf>
    <xf numFmtId="3" fontId="7" fillId="0" borderId="61" xfId="5" applyNumberFormat="1" applyFont="1" applyBorder="1" applyAlignment="1" applyProtection="1">
      <alignment horizontal="right" vertical="center"/>
      <protection locked="0"/>
    </xf>
    <xf numFmtId="3" fontId="7" fillId="3" borderId="22" xfId="5" applyNumberFormat="1" applyFont="1" applyFill="1" applyBorder="1" applyAlignment="1">
      <alignment vertical="center"/>
    </xf>
    <xf numFmtId="0" fontId="7" fillId="0" borderId="22" xfId="5" applyFont="1" applyBorder="1" applyAlignment="1" applyProtection="1">
      <alignment horizontal="right" vertical="center"/>
      <protection locked="0"/>
    </xf>
    <xf numFmtId="0" fontId="7" fillId="0" borderId="60" xfId="5" applyFont="1" applyBorder="1" applyAlignment="1" applyProtection="1">
      <alignment horizontal="left" vertical="center"/>
      <protection locked="0"/>
    </xf>
    <xf numFmtId="0" fontId="7" fillId="0" borderId="101" xfId="5" applyFont="1" applyBorder="1" applyAlignment="1" applyProtection="1">
      <alignment horizontal="left" vertical="center"/>
      <protection locked="0"/>
    </xf>
    <xf numFmtId="3" fontId="7" fillId="0" borderId="102" xfId="5" applyNumberFormat="1" applyFont="1" applyBorder="1" applyAlignment="1" applyProtection="1">
      <alignment horizontal="right" vertical="center"/>
      <protection locked="0"/>
    </xf>
    <xf numFmtId="3" fontId="7" fillId="0" borderId="28" xfId="5" applyNumberFormat="1" applyFont="1" applyBorder="1" applyAlignment="1" applyProtection="1">
      <alignment horizontal="right" vertical="center"/>
      <protection locked="0"/>
    </xf>
    <xf numFmtId="0" fontId="7" fillId="0" borderId="102" xfId="5" applyFont="1" applyBorder="1" applyAlignment="1" applyProtection="1">
      <alignment horizontal="right" vertical="center"/>
      <protection locked="0"/>
    </xf>
    <xf numFmtId="0" fontId="11" fillId="5" borderId="35" xfId="5" applyFont="1" applyFill="1" applyBorder="1" applyAlignment="1" applyProtection="1">
      <alignment horizontal="center" vertical="center"/>
      <protection locked="0"/>
    </xf>
    <xf numFmtId="0" fontId="7" fillId="0" borderId="35" xfId="5" applyFont="1" applyBorder="1" applyAlignment="1" applyProtection="1">
      <alignment horizontal="right" vertical="center"/>
      <protection locked="0"/>
    </xf>
    <xf numFmtId="0" fontId="13" fillId="5" borderId="204" xfId="5" applyFont="1" applyFill="1" applyBorder="1" applyAlignment="1" applyProtection="1">
      <alignment horizontal="left" vertical="center"/>
      <protection locked="0"/>
    </xf>
    <xf numFmtId="0" fontId="7" fillId="0" borderId="58" xfId="5" applyFont="1" applyBorder="1" applyAlignment="1" applyProtection="1">
      <alignment horizontal="left" vertical="center"/>
      <protection locked="0"/>
    </xf>
    <xf numFmtId="0" fontId="18" fillId="0" borderId="102" xfId="5" applyFont="1" applyBorder="1" applyAlignment="1" applyProtection="1">
      <alignment horizontal="left" vertical="center"/>
      <protection locked="0"/>
    </xf>
    <xf numFmtId="0" fontId="13" fillId="0" borderId="35" xfId="5" applyFont="1" applyBorder="1" applyAlignment="1" applyProtection="1">
      <alignment horizontal="left" vertical="center"/>
      <protection locked="0"/>
    </xf>
    <xf numFmtId="0" fontId="13" fillId="0" borderId="204" xfId="5" applyFont="1" applyBorder="1" applyAlignment="1" applyProtection="1">
      <alignment horizontal="left" vertical="center"/>
      <protection locked="0"/>
    </xf>
    <xf numFmtId="0" fontId="2" fillId="0" borderId="101" xfId="5" applyBorder="1" applyAlignment="1" applyProtection="1">
      <alignment horizontal="left" vertical="center"/>
      <protection locked="0"/>
    </xf>
    <xf numFmtId="3" fontId="7" fillId="0" borderId="205" xfId="5" applyNumberFormat="1" applyFont="1" applyBorder="1" applyAlignment="1" applyProtection="1">
      <alignment horizontal="right" vertical="center"/>
      <protection locked="0"/>
    </xf>
    <xf numFmtId="3" fontId="7" fillId="0" borderId="113" xfId="5" applyNumberFormat="1" applyFont="1" applyBorder="1" applyAlignment="1" applyProtection="1">
      <alignment horizontal="right" vertical="center"/>
      <protection locked="0"/>
    </xf>
    <xf numFmtId="0" fontId="18" fillId="0" borderId="205" xfId="5" applyFont="1" applyBorder="1" applyAlignment="1" applyProtection="1">
      <alignment horizontal="left" vertical="center"/>
      <protection locked="0"/>
    </xf>
    <xf numFmtId="0" fontId="13" fillId="0" borderId="110" xfId="5" applyFont="1" applyBorder="1" applyAlignment="1" applyProtection="1">
      <alignment horizontal="left" vertical="center"/>
      <protection locked="0"/>
    </xf>
    <xf numFmtId="0" fontId="13" fillId="0" borderId="206" xfId="5" applyFont="1" applyBorder="1" applyAlignment="1" applyProtection="1">
      <alignment horizontal="left" vertical="center"/>
      <protection locked="0"/>
    </xf>
    <xf numFmtId="0" fontId="2" fillId="0" borderId="116" xfId="5" applyBorder="1" applyAlignment="1" applyProtection="1">
      <alignment horizontal="left" vertical="center"/>
      <protection locked="0"/>
    </xf>
    <xf numFmtId="3" fontId="7" fillId="3" borderId="205" xfId="5" applyNumberFormat="1" applyFont="1" applyFill="1" applyBorder="1" applyAlignment="1">
      <alignment horizontal="right" vertical="center"/>
    </xf>
    <xf numFmtId="0" fontId="2" fillId="0" borderId="101" xfId="5" applyBorder="1" applyAlignment="1" applyProtection="1">
      <alignment horizontal="centerContinuous" vertical="center"/>
      <protection locked="0"/>
    </xf>
    <xf numFmtId="0" fontId="2" fillId="0" borderId="35" xfId="5" applyBorder="1" applyAlignment="1" applyProtection="1">
      <alignment horizontal="centerContinuous" vertical="center"/>
      <protection locked="0"/>
    </xf>
    <xf numFmtId="0" fontId="7" fillId="0" borderId="208" xfId="5" applyFont="1" applyBorder="1" applyAlignment="1" applyProtection="1">
      <alignment horizontal="left" vertical="top"/>
      <protection locked="0"/>
    </xf>
    <xf numFmtId="0" fontId="13" fillId="0" borderId="34" xfId="5" applyFont="1" applyBorder="1" applyAlignment="1" applyProtection="1">
      <alignment horizontal="left" vertical="center"/>
      <protection locked="0"/>
    </xf>
    <xf numFmtId="0" fontId="13" fillId="0" borderId="209" xfId="5" applyFont="1" applyBorder="1" applyAlignment="1" applyProtection="1">
      <alignment horizontal="left" vertical="center"/>
      <protection locked="0"/>
    </xf>
    <xf numFmtId="3" fontId="18" fillId="0" borderId="35" xfId="5" applyNumberFormat="1" applyFont="1" applyBorder="1" applyAlignment="1" applyProtection="1">
      <alignment horizontal="right" vertical="center"/>
      <protection locked="0"/>
    </xf>
    <xf numFmtId="0" fontId="18" fillId="0" borderId="35" xfId="5" applyFont="1" applyBorder="1" applyAlignment="1" applyProtection="1">
      <alignment vertical="center"/>
      <protection locked="0"/>
    </xf>
    <xf numFmtId="0" fontId="7" fillId="0" borderId="204" xfId="5" applyFont="1" applyBorder="1" applyAlignment="1" applyProtection="1">
      <alignment vertical="center"/>
      <protection locked="0"/>
    </xf>
    <xf numFmtId="0" fontId="7" fillId="0" borderId="116" xfId="5" applyFont="1" applyBorder="1" applyAlignment="1" applyProtection="1">
      <alignment horizontal="left" vertical="center"/>
      <protection locked="0"/>
    </xf>
    <xf numFmtId="0" fontId="7" fillId="0" borderId="208" xfId="5" applyFont="1" applyBorder="1" applyAlignment="1" applyProtection="1">
      <alignment horizontal="left" vertical="center"/>
      <protection locked="0"/>
    </xf>
    <xf numFmtId="0" fontId="7" fillId="0" borderId="102" xfId="5" applyFont="1" applyBorder="1" applyAlignment="1" applyProtection="1">
      <alignment horizontal="center" vertical="center"/>
      <protection locked="0"/>
    </xf>
    <xf numFmtId="0" fontId="18" fillId="0" borderId="35" xfId="5" applyFont="1" applyBorder="1" applyAlignment="1" applyProtection="1">
      <alignment horizontal="left" vertical="center"/>
      <protection locked="0"/>
    </xf>
    <xf numFmtId="3" fontId="7" fillId="0" borderId="35" xfId="5" applyNumberFormat="1" applyFont="1" applyBorder="1" applyAlignment="1" applyProtection="1">
      <alignment horizontal="center" vertical="center"/>
      <protection locked="0"/>
    </xf>
    <xf numFmtId="0" fontId="18" fillId="0" borderId="204" xfId="5" applyFont="1" applyBorder="1" applyAlignment="1" applyProtection="1">
      <alignment horizontal="left" vertical="center"/>
      <protection locked="0"/>
    </xf>
    <xf numFmtId="0" fontId="2" fillId="0" borderId="214" xfId="5" applyBorder="1" applyAlignment="1" applyProtection="1">
      <alignment horizontal="left" vertical="center"/>
      <protection locked="0"/>
    </xf>
    <xf numFmtId="0" fontId="18" fillId="0" borderId="205" xfId="5" applyFont="1" applyBorder="1" applyAlignment="1" applyProtection="1">
      <alignment horizontal="center" vertical="center"/>
      <protection locked="0"/>
    </xf>
    <xf numFmtId="0" fontId="13" fillId="0" borderId="110" xfId="5" applyFont="1" applyBorder="1" applyAlignment="1" applyProtection="1">
      <alignment horizontal="center" vertical="center"/>
      <protection locked="0"/>
    </xf>
    <xf numFmtId="0" fontId="13" fillId="0" borderId="206" xfId="5" applyFont="1" applyBorder="1" applyAlignment="1" applyProtection="1">
      <alignment horizontal="center" vertical="center"/>
      <protection locked="0"/>
    </xf>
    <xf numFmtId="0" fontId="2" fillId="0" borderId="34" xfId="5" applyBorder="1" applyAlignment="1" applyProtection="1">
      <alignment horizontal="left" vertical="center"/>
      <protection locked="0"/>
    </xf>
    <xf numFmtId="0" fontId="2" fillId="0" borderId="110" xfId="5" applyBorder="1" applyAlignment="1" applyProtection="1">
      <alignment horizontal="left" vertical="center"/>
      <protection locked="0"/>
    </xf>
    <xf numFmtId="0" fontId="18" fillId="0" borderId="215" xfId="5" applyFont="1" applyBorder="1" applyAlignment="1" applyProtection="1">
      <alignment horizontal="left" vertical="center"/>
      <protection locked="0"/>
    </xf>
    <xf numFmtId="0" fontId="2" fillId="0" borderId="211" xfId="5" applyBorder="1" applyAlignment="1" applyProtection="1">
      <alignment horizontal="left" vertical="center"/>
      <protection locked="0"/>
    </xf>
    <xf numFmtId="0" fontId="2" fillId="0" borderId="58" xfId="5" applyBorder="1" applyAlignment="1" applyProtection="1">
      <alignment horizontal="left" vertical="center"/>
      <protection locked="0"/>
    </xf>
    <xf numFmtId="3" fontId="7" fillId="3" borderId="17" xfId="5" applyNumberFormat="1" applyFont="1" applyFill="1" applyBorder="1" applyAlignment="1">
      <alignment horizontal="right" vertical="center"/>
    </xf>
    <xf numFmtId="3" fontId="7" fillId="0" borderId="193" xfId="5" applyNumberFormat="1" applyFont="1" applyBorder="1" applyAlignment="1">
      <alignment horizontal="right" vertical="center"/>
    </xf>
    <xf numFmtId="0" fontId="2" fillId="0" borderId="195" xfId="5" applyBorder="1" applyAlignment="1" applyProtection="1">
      <alignment horizontal="left" vertical="center"/>
      <protection locked="0"/>
    </xf>
    <xf numFmtId="0" fontId="2" fillId="0" borderId="115" xfId="5" applyBorder="1" applyAlignment="1" applyProtection="1">
      <alignment horizontal="left" vertical="center"/>
      <protection locked="0"/>
    </xf>
    <xf numFmtId="0" fontId="2" fillId="0" borderId="102" xfId="5" applyBorder="1" applyAlignment="1" applyProtection="1">
      <alignment horizontal="left" vertical="center"/>
      <protection locked="0"/>
    </xf>
    <xf numFmtId="0" fontId="2" fillId="0" borderId="35" xfId="5" applyBorder="1" applyAlignment="1" applyProtection="1">
      <alignment horizontal="left" vertical="center"/>
      <protection locked="0"/>
    </xf>
    <xf numFmtId="0" fontId="2" fillId="0" borderId="210" xfId="5" applyBorder="1" applyAlignment="1" applyProtection="1">
      <alignment horizontal="left" vertical="center"/>
      <protection locked="0"/>
    </xf>
    <xf numFmtId="0" fontId="2" fillId="0" borderId="20" xfId="5" applyBorder="1" applyAlignment="1" applyProtection="1">
      <alignment horizontal="left" vertical="center"/>
      <protection locked="0"/>
    </xf>
    <xf numFmtId="0" fontId="2" fillId="0" borderId="19" xfId="5" applyBorder="1" applyAlignment="1" applyProtection="1">
      <alignment horizontal="left" vertical="center"/>
      <protection locked="0"/>
    </xf>
    <xf numFmtId="0" fontId="7" fillId="0" borderId="219" xfId="5" applyFont="1" applyBorder="1" applyAlignment="1" applyProtection="1">
      <alignment horizontal="left" vertical="center"/>
      <protection locked="0"/>
    </xf>
    <xf numFmtId="0" fontId="2" fillId="0" borderId="220" xfId="5" applyBorder="1" applyAlignment="1" applyProtection="1">
      <alignment horizontal="left" vertical="center"/>
      <protection locked="0"/>
    </xf>
    <xf numFmtId="0" fontId="2" fillId="0" borderId="221" xfId="5" applyBorder="1" applyAlignment="1" applyProtection="1">
      <alignment horizontal="left" vertical="center"/>
      <protection locked="0"/>
    </xf>
    <xf numFmtId="3" fontId="7" fillId="0" borderId="222" xfId="5" applyNumberFormat="1" applyFont="1" applyBorder="1" applyAlignment="1" applyProtection="1">
      <alignment horizontal="right" vertical="center"/>
      <protection locked="0"/>
    </xf>
    <xf numFmtId="3" fontId="7" fillId="0" borderId="130" xfId="5" applyNumberFormat="1" applyFont="1" applyBorder="1" applyAlignment="1" applyProtection="1">
      <alignment horizontal="right" vertical="center"/>
      <protection locked="0"/>
    </xf>
    <xf numFmtId="3" fontId="7" fillId="3" borderId="223" xfId="5" applyNumberFormat="1" applyFont="1" applyFill="1" applyBorder="1" applyAlignment="1">
      <alignment horizontal="right" vertical="center"/>
    </xf>
    <xf numFmtId="3" fontId="7" fillId="0" borderId="221" xfId="5" applyNumberFormat="1" applyFont="1" applyBorder="1" applyAlignment="1" applyProtection="1">
      <alignment horizontal="right" vertical="center"/>
      <protection locked="0"/>
    </xf>
    <xf numFmtId="0" fontId="18" fillId="0" borderId="222" xfId="5" applyFont="1" applyBorder="1" applyAlignment="1" applyProtection="1">
      <alignment horizontal="left" vertical="center"/>
      <protection locked="0"/>
    </xf>
    <xf numFmtId="0" fontId="13" fillId="0" borderId="220" xfId="5" applyFont="1" applyBorder="1" applyAlignment="1" applyProtection="1">
      <alignment horizontal="left" vertical="center"/>
      <protection locked="0"/>
    </xf>
    <xf numFmtId="0" fontId="13" fillId="0" borderId="224" xfId="5" applyFont="1" applyBorder="1" applyAlignment="1" applyProtection="1">
      <alignment horizontal="left" vertical="center"/>
      <protection locked="0"/>
    </xf>
    <xf numFmtId="0" fontId="20" fillId="0" borderId="225" xfId="5" applyFont="1" applyBorder="1" applyAlignment="1" applyProtection="1">
      <alignment horizontal="centerContinuous" vertical="center"/>
      <protection locked="0"/>
    </xf>
    <xf numFmtId="0" fontId="20" fillId="0" borderId="200" xfId="5" applyFont="1" applyBorder="1" applyAlignment="1" applyProtection="1">
      <alignment horizontal="centerContinuous" vertical="center"/>
      <protection locked="0"/>
    </xf>
    <xf numFmtId="0" fontId="20" fillId="0" borderId="60" xfId="5" applyFont="1" applyBorder="1" applyAlignment="1" applyProtection="1">
      <alignment horizontal="centerContinuous" vertical="center"/>
      <protection locked="0"/>
    </xf>
    <xf numFmtId="3" fontId="2" fillId="3" borderId="22" xfId="5" applyNumberFormat="1" applyFill="1" applyBorder="1" applyAlignment="1">
      <alignment horizontal="right" vertical="center"/>
    </xf>
    <xf numFmtId="3" fontId="7" fillId="0" borderId="226" xfId="5" applyNumberFormat="1" applyFont="1" applyBorder="1" applyAlignment="1">
      <alignment horizontal="right" vertical="center"/>
    </xf>
    <xf numFmtId="3" fontId="2" fillId="6" borderId="60" xfId="5" applyNumberFormat="1" applyFill="1" applyBorder="1" applyAlignment="1">
      <alignment horizontal="right" vertical="center"/>
    </xf>
    <xf numFmtId="0" fontId="20" fillId="0" borderId="229" xfId="5" applyFont="1" applyBorder="1" applyAlignment="1" applyProtection="1">
      <alignment horizontal="centerContinuous" vertical="center"/>
      <protection locked="0"/>
    </xf>
    <xf numFmtId="0" fontId="20" fillId="0" borderId="230" xfId="5" applyFont="1" applyBorder="1" applyAlignment="1" applyProtection="1">
      <alignment horizontal="centerContinuous" vertical="center"/>
      <protection locked="0"/>
    </xf>
    <xf numFmtId="0" fontId="20" fillId="0" borderId="231" xfId="5" applyFont="1" applyBorder="1" applyAlignment="1" applyProtection="1">
      <alignment horizontal="centerContinuous" vertical="center"/>
      <protection locked="0"/>
    </xf>
    <xf numFmtId="0" fontId="20" fillId="0" borderId="232" xfId="5" applyFont="1" applyBorder="1" applyAlignment="1" applyProtection="1">
      <alignment horizontal="centerContinuous" vertical="center"/>
      <protection locked="0"/>
    </xf>
    <xf numFmtId="3" fontId="2" fillId="6" borderId="233" xfId="5" applyNumberFormat="1" applyFill="1" applyBorder="1" applyAlignment="1">
      <alignment horizontal="right" vertical="center"/>
    </xf>
    <xf numFmtId="3" fontId="7" fillId="0" borderId="234" xfId="5" applyNumberFormat="1" applyFont="1" applyBorder="1" applyAlignment="1">
      <alignment horizontal="right" vertical="center"/>
    </xf>
    <xf numFmtId="3" fontId="2" fillId="0" borderId="235" xfId="5" applyNumberFormat="1" applyBorder="1" applyAlignment="1">
      <alignment horizontal="left" vertical="center"/>
    </xf>
    <xf numFmtId="3" fontId="7" fillId="0" borderId="236" xfId="5" applyNumberFormat="1" applyFont="1" applyBorder="1" applyAlignment="1" applyProtection="1">
      <alignment horizontal="right" vertical="center"/>
      <protection locked="0"/>
    </xf>
    <xf numFmtId="0" fontId="18" fillId="0" borderId="52" xfId="5" applyFont="1" applyBorder="1" applyAlignment="1" applyProtection="1">
      <alignment horizontal="left" vertical="center"/>
      <protection locked="0"/>
    </xf>
    <xf numFmtId="0" fontId="13" fillId="0" borderId="52" xfId="5" applyFont="1" applyBorder="1" applyAlignment="1" applyProtection="1">
      <alignment horizontal="left" vertical="center"/>
      <protection locked="0"/>
    </xf>
    <xf numFmtId="0" fontId="2" fillId="0" borderId="52" xfId="5" applyBorder="1" applyAlignment="1" applyProtection="1">
      <alignment horizontal="left" vertical="center"/>
      <protection locked="0"/>
    </xf>
    <xf numFmtId="0" fontId="2" fillId="0" borderId="129" xfId="5" applyBorder="1" applyAlignment="1" applyProtection="1">
      <alignment horizontal="left" vertical="center"/>
      <protection locked="0"/>
    </xf>
    <xf numFmtId="0" fontId="2" fillId="0" borderId="18" xfId="5" applyBorder="1" applyAlignment="1" applyProtection="1">
      <alignment horizontal="left"/>
      <protection locked="0"/>
    </xf>
    <xf numFmtId="0" fontId="2" fillId="0" borderId="0" xfId="5" applyAlignment="1" applyProtection="1">
      <alignment horizontal="left"/>
      <protection locked="0"/>
    </xf>
    <xf numFmtId="0" fontId="17" fillId="0" borderId="0" xfId="0" applyFont="1" applyProtection="1">
      <protection locked="0"/>
    </xf>
    <xf numFmtId="0" fontId="10" fillId="0" borderId="0" xfId="0" applyFont="1" applyProtection="1">
      <protection locked="0"/>
    </xf>
    <xf numFmtId="0" fontId="2" fillId="0" borderId="0" xfId="0" applyFont="1" applyProtection="1">
      <protection locked="0"/>
    </xf>
    <xf numFmtId="49" fontId="2" fillId="0" borderId="0" xfId="2" applyNumberFormat="1" applyAlignment="1" applyProtection="1">
      <alignment vertical="center"/>
      <protection locked="0"/>
    </xf>
    <xf numFmtId="0" fontId="2" fillId="0" borderId="0" xfId="0" applyFont="1" applyAlignment="1">
      <alignment horizontal="center"/>
    </xf>
    <xf numFmtId="3" fontId="7" fillId="3" borderId="102" xfId="5" applyNumberFormat="1" applyFont="1" applyFill="1" applyBorder="1" applyAlignment="1">
      <alignment horizontal="right" vertical="center"/>
    </xf>
    <xf numFmtId="0" fontId="2" fillId="0" borderId="200" xfId="5" applyBorder="1" applyAlignment="1" applyProtection="1">
      <alignment horizontal="center" vertical="center" wrapText="1"/>
      <protection locked="0"/>
    </xf>
    <xf numFmtId="0" fontId="2" fillId="0" borderId="0" xfId="5"/>
    <xf numFmtId="0" fontId="65" fillId="0" borderId="0" xfId="5" applyFont="1"/>
    <xf numFmtId="0" fontId="2" fillId="0" borderId="0" xfId="5" applyAlignment="1">
      <alignment horizontal="center" vertical="center"/>
    </xf>
    <xf numFmtId="0" fontId="20" fillId="0" borderId="52" xfId="5" applyFont="1" applyBorder="1" applyAlignment="1">
      <alignment horizontal="left" vertical="center"/>
    </xf>
    <xf numFmtId="0" fontId="2" fillId="0" borderId="43" xfId="5" applyBorder="1" applyAlignment="1">
      <alignment horizontal="centerContinuous" vertical="center"/>
    </xf>
    <xf numFmtId="0" fontId="2" fillId="0" borderId="44" xfId="5" applyBorder="1" applyAlignment="1">
      <alignment horizontal="centerContinuous" vertical="center"/>
    </xf>
    <xf numFmtId="0" fontId="2" fillId="0" borderId="46" xfId="5" applyBorder="1" applyAlignment="1">
      <alignment horizontal="centerContinuous" vertical="center"/>
    </xf>
    <xf numFmtId="0" fontId="2" fillId="0" borderId="161" xfId="5" applyBorder="1" applyAlignment="1">
      <alignment horizontal="centerContinuous" vertical="center"/>
    </xf>
    <xf numFmtId="0" fontId="7" fillId="0" borderId="47" xfId="5" applyFont="1" applyBorder="1" applyAlignment="1">
      <alignment horizontal="left" vertical="center"/>
    </xf>
    <xf numFmtId="0" fontId="2" fillId="0" borderId="0" xfId="5" applyAlignment="1">
      <alignment horizontal="left" vertical="center"/>
    </xf>
    <xf numFmtId="0" fontId="13" fillId="0" borderId="14" xfId="5" applyFont="1" applyBorder="1" applyAlignment="1">
      <alignment horizontal="right" vertical="center"/>
    </xf>
    <xf numFmtId="0" fontId="7" fillId="0" borderId="13" xfId="5" applyFont="1" applyBorder="1" applyAlignment="1">
      <alignment horizontal="left" vertical="center"/>
    </xf>
    <xf numFmtId="0" fontId="7" fillId="0" borderId="187" xfId="5" applyFont="1" applyBorder="1" applyAlignment="1">
      <alignment horizontal="left" vertical="center"/>
    </xf>
    <xf numFmtId="0" fontId="13" fillId="0" borderId="14" xfId="5" applyFont="1" applyBorder="1" applyAlignment="1">
      <alignment horizontal="left" vertical="center"/>
    </xf>
    <xf numFmtId="0" fontId="7" fillId="0" borderId="140" xfId="5" applyFont="1" applyBorder="1" applyAlignment="1">
      <alignment horizontal="left" vertical="center"/>
    </xf>
    <xf numFmtId="0" fontId="11" fillId="0" borderId="188" xfId="5" applyFont="1" applyBorder="1" applyAlignment="1">
      <alignment horizontal="center" vertical="center"/>
    </xf>
    <xf numFmtId="0" fontId="13" fillId="0" borderId="0" xfId="5" applyFont="1" applyAlignment="1">
      <alignment horizontal="right" vertical="center"/>
    </xf>
    <xf numFmtId="3" fontId="7" fillId="0" borderId="22" xfId="5" applyNumberFormat="1" applyFont="1" applyBorder="1" applyAlignment="1">
      <alignment horizontal="right" vertical="center"/>
    </xf>
    <xf numFmtId="3" fontId="7" fillId="0" borderId="0" xfId="5" applyNumberFormat="1" applyFont="1" applyAlignment="1">
      <alignment horizontal="right" vertical="center"/>
    </xf>
    <xf numFmtId="3" fontId="7" fillId="0" borderId="96" xfId="5" applyNumberFormat="1" applyFont="1" applyBorder="1" applyAlignment="1">
      <alignment horizontal="right" vertical="center"/>
    </xf>
    <xf numFmtId="0" fontId="18" fillId="0" borderId="22" xfId="5" applyFont="1" applyBorder="1" applyAlignment="1">
      <alignment horizontal="left" vertical="center"/>
    </xf>
    <xf numFmtId="0" fontId="18" fillId="0" borderId="0" xfId="5" applyFont="1" applyAlignment="1">
      <alignment horizontal="left" vertical="center"/>
    </xf>
    <xf numFmtId="0" fontId="13" fillId="0" borderId="203" xfId="5" applyFont="1" applyBorder="1" applyAlignment="1">
      <alignment horizontal="left" vertical="center"/>
    </xf>
    <xf numFmtId="0" fontId="2" fillId="0" borderId="47" xfId="5" applyBorder="1"/>
    <xf numFmtId="0" fontId="68" fillId="0" borderId="96" xfId="5" applyFont="1" applyBorder="1"/>
    <xf numFmtId="178" fontId="2" fillId="0" borderId="48" xfId="7" applyFont="1" applyBorder="1" applyAlignment="1"/>
    <xf numFmtId="178" fontId="2" fillId="0" borderId="10" xfId="7" applyFont="1" applyBorder="1" applyAlignment="1"/>
    <xf numFmtId="178" fontId="2" fillId="0" borderId="19" xfId="7" applyFont="1" applyBorder="1" applyAlignment="1"/>
    <xf numFmtId="0" fontId="2" fillId="0" borderId="10" xfId="5" applyBorder="1"/>
    <xf numFmtId="0" fontId="2" fillId="0" borderId="192" xfId="5" applyBorder="1"/>
    <xf numFmtId="0" fontId="68" fillId="0" borderId="19" xfId="5" applyFont="1" applyBorder="1"/>
    <xf numFmtId="0" fontId="7" fillId="0" borderId="49" xfId="5" applyFont="1" applyBorder="1" applyAlignment="1">
      <alignment horizontal="center" vertical="center"/>
    </xf>
    <xf numFmtId="0" fontId="2" fillId="0" borderId="14" xfId="5" applyBorder="1" applyAlignment="1">
      <alignment horizontal="left" vertical="center"/>
    </xf>
    <xf numFmtId="3" fontId="7" fillId="0" borderId="13" xfId="5" applyNumberFormat="1" applyFont="1" applyBorder="1" applyAlignment="1">
      <alignment horizontal="left" vertical="center"/>
    </xf>
    <xf numFmtId="3" fontId="7" fillId="0" borderId="130" xfId="5" applyNumberFormat="1" applyFont="1" applyBorder="1" applyAlignment="1">
      <alignment horizontal="left" vertical="center"/>
    </xf>
    <xf numFmtId="3" fontId="13" fillId="0" borderId="14" xfId="5" applyNumberFormat="1" applyFont="1" applyBorder="1" applyAlignment="1">
      <alignment horizontal="left" vertical="center"/>
    </xf>
    <xf numFmtId="3" fontId="7" fillId="0" borderId="15" xfId="5" applyNumberFormat="1" applyFont="1" applyBorder="1" applyAlignment="1">
      <alignment horizontal="left" vertical="center"/>
    </xf>
    <xf numFmtId="0" fontId="13" fillId="0" borderId="13" xfId="5" applyFont="1" applyBorder="1" applyAlignment="1">
      <alignment horizontal="left" vertical="center"/>
    </xf>
    <xf numFmtId="0" fontId="13" fillId="0" borderId="191" xfId="5" applyFont="1" applyBorder="1" applyAlignment="1">
      <alignment horizontal="left" vertical="center"/>
    </xf>
    <xf numFmtId="0" fontId="7" fillId="0" borderId="48" xfId="5" applyFont="1" applyBorder="1" applyAlignment="1">
      <alignment horizontal="center" vertical="center"/>
    </xf>
    <xf numFmtId="0" fontId="2" fillId="0" borderId="10" xfId="5" applyBorder="1" applyAlignment="1">
      <alignment horizontal="left" vertical="center"/>
    </xf>
    <xf numFmtId="0" fontId="13" fillId="0" borderId="10" xfId="5" applyFont="1" applyBorder="1" applyAlignment="1">
      <alignment horizontal="right" vertical="center"/>
    </xf>
    <xf numFmtId="3" fontId="7" fillId="0" borderId="192" xfId="5" applyNumberFormat="1" applyFont="1" applyBorder="1" applyAlignment="1">
      <alignment horizontal="right" vertical="center"/>
    </xf>
    <xf numFmtId="0" fontId="13" fillId="0" borderId="20" xfId="5" applyFont="1" applyBorder="1" applyAlignment="1">
      <alignment horizontal="left" vertical="center"/>
    </xf>
    <xf numFmtId="0" fontId="13" fillId="0" borderId="10" xfId="5" applyFont="1" applyBorder="1" applyAlignment="1">
      <alignment horizontal="left" vertical="center"/>
    </xf>
    <xf numFmtId="0" fontId="13" fillId="0" borderId="190" xfId="5" applyFont="1" applyBorder="1" applyAlignment="1">
      <alignment horizontal="left" vertical="center"/>
    </xf>
    <xf numFmtId="0" fontId="7" fillId="0" borderId="47" xfId="5" applyFont="1" applyBorder="1" applyAlignment="1">
      <alignment horizontal="center" vertical="center"/>
    </xf>
    <xf numFmtId="3" fontId="7" fillId="0" borderId="20" xfId="5" applyNumberFormat="1" applyFont="1" applyBorder="1" applyAlignment="1">
      <alignment horizontal="right" vertical="center"/>
    </xf>
    <xf numFmtId="3" fontId="7" fillId="0" borderId="189" xfId="5" applyNumberFormat="1" applyFont="1" applyBorder="1" applyAlignment="1">
      <alignment horizontal="right" vertical="center"/>
    </xf>
    <xf numFmtId="3" fontId="7" fillId="0" borderId="19" xfId="5" applyNumberFormat="1" applyFont="1" applyBorder="1" applyAlignment="1">
      <alignment horizontal="right" vertical="center"/>
    </xf>
    <xf numFmtId="0" fontId="7" fillId="0" borderId="167" xfId="5" applyFont="1" applyBorder="1" applyAlignment="1">
      <alignment horizontal="left" vertical="center"/>
    </xf>
    <xf numFmtId="0" fontId="18" fillId="0" borderId="11" xfId="5" applyFont="1" applyBorder="1" applyAlignment="1">
      <alignment horizontal="left" vertical="center"/>
    </xf>
    <xf numFmtId="0" fontId="18" fillId="0" borderId="12" xfId="5" applyFont="1" applyBorder="1" applyAlignment="1">
      <alignment horizontal="left" vertical="center"/>
    </xf>
    <xf numFmtId="3" fontId="7" fillId="0" borderId="194" xfId="5" applyNumberFormat="1" applyFont="1" applyBorder="1" applyAlignment="1">
      <alignment horizontal="right" vertical="center"/>
    </xf>
    <xf numFmtId="3" fontId="7" fillId="0" borderId="12" xfId="5" applyNumberFormat="1" applyFont="1" applyBorder="1" applyAlignment="1">
      <alignment horizontal="right" vertical="center"/>
    </xf>
    <xf numFmtId="0" fontId="18" fillId="0" borderId="13" xfId="5" applyFont="1" applyBorder="1" applyAlignment="1">
      <alignment horizontal="left" vertical="center"/>
    </xf>
    <xf numFmtId="0" fontId="7" fillId="0" borderId="49" xfId="5" applyFont="1" applyBorder="1" applyAlignment="1">
      <alignment horizontal="left" vertical="center"/>
    </xf>
    <xf numFmtId="0" fontId="2" fillId="0" borderId="11" xfId="5" applyBorder="1" applyAlignment="1">
      <alignment horizontal="left" vertical="center"/>
    </xf>
    <xf numFmtId="0" fontId="2" fillId="0" borderId="12" xfId="5" applyBorder="1" applyAlignment="1">
      <alignment horizontal="left" vertical="center"/>
    </xf>
    <xf numFmtId="3" fontId="7" fillId="0" borderId="195" xfId="5" applyNumberFormat="1" applyFont="1" applyBorder="1" applyAlignment="1">
      <alignment horizontal="right" vertical="center"/>
    </xf>
    <xf numFmtId="0" fontId="18" fillId="0" borderId="17" xfId="5" applyFont="1" applyBorder="1" applyAlignment="1">
      <alignment horizontal="left" vertical="center"/>
    </xf>
    <xf numFmtId="0" fontId="13" fillId="0" borderId="11" xfId="5" applyFont="1" applyBorder="1" applyAlignment="1">
      <alignment horizontal="left" vertical="center"/>
    </xf>
    <xf numFmtId="0" fontId="13" fillId="0" borderId="162" xfId="5" applyFont="1" applyBorder="1" applyAlignment="1">
      <alignment horizontal="left" vertical="center"/>
    </xf>
    <xf numFmtId="0" fontId="18" fillId="0" borderId="183" xfId="5" applyFont="1" applyBorder="1" applyAlignment="1">
      <alignment horizontal="left" vertical="center"/>
    </xf>
    <xf numFmtId="0" fontId="2" fillId="0" borderId="130" xfId="5" applyBorder="1" applyAlignment="1">
      <alignment horizontal="left" vertical="center"/>
    </xf>
    <xf numFmtId="0" fontId="2" fillId="0" borderId="114" xfId="5" applyBorder="1" applyAlignment="1">
      <alignment horizontal="left" vertical="center"/>
    </xf>
    <xf numFmtId="0" fontId="2" fillId="0" borderId="196" xfId="5" applyBorder="1" applyAlignment="1">
      <alignment horizontal="left" vertical="center"/>
    </xf>
    <xf numFmtId="3" fontId="7" fillId="0" borderId="111" xfId="5" applyNumberFormat="1" applyFont="1" applyBorder="1" applyAlignment="1">
      <alignment horizontal="right" vertical="center"/>
    </xf>
    <xf numFmtId="0" fontId="13" fillId="0" borderId="195" xfId="5" applyFont="1" applyBorder="1" applyAlignment="1">
      <alignment horizontal="left" vertical="center"/>
    </xf>
    <xf numFmtId="0" fontId="13" fillId="0" borderId="115" xfId="5" applyFont="1" applyBorder="1" applyAlignment="1">
      <alignment horizontal="left" vertical="center"/>
    </xf>
    <xf numFmtId="0" fontId="13" fillId="0" borderId="199" xfId="5" applyFont="1" applyBorder="1" applyAlignment="1">
      <alignment horizontal="left" vertical="center"/>
    </xf>
    <xf numFmtId="0" fontId="2" fillId="0" borderId="61" xfId="5" applyBorder="1" applyAlignment="1">
      <alignment horizontal="left" vertical="center"/>
    </xf>
    <xf numFmtId="0" fontId="2" fillId="0" borderId="200" xfId="5" applyBorder="1" applyAlignment="1">
      <alignment horizontal="center" vertical="center" wrapText="1"/>
    </xf>
    <xf numFmtId="0" fontId="2" fillId="0" borderId="60" xfId="5" applyBorder="1" applyAlignment="1">
      <alignment horizontal="left" vertical="center"/>
    </xf>
    <xf numFmtId="3" fontId="13" fillId="0" borderId="22" xfId="5" applyNumberFormat="1" applyFont="1" applyBorder="1" applyAlignment="1">
      <alignment horizontal="right" vertical="center"/>
    </xf>
    <xf numFmtId="3" fontId="13" fillId="0" borderId="61" xfId="5" applyNumberFormat="1" applyFont="1" applyBorder="1" applyAlignment="1">
      <alignment horizontal="right" vertical="center"/>
    </xf>
    <xf numFmtId="0" fontId="13" fillId="0" borderId="0" xfId="5" applyFont="1" applyAlignment="1">
      <alignment horizontal="left" vertical="center"/>
    </xf>
    <xf numFmtId="0" fontId="18" fillId="0" borderId="22" xfId="5" applyFont="1" applyBorder="1" applyAlignment="1">
      <alignment horizontal="right" vertical="center"/>
    </xf>
    <xf numFmtId="0" fontId="18" fillId="0" borderId="0" xfId="5" applyFont="1" applyAlignment="1">
      <alignment horizontal="right" vertical="center"/>
    </xf>
    <xf numFmtId="0" fontId="7" fillId="0" borderId="203" xfId="5" applyFont="1" applyBorder="1" applyAlignment="1">
      <alignment horizontal="left" vertical="center"/>
    </xf>
    <xf numFmtId="3" fontId="18" fillId="0" borderId="22" xfId="5" applyNumberFormat="1" applyFont="1" applyBorder="1" applyAlignment="1">
      <alignment horizontal="right" vertical="center"/>
    </xf>
    <xf numFmtId="0" fontId="7" fillId="0" borderId="101" xfId="5" applyFont="1" applyBorder="1" applyAlignment="1">
      <alignment horizontal="left" vertical="center"/>
    </xf>
    <xf numFmtId="3" fontId="7" fillId="0" borderId="102" xfId="5" applyNumberFormat="1" applyFont="1" applyBorder="1" applyAlignment="1">
      <alignment horizontal="right" vertical="center"/>
    </xf>
    <xf numFmtId="3" fontId="7" fillId="0" borderId="28" xfId="5" applyNumberFormat="1" applyFont="1" applyBorder="1" applyAlignment="1">
      <alignment horizontal="right" vertical="center"/>
    </xf>
    <xf numFmtId="0" fontId="18" fillId="0" borderId="102" xfId="5" applyFont="1" applyBorder="1" applyAlignment="1">
      <alignment horizontal="left" vertical="center"/>
    </xf>
    <xf numFmtId="0" fontId="13" fillId="0" borderId="35" xfId="5" applyFont="1" applyBorder="1" applyAlignment="1">
      <alignment horizontal="left" vertical="center"/>
    </xf>
    <xf numFmtId="0" fontId="13" fillId="0" borderId="204" xfId="5" applyFont="1" applyBorder="1" applyAlignment="1">
      <alignment horizontal="left" vertical="center"/>
    </xf>
    <xf numFmtId="0" fontId="7" fillId="0" borderId="58" xfId="5" applyFont="1" applyBorder="1" applyAlignment="1">
      <alignment horizontal="left" vertical="center"/>
    </xf>
    <xf numFmtId="0" fontId="13" fillId="0" borderId="34" xfId="5" applyFont="1" applyBorder="1" applyAlignment="1">
      <alignment horizontal="left" vertical="center"/>
    </xf>
    <xf numFmtId="0" fontId="13" fillId="0" borderId="209" xfId="5" applyFont="1" applyBorder="1" applyAlignment="1">
      <alignment horizontal="left" vertical="center"/>
    </xf>
    <xf numFmtId="0" fontId="2" fillId="0" borderId="101" xfId="5" applyBorder="1" applyAlignment="1">
      <alignment horizontal="left" vertical="center"/>
    </xf>
    <xf numFmtId="3" fontId="7" fillId="0" borderId="205" xfId="5" applyNumberFormat="1" applyFont="1" applyBorder="1" applyAlignment="1">
      <alignment horizontal="right" vertical="center"/>
    </xf>
    <xf numFmtId="3" fontId="7" fillId="0" borderId="113" xfId="5" applyNumberFormat="1" applyFont="1" applyBorder="1" applyAlignment="1">
      <alignment horizontal="right" vertical="center"/>
    </xf>
    <xf numFmtId="0" fontId="18" fillId="0" borderId="205" xfId="5" applyFont="1" applyBorder="1" applyAlignment="1">
      <alignment horizontal="left" vertical="center"/>
    </xf>
    <xf numFmtId="0" fontId="13" fillId="0" borderId="110" xfId="5" applyFont="1" applyBorder="1" applyAlignment="1">
      <alignment horizontal="left" vertical="center"/>
    </xf>
    <xf numFmtId="0" fontId="13" fillId="0" borderId="206" xfId="5" applyFont="1" applyBorder="1" applyAlignment="1">
      <alignment horizontal="left" vertical="center"/>
    </xf>
    <xf numFmtId="0" fontId="2" fillId="0" borderId="116" xfId="5" applyBorder="1" applyAlignment="1">
      <alignment horizontal="left" vertical="center"/>
    </xf>
    <xf numFmtId="0" fontId="2" fillId="0" borderId="101" xfId="5" applyBorder="1" applyAlignment="1">
      <alignment horizontal="centerContinuous" vertical="center"/>
    </xf>
    <xf numFmtId="0" fontId="2" fillId="0" borderId="35" xfId="5" applyBorder="1" applyAlignment="1">
      <alignment horizontal="centerContinuous" vertical="center"/>
    </xf>
    <xf numFmtId="0" fontId="7" fillId="0" borderId="208" xfId="5" applyFont="1" applyBorder="1" applyAlignment="1">
      <alignment horizontal="left" vertical="top"/>
    </xf>
    <xf numFmtId="0" fontId="7" fillId="0" borderId="102" xfId="5" applyFont="1" applyBorder="1" applyAlignment="1">
      <alignment horizontal="right" vertical="center"/>
    </xf>
    <xf numFmtId="3" fontId="18" fillId="0" borderId="35" xfId="5" applyNumberFormat="1" applyFont="1" applyBorder="1" applyAlignment="1">
      <alignment horizontal="center" vertical="center"/>
    </xf>
    <xf numFmtId="0" fontId="7" fillId="0" borderId="204" xfId="5" applyFont="1" applyBorder="1" applyAlignment="1">
      <alignment horizontal="left" vertical="center"/>
    </xf>
    <xf numFmtId="0" fontId="2" fillId="0" borderId="211" xfId="5" applyBorder="1" applyAlignment="1">
      <alignment horizontal="center" vertical="center"/>
    </xf>
    <xf numFmtId="0" fontId="2" fillId="0" borderId="200" xfId="5" applyBorder="1" applyAlignment="1">
      <alignment horizontal="center" vertical="center"/>
    </xf>
    <xf numFmtId="0" fontId="7" fillId="0" borderId="116" xfId="5" applyFont="1" applyBorder="1" applyAlignment="1">
      <alignment horizontal="left" vertical="center"/>
    </xf>
    <xf numFmtId="0" fontId="18" fillId="0" borderId="102" xfId="5" applyFont="1" applyBorder="1" applyAlignment="1">
      <alignment vertical="center" shrinkToFit="1"/>
    </xf>
    <xf numFmtId="0" fontId="70" fillId="0" borderId="35" xfId="0" applyFont="1" applyBorder="1" applyAlignment="1">
      <alignment vertical="center" shrinkToFit="1"/>
    </xf>
    <xf numFmtId="0" fontId="70" fillId="0" borderId="204" xfId="0" applyFont="1" applyBorder="1" applyAlignment="1">
      <alignment vertical="center" shrinkToFit="1"/>
    </xf>
    <xf numFmtId="0" fontId="2" fillId="0" borderId="214" xfId="5" applyBorder="1" applyAlignment="1">
      <alignment horizontal="left" vertical="center"/>
    </xf>
    <xf numFmtId="0" fontId="18" fillId="0" borderId="205" xfId="5" applyFont="1" applyBorder="1" applyAlignment="1">
      <alignment horizontal="center" vertical="center"/>
    </xf>
    <xf numFmtId="0" fontId="13" fillId="0" borderId="110" xfId="5" applyFont="1" applyBorder="1" applyAlignment="1">
      <alignment horizontal="center" vertical="center"/>
    </xf>
    <xf numFmtId="0" fontId="13" fillId="0" borderId="206" xfId="5" applyFont="1" applyBorder="1" applyAlignment="1">
      <alignment horizontal="center" vertical="center"/>
    </xf>
    <xf numFmtId="0" fontId="2" fillId="0" borderId="34" xfId="5" applyBorder="1" applyAlignment="1">
      <alignment horizontal="left" vertical="center"/>
    </xf>
    <xf numFmtId="0" fontId="2" fillId="0" borderId="110" xfId="5" applyBorder="1" applyAlignment="1">
      <alignment horizontal="left" vertical="center"/>
    </xf>
    <xf numFmtId="0" fontId="18" fillId="0" borderId="102" xfId="5" applyFont="1" applyBorder="1" applyAlignment="1">
      <alignment horizontal="left" vertical="center" shrinkToFit="1"/>
    </xf>
    <xf numFmtId="0" fontId="13" fillId="0" borderId="35" xfId="5" applyFont="1" applyBorder="1" applyAlignment="1">
      <alignment horizontal="left" vertical="center" shrinkToFit="1"/>
    </xf>
    <xf numFmtId="0" fontId="13" fillId="0" borderId="204" xfId="5" applyFont="1" applyBorder="1" applyAlignment="1">
      <alignment horizontal="left" vertical="center" shrinkToFit="1"/>
    </xf>
    <xf numFmtId="0" fontId="18" fillId="0" borderId="215" xfId="5" applyFont="1" applyBorder="1" applyAlignment="1">
      <alignment horizontal="left" vertical="center"/>
    </xf>
    <xf numFmtId="0" fontId="2" fillId="0" borderId="211" xfId="5" applyBorder="1" applyAlignment="1">
      <alignment horizontal="left" vertical="center"/>
    </xf>
    <xf numFmtId="0" fontId="2" fillId="0" borderId="58" xfId="5" applyBorder="1" applyAlignment="1">
      <alignment horizontal="left" vertical="center"/>
    </xf>
    <xf numFmtId="3" fontId="7" fillId="0" borderId="17" xfId="5" applyNumberFormat="1" applyFont="1" applyBorder="1" applyAlignment="1">
      <alignment horizontal="right" vertical="center"/>
    </xf>
    <xf numFmtId="0" fontId="2" fillId="0" borderId="195" xfId="5" applyBorder="1" applyAlignment="1">
      <alignment horizontal="left" vertical="center"/>
    </xf>
    <xf numFmtId="0" fontId="2" fillId="0" borderId="115" xfId="5" applyBorder="1" applyAlignment="1">
      <alignment horizontal="left" vertical="center"/>
    </xf>
    <xf numFmtId="0" fontId="18" fillId="0" borderId="195" xfId="5" applyFont="1" applyBorder="1" applyAlignment="1">
      <alignment horizontal="left" vertical="center"/>
    </xf>
    <xf numFmtId="0" fontId="2" fillId="0" borderId="102" xfId="5" applyBorder="1" applyAlignment="1">
      <alignment horizontal="left" vertical="center"/>
    </xf>
    <xf numFmtId="0" fontId="2" fillId="0" borderId="35" xfId="5" applyBorder="1" applyAlignment="1">
      <alignment horizontal="left" vertical="center"/>
    </xf>
    <xf numFmtId="0" fontId="2" fillId="0" borderId="210" xfId="5" applyBorder="1" applyAlignment="1">
      <alignment horizontal="left" vertical="center"/>
    </xf>
    <xf numFmtId="0" fontId="2" fillId="0" borderId="20" xfId="5" applyBorder="1" applyAlignment="1">
      <alignment horizontal="left" vertical="center"/>
    </xf>
    <xf numFmtId="0" fontId="2" fillId="0" borderId="19" xfId="5" applyBorder="1" applyAlignment="1">
      <alignment horizontal="left" vertical="center"/>
    </xf>
    <xf numFmtId="3" fontId="11" fillId="0" borderId="22" xfId="5" applyNumberFormat="1" applyFont="1" applyBorder="1" applyAlignment="1">
      <alignment horizontal="right" vertical="center"/>
    </xf>
    <xf numFmtId="0" fontId="18" fillId="0" borderId="20" xfId="5" applyFont="1" applyBorder="1" applyAlignment="1">
      <alignment horizontal="left" vertical="center"/>
    </xf>
    <xf numFmtId="0" fontId="7" fillId="0" borderId="219" xfId="5" applyFont="1" applyBorder="1" applyAlignment="1">
      <alignment horizontal="left" vertical="center"/>
    </xf>
    <xf numFmtId="0" fontId="2" fillId="0" borderId="220" xfId="5" applyBorder="1" applyAlignment="1">
      <alignment horizontal="left" vertical="center"/>
    </xf>
    <xf numFmtId="0" fontId="2" fillId="0" borderId="221" xfId="5" applyBorder="1" applyAlignment="1">
      <alignment horizontal="left" vertical="center"/>
    </xf>
    <xf numFmtId="3" fontId="7" fillId="0" borderId="222" xfId="5" applyNumberFormat="1" applyFont="1" applyBorder="1" applyAlignment="1">
      <alignment horizontal="right" vertical="center"/>
    </xf>
    <xf numFmtId="3" fontId="7" fillId="0" borderId="130" xfId="5" applyNumberFormat="1" applyFont="1" applyBorder="1" applyAlignment="1">
      <alignment horizontal="right" vertical="center"/>
    </xf>
    <xf numFmtId="3" fontId="7" fillId="0" borderId="223" xfId="5" applyNumberFormat="1" applyFont="1" applyBorder="1" applyAlignment="1">
      <alignment horizontal="right" vertical="center"/>
    </xf>
    <xf numFmtId="3" fontId="7" fillId="0" borderId="221" xfId="5" applyNumberFormat="1" applyFont="1" applyBorder="1" applyAlignment="1">
      <alignment horizontal="right" vertical="center"/>
    </xf>
    <xf numFmtId="0" fontId="18" fillId="0" borderId="222" xfId="5" applyFont="1" applyBorder="1" applyAlignment="1">
      <alignment horizontal="left" vertical="center"/>
    </xf>
    <xf numFmtId="0" fontId="13" fillId="0" borderId="220" xfId="5" applyFont="1" applyBorder="1" applyAlignment="1">
      <alignment horizontal="left" vertical="center"/>
    </xf>
    <xf numFmtId="0" fontId="13" fillId="0" borderId="224" xfId="5" applyFont="1" applyBorder="1" applyAlignment="1">
      <alignment horizontal="left" vertical="center"/>
    </xf>
    <xf numFmtId="0" fontId="20" fillId="0" borderId="225" xfId="5" applyFont="1" applyBorder="1" applyAlignment="1">
      <alignment horizontal="centerContinuous" vertical="center"/>
    </xf>
    <xf numFmtId="0" fontId="20" fillId="0" borderId="200" xfId="5" applyFont="1" applyBorder="1" applyAlignment="1">
      <alignment horizontal="centerContinuous" vertical="center"/>
    </xf>
    <xf numFmtId="0" fontId="20" fillId="0" borderId="60" xfId="5" applyFont="1" applyBorder="1" applyAlignment="1">
      <alignment horizontal="centerContinuous" vertical="center"/>
    </xf>
    <xf numFmtId="3" fontId="2" fillId="0" borderId="22" xfId="5" applyNumberFormat="1" applyBorder="1" applyAlignment="1">
      <alignment horizontal="right" vertical="center"/>
    </xf>
    <xf numFmtId="0" fontId="20" fillId="0" borderId="229" xfId="5" applyFont="1" applyBorder="1" applyAlignment="1">
      <alignment horizontal="centerContinuous" vertical="center"/>
    </xf>
    <xf numFmtId="0" fontId="20" fillId="0" borderId="230" xfId="5" applyFont="1" applyBorder="1" applyAlignment="1">
      <alignment horizontal="centerContinuous" vertical="center"/>
    </xf>
    <xf numFmtId="0" fontId="20" fillId="0" borderId="231" xfId="5" applyFont="1" applyBorder="1" applyAlignment="1">
      <alignment horizontal="centerContinuous" vertical="center"/>
    </xf>
    <xf numFmtId="0" fontId="20" fillId="0" borderId="232" xfId="5" applyFont="1" applyBorder="1" applyAlignment="1">
      <alignment horizontal="centerContinuous" vertical="center"/>
    </xf>
    <xf numFmtId="3" fontId="2" fillId="6" borderId="247" xfId="5" applyNumberFormat="1" applyFill="1" applyBorder="1" applyAlignment="1">
      <alignment horizontal="right" vertical="center"/>
    </xf>
    <xf numFmtId="3" fontId="2" fillId="0" borderId="248" xfId="5" applyNumberFormat="1" applyBorder="1" applyAlignment="1">
      <alignment horizontal="left" vertical="center"/>
    </xf>
    <xf numFmtId="3" fontId="7" fillId="0" borderId="232" xfId="5" applyNumberFormat="1" applyFont="1" applyBorder="1" applyAlignment="1">
      <alignment horizontal="right" vertical="center"/>
    </xf>
    <xf numFmtId="0" fontId="18" fillId="0" borderId="52" xfId="5" applyFont="1" applyBorder="1" applyAlignment="1">
      <alignment horizontal="left" vertical="center"/>
    </xf>
    <xf numFmtId="0" fontId="13" fillId="0" borderId="52" xfId="5" applyFont="1" applyBorder="1" applyAlignment="1">
      <alignment horizontal="left" vertical="center"/>
    </xf>
    <xf numFmtId="0" fontId="2" fillId="0" borderId="249" xfId="5" applyBorder="1" applyAlignment="1">
      <alignment horizontal="left" vertical="center"/>
    </xf>
    <xf numFmtId="0" fontId="2" fillId="0" borderId="0" xfId="5" applyAlignment="1">
      <alignment horizontal="left"/>
    </xf>
    <xf numFmtId="0" fontId="17" fillId="0" borderId="0" xfId="0" applyFont="1"/>
    <xf numFmtId="49" fontId="2" fillId="0" borderId="0" xfId="2" applyNumberFormat="1" applyAlignment="1">
      <alignment vertical="center"/>
    </xf>
    <xf numFmtId="58" fontId="2" fillId="0" borderId="0" xfId="0" applyNumberFormat="1" applyFont="1" applyAlignment="1">
      <alignment vertical="center"/>
    </xf>
    <xf numFmtId="0" fontId="2" fillId="0" borderId="0" xfId="4" applyFill="1" applyBorder="1" applyAlignment="1" applyProtection="1">
      <alignment horizontal="center" vertical="center"/>
      <protection locked="0"/>
    </xf>
    <xf numFmtId="0" fontId="2" fillId="0" borderId="0" xfId="4" applyFill="1" applyBorder="1" applyAlignment="1" applyProtection="1">
      <alignment horizontal="right" vertical="center"/>
      <protection locked="0"/>
    </xf>
    <xf numFmtId="0" fontId="11" fillId="0" borderId="0" xfId="4" applyFont="1" applyFill="1" applyBorder="1" applyAlignment="1" applyProtection="1">
      <alignment horizontal="center" vertical="center"/>
      <protection locked="0"/>
    </xf>
    <xf numFmtId="0" fontId="18" fillId="0" borderId="20" xfId="5" applyFont="1" applyBorder="1" applyAlignment="1" applyProtection="1">
      <alignment horizontal="right" vertical="center"/>
      <protection locked="0"/>
    </xf>
    <xf numFmtId="0" fontId="72" fillId="0" borderId="0" xfId="5" applyFont="1" applyAlignment="1" applyProtection="1">
      <alignment horizontal="right" vertical="center"/>
      <protection locked="0"/>
    </xf>
    <xf numFmtId="3" fontId="7" fillId="0" borderId="0" xfId="5" applyNumberFormat="1" applyFont="1" applyBorder="1" applyAlignment="1" applyProtection="1">
      <alignment horizontal="center" vertical="center"/>
      <protection locked="0"/>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shrinkToFit="1"/>
    </xf>
    <xf numFmtId="0" fontId="2" fillId="0" borderId="0" xfId="0" applyFont="1" applyAlignment="1">
      <alignment horizontal="left" shrinkToFit="1"/>
    </xf>
    <xf numFmtId="0" fontId="6" fillId="0" borderId="52"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1" xfId="0" applyFont="1" applyBorder="1" applyAlignment="1">
      <alignment horizontal="center" vertical="center"/>
    </xf>
    <xf numFmtId="0" fontId="2" fillId="0" borderId="106" xfId="0" applyFont="1" applyBorder="1" applyAlignment="1">
      <alignment horizontal="center" vertical="center"/>
    </xf>
    <xf numFmtId="0" fontId="2" fillId="0" borderId="105" xfId="0" applyFont="1" applyBorder="1" applyAlignment="1">
      <alignment horizontal="center" vertical="center"/>
    </xf>
    <xf numFmtId="0" fontId="2" fillId="0" borderId="29" xfId="0" applyFont="1" applyBorder="1" applyAlignment="1">
      <alignment horizontal="center" vertical="center"/>
    </xf>
    <xf numFmtId="0" fontId="2" fillId="0" borderId="117" xfId="0" applyFont="1" applyBorder="1" applyAlignment="1">
      <alignment horizontal="center" vertical="center"/>
    </xf>
    <xf numFmtId="0" fontId="2" fillId="0" borderId="59" xfId="0" applyFont="1" applyBorder="1" applyAlignment="1">
      <alignment horizontal="center" vertical="center"/>
    </xf>
    <xf numFmtId="0" fontId="2" fillId="0" borderId="118" xfId="0" applyFont="1" applyBorder="1" applyAlignment="1">
      <alignment horizontal="center" vertical="center"/>
    </xf>
    <xf numFmtId="0" fontId="2" fillId="0" borderId="28" xfId="0" applyFont="1" applyBorder="1" applyAlignment="1">
      <alignment horizontal="center" vertical="center"/>
    </xf>
    <xf numFmtId="0" fontId="7" fillId="0" borderId="119" xfId="0" applyFont="1" applyBorder="1" applyAlignment="1">
      <alignment horizontal="center" vertical="center"/>
    </xf>
    <xf numFmtId="0" fontId="0" fillId="0" borderId="120" xfId="0" applyBorder="1" applyAlignment="1">
      <alignment horizontal="center" vertical="center"/>
    </xf>
    <xf numFmtId="0" fontId="2" fillId="0" borderId="58" xfId="0" applyFont="1" applyBorder="1" applyAlignment="1">
      <alignment horizontal="center" vertical="center"/>
    </xf>
    <xf numFmtId="0" fontId="2" fillId="0" borderId="34"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7" fillId="0" borderId="121" xfId="0" applyFont="1" applyBorder="1" applyAlignment="1">
      <alignment horizontal="center" vertical="center"/>
    </xf>
    <xf numFmtId="0" fontId="0" fillId="0" borderId="25" xfId="0" applyBorder="1" applyAlignment="1">
      <alignment horizontal="center" vertical="center"/>
    </xf>
    <xf numFmtId="0" fontId="2" fillId="0" borderId="50"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52" xfId="0" applyFont="1" applyBorder="1" applyAlignment="1">
      <alignment horizontal="center" vertical="center"/>
    </xf>
    <xf numFmtId="0" fontId="0" fillId="0" borderId="124" xfId="0" applyBorder="1" applyAlignment="1">
      <alignment horizontal="center" vertical="center"/>
    </xf>
    <xf numFmtId="0" fontId="2" fillId="0" borderId="49"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 fillId="0" borderId="14" xfId="0" applyFont="1" applyBorder="1" applyAlignment="1">
      <alignment horizontal="center" vertical="center"/>
    </xf>
    <xf numFmtId="0" fontId="2" fillId="0" borderId="98" xfId="0" applyFont="1" applyBorder="1" applyAlignment="1">
      <alignment horizontal="center" vertical="center"/>
    </xf>
    <xf numFmtId="0" fontId="2" fillId="0" borderId="97"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6" xfId="0" applyFont="1" applyBorder="1" applyAlignment="1">
      <alignment horizontal="center" vertical="center"/>
    </xf>
    <xf numFmtId="0" fontId="2" fillId="0" borderId="110" xfId="0" applyFont="1" applyBorder="1" applyAlignment="1">
      <alignment horizontal="center" vertical="center"/>
    </xf>
    <xf numFmtId="0" fontId="10" fillId="0" borderId="15" xfId="1" applyFont="1" applyBorder="1" applyAlignment="1">
      <alignment horizontal="center" vertical="center" wrapText="1"/>
    </xf>
    <xf numFmtId="0" fontId="10" fillId="0" borderId="96" xfId="1" applyFont="1" applyBorder="1" applyAlignment="1">
      <alignment horizontal="center" vertical="center" wrapText="1"/>
    </xf>
    <xf numFmtId="0" fontId="10" fillId="0" borderId="135" xfId="1" applyFont="1" applyBorder="1" applyAlignment="1">
      <alignment horizontal="center" vertical="center" wrapText="1"/>
    </xf>
    <xf numFmtId="0" fontId="15" fillId="0" borderId="0" xfId="1" applyFont="1" applyAlignment="1">
      <alignment horizontal="right" vertical="center"/>
    </xf>
    <xf numFmtId="0" fontId="10" fillId="0" borderId="136" xfId="1" applyFont="1" applyBorder="1" applyAlignment="1">
      <alignment horizontal="center" vertical="center"/>
    </xf>
    <xf numFmtId="0" fontId="10" fillId="0" borderId="136" xfId="1" applyFont="1" applyBorder="1" applyAlignment="1">
      <alignment horizontal="center" vertical="center" shrinkToFit="1"/>
    </xf>
    <xf numFmtId="0" fontId="10" fillId="0" borderId="137" xfId="1" applyFont="1" applyBorder="1" applyAlignment="1">
      <alignment horizontal="center" vertical="center"/>
    </xf>
    <xf numFmtId="0" fontId="10" fillId="0" borderId="138" xfId="1" applyFont="1" applyBorder="1" applyAlignment="1">
      <alignment horizontal="center" vertical="center"/>
    </xf>
    <xf numFmtId="0" fontId="10" fillId="0" borderId="139" xfId="1" applyFont="1" applyBorder="1" applyAlignment="1">
      <alignment horizontal="center" vertical="center"/>
    </xf>
    <xf numFmtId="0" fontId="10" fillId="0" borderId="64" xfId="1" applyFont="1" applyBorder="1" applyAlignment="1">
      <alignment horizontal="center" vertical="center"/>
    </xf>
    <xf numFmtId="0" fontId="10" fillId="0" borderId="140" xfId="1" applyFont="1" applyBorder="1" applyAlignment="1">
      <alignment horizontal="center" vertical="center"/>
    </xf>
    <xf numFmtId="0" fontId="10" fillId="0" borderId="96" xfId="1" applyFont="1" applyBorder="1" applyAlignment="1">
      <alignment horizontal="center" vertical="center"/>
    </xf>
    <xf numFmtId="0" fontId="10" fillId="0" borderId="141" xfId="1" applyFont="1" applyBorder="1" applyAlignment="1">
      <alignment horizontal="center" vertical="center"/>
    </xf>
    <xf numFmtId="0" fontId="10" fillId="0" borderId="65" xfId="1" applyFont="1" applyBorder="1" applyAlignment="1">
      <alignment horizontal="center" vertical="center"/>
    </xf>
    <xf numFmtId="0" fontId="10" fillId="0" borderId="18" xfId="1" applyFont="1" applyBorder="1" applyAlignment="1">
      <alignment horizontal="center" vertical="center"/>
    </xf>
    <xf numFmtId="0" fontId="10" fillId="0" borderId="142" xfId="1" applyFont="1" applyBorder="1" applyAlignment="1">
      <alignment horizontal="center" vertical="center"/>
    </xf>
    <xf numFmtId="0" fontId="10" fillId="0" borderId="133" xfId="1" applyFont="1" applyBorder="1" applyAlignment="1">
      <alignment horizontal="center" vertical="center" wrapText="1"/>
    </xf>
    <xf numFmtId="0" fontId="10" fillId="0" borderId="134" xfId="1" applyFont="1" applyBorder="1" applyAlignment="1">
      <alignment horizontal="center" vertical="center" wrapText="1"/>
    </xf>
    <xf numFmtId="0" fontId="10" fillId="0" borderId="80" xfId="1" applyFont="1" applyBorder="1" applyAlignment="1">
      <alignment horizontal="right" vertical="center" wrapText="1"/>
    </xf>
    <xf numFmtId="0" fontId="10" fillId="0" borderId="65" xfId="1" applyFont="1" applyBorder="1" applyAlignment="1">
      <alignment horizontal="right" vertical="center" wrapText="1"/>
    </xf>
    <xf numFmtId="0" fontId="0" fillId="0" borderId="21" xfId="1" applyFont="1" applyBorder="1" applyAlignment="1">
      <alignment horizontal="right" vertical="center" wrapText="1"/>
    </xf>
    <xf numFmtId="0" fontId="10" fillId="0" borderId="0" xfId="1" applyFont="1" applyAlignment="1">
      <alignment horizontal="center" vertical="center" shrinkToFit="1"/>
    </xf>
    <xf numFmtId="0" fontId="29" fillId="0" borderId="0" xfId="0" applyFont="1" applyAlignment="1">
      <alignment vertical="center" shrinkToFit="1"/>
    </xf>
    <xf numFmtId="0" fontId="24" fillId="0" borderId="0" xfId="0" applyFont="1" applyAlignment="1">
      <alignment vertical="center"/>
    </xf>
    <xf numFmtId="0" fontId="10" fillId="0" borderId="132" xfId="1" applyFont="1" applyBorder="1" applyAlignment="1">
      <alignment horizontal="left" vertical="center" shrinkToFit="1"/>
    </xf>
    <xf numFmtId="0" fontId="29" fillId="0" borderId="132" xfId="0" applyFont="1" applyBorder="1" applyAlignment="1">
      <alignment vertical="center" shrinkToFit="1"/>
    </xf>
    <xf numFmtId="0" fontId="11" fillId="0" borderId="0" xfId="1" applyFont="1" applyAlignment="1">
      <alignment horizontal="left" vertical="center" shrinkToFit="1"/>
    </xf>
    <xf numFmtId="0" fontId="73" fillId="0" borderId="0" xfId="0" applyFont="1" applyAlignment="1">
      <alignment vertical="center" shrinkToFit="1"/>
    </xf>
    <xf numFmtId="0" fontId="10" fillId="0" borderId="0" xfId="1" applyFont="1" applyAlignment="1">
      <alignment horizontal="left" vertical="center" shrinkToFit="1"/>
    </xf>
    <xf numFmtId="0" fontId="0" fillId="0" borderId="0" xfId="0" applyAlignment="1">
      <alignment vertical="center" shrinkToFit="1"/>
    </xf>
    <xf numFmtId="0" fontId="10" fillId="0" borderId="0" xfId="1" applyFont="1" applyAlignment="1">
      <alignment vertical="center" shrinkToFit="1"/>
    </xf>
    <xf numFmtId="0" fontId="29" fillId="0" borderId="0" xfId="0" applyFont="1" applyAlignment="1">
      <alignment horizontal="left" vertical="center" shrinkToFit="1"/>
    </xf>
    <xf numFmtId="0" fontId="0" fillId="0" borderId="155" xfId="1" applyFont="1" applyBorder="1" applyAlignment="1">
      <alignment horizontal="center" vertical="center"/>
    </xf>
    <xf numFmtId="0" fontId="0" fillId="0" borderId="156" xfId="1" applyFont="1" applyBorder="1" applyAlignment="1">
      <alignment horizontal="center" vertical="center"/>
    </xf>
    <xf numFmtId="0" fontId="10" fillId="0" borderId="146" xfId="1" applyFont="1" applyBorder="1" applyAlignment="1">
      <alignment horizontal="center" vertical="center" wrapText="1"/>
    </xf>
    <xf numFmtId="0" fontId="10" fillId="0" borderId="147"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9" xfId="1" applyFont="1" applyBorder="1" applyAlignment="1">
      <alignment horizontal="center" vertical="center" wrapText="1"/>
    </xf>
    <xf numFmtId="0" fontId="0" fillId="0" borderId="0" xfId="0" applyFont="1" applyAlignment="1">
      <alignment vertical="center" shrinkToFit="1"/>
    </xf>
    <xf numFmtId="0" fontId="10" fillId="0" borderId="148" xfId="1" applyFont="1" applyBorder="1" applyAlignment="1">
      <alignment horizontal="center" vertical="center"/>
    </xf>
    <xf numFmtId="0" fontId="10" fillId="0" borderId="149" xfId="1" applyFont="1" applyBorder="1" applyAlignment="1">
      <alignment horizontal="center" vertical="center"/>
    </xf>
    <xf numFmtId="0" fontId="10" fillId="0" borderId="150" xfId="1" applyFont="1" applyBorder="1" applyAlignment="1">
      <alignment horizontal="center" vertical="center"/>
    </xf>
    <xf numFmtId="0" fontId="10" fillId="0" borderId="151" xfId="1" applyFont="1" applyBorder="1" applyAlignment="1">
      <alignment horizontal="center" vertical="center"/>
    </xf>
    <xf numFmtId="0" fontId="10" fillId="0" borderId="152" xfId="1" applyFont="1" applyBorder="1" applyAlignment="1">
      <alignment horizontal="center" vertical="center"/>
    </xf>
    <xf numFmtId="0" fontId="10" fillId="0" borderId="153" xfId="1" applyFont="1" applyBorder="1" applyAlignment="1">
      <alignment horizontal="center" vertical="center"/>
    </xf>
    <xf numFmtId="0" fontId="18" fillId="0" borderId="143" xfId="1" applyFont="1" applyBorder="1" applyAlignment="1">
      <alignment horizontal="center" vertical="center" wrapText="1"/>
    </xf>
    <xf numFmtId="0" fontId="18" fillId="0" borderId="140" xfId="1" applyFont="1" applyBorder="1" applyAlignment="1">
      <alignment horizontal="center" vertical="center" wrapText="1"/>
    </xf>
    <xf numFmtId="0" fontId="18" fillId="0" borderId="144" xfId="1" applyFont="1" applyBorder="1" applyAlignment="1">
      <alignment horizontal="center" vertical="center" wrapText="1"/>
    </xf>
    <xf numFmtId="0" fontId="18" fillId="0" borderId="145" xfId="1" applyFont="1" applyBorder="1" applyAlignment="1">
      <alignment horizontal="center" vertical="center" wrapText="1"/>
    </xf>
    <xf numFmtId="0" fontId="15" fillId="0" borderId="0" xfId="1" applyFont="1" applyBorder="1" applyAlignment="1">
      <alignment horizontal="right" vertical="center"/>
    </xf>
    <xf numFmtId="0" fontId="10" fillId="0" borderId="65" xfId="1" applyFont="1" applyBorder="1" applyAlignment="1">
      <alignment horizontal="right" vertical="center"/>
    </xf>
    <xf numFmtId="0" fontId="10" fillId="0" borderId="21" xfId="1" applyFont="1" applyBorder="1" applyAlignment="1">
      <alignment horizontal="right" vertical="center"/>
    </xf>
    <xf numFmtId="0" fontId="10" fillId="0" borderId="154" xfId="1" applyFont="1" applyBorder="1" applyAlignment="1">
      <alignment horizontal="center" vertical="center" wrapText="1"/>
    </xf>
    <xf numFmtId="0" fontId="10" fillId="0" borderId="71"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71" xfId="1" applyFont="1" applyBorder="1" applyAlignment="1">
      <alignment horizontal="right" vertical="center"/>
    </xf>
    <xf numFmtId="0" fontId="10" fillId="0" borderId="23" xfId="1" applyFont="1" applyBorder="1" applyAlignment="1">
      <alignment horizontal="right" vertical="center"/>
    </xf>
    <xf numFmtId="0" fontId="2"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 xfId="0" applyFont="1" applyBorder="1" applyAlignment="1">
      <alignment horizontal="center" vertical="center" shrinkToFit="1"/>
    </xf>
    <xf numFmtId="0" fontId="2" fillId="0" borderId="10" xfId="0" applyFont="1" applyBorder="1" applyAlignment="1">
      <alignment horizontal="center" shrinkToFit="1"/>
    </xf>
    <xf numFmtId="0" fontId="2" fillId="0" borderId="160" xfId="0" applyFont="1" applyBorder="1" applyAlignment="1">
      <alignment horizontal="right" vertical="center"/>
    </xf>
    <xf numFmtId="0" fontId="2" fillId="0" borderId="10" xfId="0" applyFont="1" applyBorder="1" applyAlignment="1">
      <alignment horizontal="right" vertical="center"/>
    </xf>
    <xf numFmtId="0" fontId="2" fillId="0" borderId="1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2" fillId="0" borderId="11" xfId="0" applyFont="1" applyBorder="1" applyAlignment="1">
      <alignment horizontal="center" shrinkToFit="1"/>
    </xf>
    <xf numFmtId="0" fontId="11" fillId="0" borderId="13"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57" xfId="0" applyFont="1" applyBorder="1" applyAlignment="1">
      <alignment horizontal="center" vertical="center" shrinkToFit="1"/>
    </xf>
    <xf numFmtId="0" fontId="0" fillId="0" borderId="158" xfId="0" applyFont="1" applyBorder="1" applyAlignment="1">
      <alignment horizontal="center" vertical="center" shrinkToFit="1"/>
    </xf>
    <xf numFmtId="0" fontId="11" fillId="0" borderId="159" xfId="0" applyFont="1" applyBorder="1" applyAlignment="1">
      <alignment horizontal="center" shrinkToFit="1"/>
    </xf>
    <xf numFmtId="0" fontId="0" fillId="0" borderId="14" xfId="0" applyFont="1" applyBorder="1" applyAlignment="1">
      <alignment horizontal="center" shrinkToFit="1"/>
    </xf>
    <xf numFmtId="0" fontId="0" fillId="0" borderId="15" xfId="0" applyFont="1" applyBorder="1" applyAlignment="1">
      <alignment horizontal="center" shrinkToFit="1"/>
    </xf>
    <xf numFmtId="0" fontId="0" fillId="0" borderId="160" xfId="0" applyFont="1" applyBorder="1" applyAlignment="1">
      <alignment horizontal="center" shrinkToFit="1"/>
    </xf>
    <xf numFmtId="0" fontId="0" fillId="0" borderId="10" xfId="0" applyFont="1" applyBorder="1" applyAlignment="1">
      <alignment horizontal="center" shrinkToFit="1"/>
    </xf>
    <xf numFmtId="0" fontId="0" fillId="0" borderId="19" xfId="0" applyFont="1" applyBorder="1" applyAlignment="1">
      <alignment horizontal="center" shrinkToFit="1"/>
    </xf>
    <xf numFmtId="0" fontId="2" fillId="0" borderId="17" xfId="0" applyFont="1" applyBorder="1" applyAlignment="1">
      <alignment horizontal="center" shrinkToFit="1"/>
    </xf>
    <xf numFmtId="0" fontId="0" fillId="0" borderId="11" xfId="0" applyFont="1" applyBorder="1" applyAlignment="1">
      <alignment horizontal="center" shrinkToFit="1"/>
    </xf>
    <xf numFmtId="0" fontId="0" fillId="0" borderId="12" xfId="0" applyFont="1" applyBorder="1" applyAlignment="1">
      <alignment horizontal="center" shrinkToFi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5" xfId="4" applyFill="1" applyBorder="1" applyAlignment="1" applyProtection="1">
      <alignment horizontal="center" vertical="center" wrapText="1"/>
      <protection locked="0"/>
    </xf>
    <xf numFmtId="0" fontId="2" fillId="0" borderId="183" xfId="4" applyFill="1" applyBorder="1" applyAlignment="1" applyProtection="1">
      <alignment horizontal="center" vertical="center" wrapText="1"/>
      <protection locked="0"/>
    </xf>
    <xf numFmtId="0" fontId="2" fillId="0" borderId="179" xfId="4" applyFill="1" applyBorder="1" applyAlignment="1" applyProtection="1">
      <alignment horizontal="center" vertical="center" wrapText="1"/>
      <protection locked="0"/>
    </xf>
    <xf numFmtId="0" fontId="2" fillId="0" borderId="175" xfId="4" applyBorder="1" applyAlignment="1" applyProtection="1">
      <alignment horizontal="center" vertical="center" wrapText="1"/>
      <protection locked="0"/>
    </xf>
    <xf numFmtId="0" fontId="2" fillId="0" borderId="183" xfId="4" applyBorder="1" applyAlignment="1" applyProtection="1">
      <alignment horizontal="center" vertical="center" wrapText="1"/>
      <protection locked="0"/>
    </xf>
    <xf numFmtId="0" fontId="2" fillId="0" borderId="179" xfId="4" applyBorder="1" applyAlignment="1" applyProtection="1">
      <alignment horizontal="center" vertical="center" wrapText="1"/>
      <protection locked="0"/>
    </xf>
    <xf numFmtId="0" fontId="11" fillId="0" borderId="184" xfId="4" applyFont="1" applyBorder="1" applyAlignment="1" applyProtection="1">
      <alignment horizontal="center" vertical="center"/>
      <protection locked="0"/>
    </xf>
    <xf numFmtId="0" fontId="11" fillId="0" borderId="181" xfId="4" applyFont="1" applyBorder="1" applyAlignment="1" applyProtection="1">
      <alignment horizontal="center" vertical="center"/>
      <protection locked="0"/>
    </xf>
    <xf numFmtId="0" fontId="11" fillId="0" borderId="104" xfId="4" applyFont="1" applyBorder="1" applyAlignment="1" applyProtection="1">
      <alignment horizontal="center" vertical="center"/>
      <protection locked="0"/>
    </xf>
    <xf numFmtId="0" fontId="2" fillId="0" borderId="0" xfId="4" applyFill="1" applyBorder="1" applyAlignment="1" applyProtection="1">
      <alignment horizontal="center" vertical="center"/>
    </xf>
    <xf numFmtId="0" fontId="2" fillId="0" borderId="0" xfId="4" applyFill="1" applyBorder="1" applyAlignment="1" applyProtection="1">
      <alignment horizontal="center" vertical="center"/>
      <protection locked="0"/>
    </xf>
    <xf numFmtId="177" fontId="11" fillId="0" borderId="184" xfId="4" applyNumberFormat="1" applyFont="1" applyBorder="1" applyAlignment="1" applyProtection="1">
      <alignment horizontal="center" vertical="center"/>
      <protection locked="0"/>
    </xf>
    <xf numFmtId="0" fontId="18" fillId="0" borderId="216" xfId="5" applyFont="1" applyBorder="1" applyAlignment="1" applyProtection="1">
      <alignment horizontal="left" vertical="center" shrinkToFit="1"/>
      <protection locked="0"/>
    </xf>
    <xf numFmtId="0" fontId="0" fillId="0" borderId="217" xfId="0" applyBorder="1" applyAlignment="1" applyProtection="1">
      <alignment horizontal="left" vertical="center" shrinkToFit="1"/>
      <protection locked="0"/>
    </xf>
    <xf numFmtId="0" fontId="0" fillId="0" borderId="218" xfId="0" applyBorder="1" applyAlignment="1" applyProtection="1">
      <alignment horizontal="left" vertical="center" shrinkToFit="1"/>
      <protection locked="0"/>
    </xf>
    <xf numFmtId="0" fontId="11" fillId="0" borderId="143" xfId="5" applyFont="1" applyBorder="1" applyAlignment="1" applyProtection="1">
      <alignment horizontal="center" vertical="center"/>
      <protection locked="0"/>
    </xf>
    <xf numFmtId="0" fontId="11" fillId="0" borderId="18" xfId="5" applyFont="1" applyBorder="1" applyAlignment="1" applyProtection="1">
      <alignment horizontal="center" vertical="center"/>
      <protection locked="0"/>
    </xf>
    <xf numFmtId="0" fontId="15" fillId="0" borderId="227" xfId="5" applyFont="1" applyBorder="1" applyAlignment="1" applyProtection="1">
      <alignment horizontal="left" vertical="center" wrapText="1"/>
      <protection locked="0"/>
    </xf>
    <xf numFmtId="0" fontId="15" fillId="0" borderId="228" xfId="5" applyFont="1" applyBorder="1" applyAlignment="1" applyProtection="1">
      <alignment horizontal="left" vertical="center" wrapText="1"/>
      <protection locked="0"/>
    </xf>
    <xf numFmtId="0" fontId="15" fillId="0" borderId="0" xfId="5" applyFont="1" applyAlignment="1" applyProtection="1">
      <alignment horizontal="left" vertical="center" wrapText="1"/>
      <protection locked="0"/>
    </xf>
    <xf numFmtId="0" fontId="15" fillId="0" borderId="203" xfId="5" applyFont="1" applyBorder="1" applyAlignment="1" applyProtection="1">
      <alignment horizontal="left" vertical="center" wrapText="1"/>
      <protection locked="0"/>
    </xf>
    <xf numFmtId="0" fontId="15" fillId="0" borderId="10" xfId="5" applyFont="1" applyBorder="1" applyAlignment="1" applyProtection="1">
      <alignment horizontal="left" vertical="center" wrapText="1"/>
      <protection locked="0"/>
    </xf>
    <xf numFmtId="0" fontId="15" fillId="0" borderId="190" xfId="5" applyFont="1" applyBorder="1" applyAlignment="1" applyProtection="1">
      <alignment horizontal="left" vertical="center" wrapText="1"/>
      <protection locked="0"/>
    </xf>
    <xf numFmtId="0" fontId="2" fillId="0" borderId="211" xfId="5" applyBorder="1" applyAlignment="1" applyProtection="1">
      <alignment horizontal="center" vertical="center" wrapText="1"/>
      <protection locked="0"/>
    </xf>
    <xf numFmtId="0" fontId="2" fillId="0" borderId="200" xfId="5" applyBorder="1" applyAlignment="1" applyProtection="1">
      <alignment horizontal="center" vertical="center"/>
      <protection locked="0"/>
    </xf>
    <xf numFmtId="0" fontId="11" fillId="0" borderId="212" xfId="5" applyFont="1" applyBorder="1" applyAlignment="1" applyProtection="1">
      <alignment horizontal="center" vertical="center"/>
      <protection locked="0"/>
    </xf>
    <xf numFmtId="0" fontId="11" fillId="0" borderId="213" xfId="5" applyFont="1" applyBorder="1" applyAlignment="1" applyProtection="1">
      <alignment horizontal="center" vertical="center"/>
      <protection locked="0"/>
    </xf>
    <xf numFmtId="0" fontId="11" fillId="0" borderId="188" xfId="5" applyFont="1" applyBorder="1" applyAlignment="1" applyProtection="1">
      <alignment horizontal="center" vertical="center"/>
      <protection locked="0"/>
    </xf>
    <xf numFmtId="3" fontId="7" fillId="0" borderId="10" xfId="5" applyNumberFormat="1" applyFont="1" applyBorder="1" applyAlignment="1" applyProtection="1">
      <alignment horizontal="center" vertical="center"/>
      <protection locked="0"/>
    </xf>
    <xf numFmtId="3" fontId="7" fillId="3" borderId="208" xfId="5" applyNumberFormat="1" applyFont="1" applyFill="1" applyBorder="1" applyAlignment="1">
      <alignment horizontal="right" vertical="center"/>
    </xf>
    <xf numFmtId="3" fontId="7" fillId="3" borderId="102" xfId="5" applyNumberFormat="1" applyFont="1" applyFill="1" applyBorder="1" applyAlignment="1">
      <alignment horizontal="right" vertical="center"/>
    </xf>
    <xf numFmtId="3" fontId="7" fillId="0" borderId="59" xfId="5" applyNumberFormat="1" applyFont="1" applyBorder="1" applyAlignment="1" applyProtection="1">
      <alignment horizontal="center" vertical="center"/>
      <protection locked="0"/>
    </xf>
    <xf numFmtId="3" fontId="7" fillId="0" borderId="28" xfId="5" applyNumberFormat="1" applyFont="1" applyBorder="1" applyAlignment="1" applyProtection="1">
      <alignment horizontal="center" vertical="center"/>
      <protection locked="0"/>
    </xf>
    <xf numFmtId="3" fontId="13" fillId="0" borderId="239" xfId="5" applyNumberFormat="1" applyFont="1" applyBorder="1" applyAlignment="1" applyProtection="1">
      <alignment horizontal="center" vertical="center" wrapText="1"/>
      <protection locked="0"/>
    </xf>
    <xf numFmtId="3" fontId="13" fillId="0" borderId="240" xfId="5" applyNumberFormat="1" applyFont="1" applyBorder="1" applyAlignment="1" applyProtection="1">
      <alignment horizontal="center" vertical="center" wrapText="1"/>
      <protection locked="0"/>
    </xf>
    <xf numFmtId="0" fontId="2" fillId="0" borderId="46" xfId="5" applyBorder="1" applyAlignment="1" applyProtection="1">
      <alignment horizontal="center" vertical="center"/>
      <protection locked="0"/>
    </xf>
    <xf numFmtId="0" fontId="0" fillId="0" borderId="41" xfId="0" applyBorder="1" applyAlignment="1" applyProtection="1">
      <alignment vertical="center"/>
      <protection locked="0"/>
    </xf>
    <xf numFmtId="0" fontId="18" fillId="0" borderId="38" xfId="5" applyFont="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18" fillId="0" borderId="205" xfId="5" applyFont="1" applyBorder="1" applyAlignment="1" applyProtection="1">
      <alignment horizontal="left" vertical="center" shrinkToFit="1"/>
      <protection locked="0"/>
    </xf>
    <xf numFmtId="0" fontId="0" fillId="0" borderId="110" xfId="0" applyBorder="1" applyAlignment="1" applyProtection="1">
      <alignment horizontal="left" vertical="center" shrinkToFit="1"/>
      <protection locked="0"/>
    </xf>
    <xf numFmtId="0" fontId="0" fillId="0" borderId="206" xfId="0" applyBorder="1" applyAlignment="1" applyProtection="1">
      <alignment horizontal="left" vertical="center" shrinkToFit="1"/>
      <protection locked="0"/>
    </xf>
    <xf numFmtId="3" fontId="7" fillId="4" borderId="242" xfId="5" applyNumberFormat="1" applyFont="1" applyFill="1" applyBorder="1" applyAlignment="1" applyProtection="1">
      <alignment horizontal="center" vertical="center" wrapText="1"/>
      <protection locked="0"/>
    </xf>
    <xf numFmtId="3" fontId="7" fillId="4" borderId="243" xfId="5" applyNumberFormat="1" applyFont="1" applyFill="1" applyBorder="1" applyAlignment="1" applyProtection="1">
      <alignment horizontal="center" vertical="center" wrapText="1"/>
      <protection locked="0"/>
    </xf>
    <xf numFmtId="3" fontId="7" fillId="4" borderId="244" xfId="5" applyNumberFormat="1" applyFont="1" applyFill="1" applyBorder="1" applyAlignment="1" applyProtection="1">
      <alignment horizontal="center" vertical="center" wrapText="1"/>
      <protection locked="0"/>
    </xf>
    <xf numFmtId="0" fontId="2" fillId="0" borderId="58" xfId="5" applyBorder="1" applyAlignment="1" applyProtection="1">
      <alignment horizontal="center" vertical="center"/>
      <protection locked="0"/>
    </xf>
    <xf numFmtId="0" fontId="2" fillId="0" borderId="207" xfId="5" applyBorder="1" applyAlignment="1" applyProtection="1">
      <alignment horizontal="center" vertical="center"/>
      <protection locked="0"/>
    </xf>
    <xf numFmtId="0" fontId="2" fillId="0" borderId="101" xfId="5" applyBorder="1" applyAlignment="1" applyProtection="1">
      <alignment horizontal="center" vertical="center"/>
      <protection locked="0"/>
    </xf>
    <xf numFmtId="0" fontId="2" fillId="0" borderId="210" xfId="5" applyBorder="1" applyAlignment="1" applyProtection="1">
      <alignment horizontal="center" vertical="center"/>
      <protection locked="0"/>
    </xf>
    <xf numFmtId="0" fontId="20" fillId="0" borderId="237" xfId="5" applyFont="1" applyBorder="1" applyAlignment="1" applyProtection="1">
      <alignment horizontal="center" vertical="center"/>
      <protection locked="0"/>
    </xf>
    <xf numFmtId="0" fontId="20" fillId="0" borderId="227" xfId="5" applyFont="1" applyBorder="1" applyAlignment="1" applyProtection="1">
      <alignment horizontal="center" vertical="center"/>
      <protection locked="0"/>
    </xf>
    <xf numFmtId="0" fontId="20" fillId="0" borderId="238" xfId="5" applyFont="1" applyBorder="1" applyAlignment="1" applyProtection="1">
      <alignment horizontal="center" vertical="center"/>
      <protection locked="0"/>
    </xf>
    <xf numFmtId="0" fontId="20" fillId="0" borderId="50" xfId="5" applyFont="1" applyBorder="1" applyAlignment="1" applyProtection="1">
      <alignment horizontal="center" vertical="center"/>
      <protection locked="0"/>
    </xf>
    <xf numFmtId="0" fontId="20" fillId="0" borderId="52" xfId="5" applyFont="1" applyBorder="1" applyAlignment="1" applyProtection="1">
      <alignment horizontal="center" vertical="center"/>
      <protection locked="0"/>
    </xf>
    <xf numFmtId="0" fontId="20" fillId="0" borderId="241" xfId="5" applyFont="1" applyBorder="1" applyAlignment="1" applyProtection="1">
      <alignment horizontal="center" vertical="center"/>
      <protection locked="0"/>
    </xf>
    <xf numFmtId="3" fontId="13" fillId="0" borderId="197" xfId="5" applyNumberFormat="1" applyFont="1" applyBorder="1" applyAlignment="1" applyProtection="1">
      <alignment horizontal="left" vertical="center"/>
      <protection locked="0"/>
    </xf>
    <xf numFmtId="3" fontId="0" fillId="0" borderId="198" xfId="0" applyNumberFormat="1" applyBorder="1" applyAlignment="1" applyProtection="1">
      <alignment vertical="center"/>
      <protection locked="0"/>
    </xf>
    <xf numFmtId="3" fontId="13" fillId="0" borderId="201" xfId="5" applyNumberFormat="1" applyFont="1" applyBorder="1" applyAlignment="1" applyProtection="1">
      <alignment horizontal="left" vertical="center"/>
      <protection locked="0"/>
    </xf>
    <xf numFmtId="3" fontId="0" fillId="0" borderId="202" xfId="0" applyNumberFormat="1" applyBorder="1" applyAlignment="1" applyProtection="1">
      <alignment vertical="center"/>
      <protection locked="0"/>
    </xf>
    <xf numFmtId="3" fontId="0" fillId="0" borderId="201" xfId="0" applyNumberFormat="1" applyBorder="1" applyAlignment="1" applyProtection="1">
      <alignment vertical="center"/>
      <protection locked="0"/>
    </xf>
    <xf numFmtId="3" fontId="2" fillId="0" borderId="197" xfId="5" applyNumberFormat="1" applyBorder="1" applyAlignment="1" applyProtection="1">
      <alignment horizontal="left" vertical="center"/>
      <protection locked="0"/>
    </xf>
    <xf numFmtId="0" fontId="2" fillId="0" borderId="200" xfId="5" applyBorder="1" applyAlignment="1" applyProtection="1">
      <alignment horizontal="center" vertical="center" wrapText="1"/>
      <protection locked="0"/>
    </xf>
    <xf numFmtId="3" fontId="64" fillId="0" borderId="239" xfId="5" applyNumberFormat="1" applyFont="1" applyBorder="1" applyAlignment="1" applyProtection="1">
      <alignment horizontal="center" vertical="center" wrapText="1"/>
      <protection locked="0"/>
    </xf>
    <xf numFmtId="3" fontId="2" fillId="0" borderId="197" xfId="5" applyNumberFormat="1" applyBorder="1" applyAlignment="1">
      <alignment horizontal="left" vertical="center"/>
    </xf>
    <xf numFmtId="3" fontId="2" fillId="0" borderId="198" xfId="5" applyNumberFormat="1" applyBorder="1" applyAlignment="1">
      <alignment horizontal="left" vertical="center"/>
    </xf>
    <xf numFmtId="3" fontId="2" fillId="0" borderId="201" xfId="5" applyNumberFormat="1" applyBorder="1" applyAlignment="1">
      <alignment horizontal="left" vertical="center"/>
    </xf>
    <xf numFmtId="3" fontId="2" fillId="0" borderId="202" xfId="5" applyNumberFormat="1" applyBorder="1" applyAlignment="1">
      <alignment horizontal="left" vertical="center"/>
    </xf>
    <xf numFmtId="3" fontId="2" fillId="0" borderId="245" xfId="5" applyNumberFormat="1" applyBorder="1" applyAlignment="1">
      <alignment horizontal="left" vertical="center"/>
    </xf>
    <xf numFmtId="3" fontId="2" fillId="0" borderId="246" xfId="5" applyNumberFormat="1" applyBorder="1" applyAlignment="1">
      <alignment horizontal="left" vertical="center"/>
    </xf>
    <xf numFmtId="0" fontId="15" fillId="0" borderId="227" xfId="5" applyFont="1" applyBorder="1" applyAlignment="1">
      <alignment horizontal="left" vertical="center" wrapText="1"/>
    </xf>
    <xf numFmtId="0" fontId="15" fillId="0" borderId="228" xfId="5" applyFont="1" applyBorder="1" applyAlignment="1">
      <alignment horizontal="left" vertical="center" wrapText="1"/>
    </xf>
    <xf numFmtId="0" fontId="15" fillId="0" borderId="0" xfId="5" applyFont="1" applyAlignment="1">
      <alignment horizontal="left" vertical="center" wrapText="1"/>
    </xf>
    <xf numFmtId="0" fontId="15" fillId="0" borderId="203" xfId="5" applyFont="1" applyBorder="1" applyAlignment="1">
      <alignment horizontal="left" vertical="center" wrapText="1"/>
    </xf>
    <xf numFmtId="0" fontId="15" fillId="0" borderId="10" xfId="5" applyFont="1" applyBorder="1" applyAlignment="1">
      <alignment horizontal="left" vertical="center" wrapText="1"/>
    </xf>
    <xf numFmtId="0" fontId="15" fillId="0" borderId="190" xfId="5" applyFont="1" applyBorder="1" applyAlignment="1">
      <alignment horizontal="left" vertical="center" wrapText="1"/>
    </xf>
    <xf numFmtId="0" fontId="20" fillId="0" borderId="237" xfId="5" applyFont="1" applyBorder="1" applyAlignment="1">
      <alignment horizontal="center" vertical="center"/>
    </xf>
    <xf numFmtId="0" fontId="20" fillId="0" borderId="227" xfId="5" applyFont="1" applyBorder="1" applyAlignment="1">
      <alignment horizontal="center" vertical="center"/>
    </xf>
    <xf numFmtId="0" fontId="20" fillId="0" borderId="238" xfId="5" applyFont="1" applyBorder="1" applyAlignment="1">
      <alignment horizontal="center" vertical="center"/>
    </xf>
    <xf numFmtId="0" fontId="20" fillId="0" borderId="50" xfId="5" applyFont="1" applyBorder="1" applyAlignment="1">
      <alignment horizontal="center" vertical="center"/>
    </xf>
    <xf numFmtId="0" fontId="20" fillId="0" borderId="52" xfId="5" applyFont="1" applyBorder="1" applyAlignment="1">
      <alignment horizontal="center" vertical="center"/>
    </xf>
    <xf numFmtId="0" fontId="20" fillId="0" borderId="241" xfId="5" applyFont="1" applyBorder="1" applyAlignment="1">
      <alignment horizontal="center" vertical="center"/>
    </xf>
    <xf numFmtId="3" fontId="13" fillId="0" borderId="239" xfId="5" applyNumberFormat="1" applyFont="1" applyBorder="1" applyAlignment="1">
      <alignment horizontal="center" vertical="center" wrapText="1"/>
    </xf>
    <xf numFmtId="3" fontId="13" fillId="0" borderId="240" xfId="5" applyNumberFormat="1" applyFont="1" applyBorder="1" applyAlignment="1">
      <alignment horizontal="center" vertical="center" wrapText="1"/>
    </xf>
    <xf numFmtId="3" fontId="71" fillId="0" borderId="239" xfId="5" applyNumberFormat="1" applyFont="1" applyBorder="1" applyAlignment="1">
      <alignment horizontal="center" vertical="center" wrapText="1"/>
    </xf>
    <xf numFmtId="3" fontId="7" fillId="4" borderId="242" xfId="5" applyNumberFormat="1" applyFont="1" applyFill="1" applyBorder="1" applyAlignment="1">
      <alignment horizontal="center" vertical="center" wrapText="1"/>
    </xf>
    <xf numFmtId="3" fontId="7" fillId="4" borderId="243" xfId="5" applyNumberFormat="1" applyFont="1" applyFill="1" applyBorder="1" applyAlignment="1">
      <alignment horizontal="center" vertical="center" wrapText="1"/>
    </xf>
    <xf numFmtId="3" fontId="7" fillId="4" borderId="244" xfId="5" applyNumberFormat="1" applyFont="1" applyFill="1" applyBorder="1" applyAlignment="1">
      <alignment horizontal="center" vertical="center" wrapText="1"/>
    </xf>
    <xf numFmtId="0" fontId="2" fillId="0" borderId="200" xfId="5" applyBorder="1" applyAlignment="1">
      <alignment horizontal="center" vertical="top"/>
    </xf>
    <xf numFmtId="0" fontId="11" fillId="0" borderId="212" xfId="5" applyFont="1" applyBorder="1" applyAlignment="1">
      <alignment horizontal="center" vertical="center"/>
    </xf>
    <xf numFmtId="0" fontId="11" fillId="0" borderId="213" xfId="5" applyFont="1" applyBorder="1" applyAlignment="1">
      <alignment horizontal="center" vertical="center"/>
    </xf>
    <xf numFmtId="3" fontId="7" fillId="0" borderId="208" xfId="5" applyNumberFormat="1" applyFont="1" applyBorder="1" applyAlignment="1">
      <alignment horizontal="right" vertical="center"/>
    </xf>
    <xf numFmtId="3" fontId="7" fillId="0" borderId="102" xfId="5" applyNumberFormat="1" applyFont="1" applyBorder="1" applyAlignment="1">
      <alignment horizontal="right" vertical="center"/>
    </xf>
    <xf numFmtId="3" fontId="7" fillId="0" borderId="59" xfId="5" applyNumberFormat="1" applyFont="1" applyBorder="1" applyAlignment="1">
      <alignment horizontal="center" vertical="center"/>
    </xf>
    <xf numFmtId="3" fontId="7" fillId="0" borderId="28" xfId="5" applyNumberFormat="1" applyFont="1" applyBorder="1" applyAlignment="1">
      <alignment horizontal="center" vertical="center"/>
    </xf>
    <xf numFmtId="0" fontId="18" fillId="0" borderId="208" xfId="5" applyFont="1" applyBorder="1" applyAlignment="1">
      <alignment horizontal="left" vertical="center" shrinkToFit="1"/>
    </xf>
    <xf numFmtId="0" fontId="0" fillId="0" borderId="34" xfId="0" applyBorder="1" applyAlignment="1">
      <alignment horizontal="left" vertical="center" shrinkToFit="1"/>
    </xf>
    <xf numFmtId="0" fontId="0" fillId="0" borderId="209" xfId="0" applyBorder="1" applyAlignment="1">
      <alignment horizontal="left" vertical="center" shrinkToFit="1"/>
    </xf>
    <xf numFmtId="0" fontId="18" fillId="0" borderId="205" xfId="5" applyFont="1" applyBorder="1" applyAlignment="1">
      <alignment horizontal="left" vertical="center" shrinkToFit="1"/>
    </xf>
    <xf numFmtId="0" fontId="0" fillId="0" borderId="110" xfId="0" applyBorder="1" applyAlignment="1">
      <alignment horizontal="left" vertical="center" shrinkToFit="1"/>
    </xf>
    <xf numFmtId="0" fontId="0" fillId="0" borderId="206" xfId="0" applyBorder="1" applyAlignment="1">
      <alignment horizontal="left" vertical="center" shrinkToFit="1"/>
    </xf>
    <xf numFmtId="0" fontId="8" fillId="0" borderId="46" xfId="5" applyFont="1" applyBorder="1" applyAlignment="1">
      <alignment horizontal="center" vertical="center"/>
    </xf>
    <xf numFmtId="0" fontId="66" fillId="0" borderId="41" xfId="0" applyFont="1" applyBorder="1" applyAlignment="1">
      <alignment vertical="center"/>
    </xf>
    <xf numFmtId="0" fontId="15" fillId="0" borderId="38" xfId="5" applyFont="1" applyBorder="1" applyAlignment="1">
      <alignment horizontal="center" vertical="center" shrinkToFit="1"/>
    </xf>
    <xf numFmtId="0" fontId="67" fillId="0" borderId="45" xfId="0" applyFont="1" applyBorder="1" applyAlignment="1">
      <alignment horizontal="center" vertical="center" shrinkToFit="1"/>
    </xf>
    <xf numFmtId="0" fontId="11" fillId="0" borderId="143" xfId="5" applyFont="1" applyBorder="1" applyAlignment="1">
      <alignment horizontal="center" vertical="center"/>
    </xf>
    <xf numFmtId="0" fontId="11" fillId="0" borderId="18" xfId="5" applyFont="1" applyBorder="1" applyAlignment="1">
      <alignment horizontal="center" vertical="center"/>
    </xf>
    <xf numFmtId="3" fontId="13" fillId="0" borderId="197" xfId="5" applyNumberFormat="1" applyFont="1" applyBorder="1" applyAlignment="1">
      <alignment horizontal="left" vertical="center"/>
    </xf>
    <xf numFmtId="3" fontId="0" fillId="0" borderId="198" xfId="0" applyNumberFormat="1" applyBorder="1" applyAlignment="1">
      <alignment vertical="center"/>
    </xf>
    <xf numFmtId="3" fontId="13" fillId="0" borderId="201" xfId="5" applyNumberFormat="1" applyFont="1" applyBorder="1" applyAlignment="1">
      <alignment horizontal="left" vertical="center"/>
    </xf>
    <xf numFmtId="3" fontId="0" fillId="0" borderId="202" xfId="0" applyNumberFormat="1" applyBorder="1" applyAlignment="1">
      <alignment vertical="center"/>
    </xf>
    <xf numFmtId="3" fontId="0" fillId="0" borderId="201" xfId="0" applyNumberFormat="1" applyBorder="1" applyAlignment="1">
      <alignment vertical="center"/>
    </xf>
    <xf numFmtId="0" fontId="18" fillId="0" borderId="216" xfId="5" applyFont="1" applyBorder="1" applyAlignment="1">
      <alignment horizontal="left" vertical="center" shrinkToFit="1"/>
    </xf>
    <xf numFmtId="0" fontId="0" fillId="0" borderId="217" xfId="0" applyBorder="1" applyAlignment="1">
      <alignment horizontal="left" vertical="center" shrinkToFit="1"/>
    </xf>
    <xf numFmtId="0" fontId="0" fillId="0" borderId="218" xfId="0" applyBorder="1" applyAlignment="1">
      <alignment horizontal="left" vertical="center" shrinkToFit="1"/>
    </xf>
    <xf numFmtId="0" fontId="2" fillId="0" borderId="200" xfId="5" applyBorder="1" applyAlignment="1">
      <alignment horizontal="center" vertical="center" wrapText="1"/>
    </xf>
    <xf numFmtId="0" fontId="18" fillId="0" borderId="110" xfId="5" applyFont="1" applyBorder="1" applyAlignment="1">
      <alignment horizontal="left" vertical="center" shrinkToFit="1"/>
    </xf>
    <xf numFmtId="0" fontId="18" fillId="0" borderId="206" xfId="5" applyFont="1" applyBorder="1" applyAlignment="1">
      <alignment horizontal="left" vertical="center" shrinkToFit="1"/>
    </xf>
    <xf numFmtId="0" fontId="2" fillId="0" borderId="58" xfId="5" applyBorder="1" applyAlignment="1">
      <alignment horizontal="center" vertical="center"/>
    </xf>
    <xf numFmtId="0" fontId="2" fillId="0" borderId="207" xfId="5" applyBorder="1" applyAlignment="1">
      <alignment horizontal="center" vertical="center"/>
    </xf>
    <xf numFmtId="0" fontId="2" fillId="0" borderId="101" xfId="5" applyBorder="1" applyAlignment="1">
      <alignment horizontal="center" vertical="center"/>
    </xf>
    <xf numFmtId="0" fontId="2" fillId="0" borderId="210" xfId="5" applyBorder="1" applyAlignment="1">
      <alignment horizontal="center" vertical="center"/>
    </xf>
    <xf numFmtId="176" fontId="2" fillId="0" borderId="17" xfId="0" applyNumberFormat="1" applyFont="1" applyBorder="1" applyAlignment="1">
      <alignment horizontal="center" vertical="center" shrinkToFit="1"/>
    </xf>
    <xf numFmtId="176" fontId="0" fillId="0" borderId="11" xfId="0" applyNumberFormat="1" applyFont="1" applyBorder="1" applyAlignment="1">
      <alignment horizontal="center" vertical="center" shrinkToFit="1"/>
    </xf>
    <xf numFmtId="176" fontId="0" fillId="0" borderId="12" xfId="0" applyNumberFormat="1" applyFont="1" applyBorder="1" applyAlignment="1">
      <alignment horizontal="center" vertical="center" shrinkToFit="1"/>
    </xf>
    <xf numFmtId="0" fontId="2"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161" xfId="0" applyFont="1" applyBorder="1" applyAlignment="1">
      <alignment horizontal="center" vertical="center" shrinkToFit="1"/>
    </xf>
    <xf numFmtId="0" fontId="2" fillId="0" borderId="17"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2" xfId="0" applyFont="1" applyBorder="1" applyAlignment="1">
      <alignment horizontal="center" vertical="center" shrinkToFit="1"/>
    </xf>
    <xf numFmtId="0" fontId="2" fillId="0" borderId="163" xfId="0" applyFont="1" applyBorder="1" applyAlignment="1">
      <alignment horizontal="center" vertical="center" shrinkToFit="1"/>
    </xf>
    <xf numFmtId="0" fontId="0" fillId="0" borderId="128" xfId="0" applyFont="1" applyBorder="1" applyAlignment="1">
      <alignment horizontal="center" vertical="center" shrinkToFit="1"/>
    </xf>
    <xf numFmtId="0" fontId="0" fillId="0" borderId="164" xfId="0" applyFont="1" applyBorder="1" applyAlignment="1">
      <alignment horizontal="center" vertical="center" shrinkToFit="1"/>
    </xf>
    <xf numFmtId="0" fontId="2" fillId="0" borderId="9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165" xfId="0" applyFont="1" applyBorder="1" applyAlignment="1">
      <alignment horizontal="center" vertical="center" shrinkToFit="1"/>
    </xf>
    <xf numFmtId="0" fontId="2" fillId="0" borderId="9" xfId="6" applyFont="1" applyBorder="1" applyAlignment="1">
      <alignment horizontal="center" vertical="center" shrinkToFit="1"/>
    </xf>
    <xf numFmtId="0" fontId="2" fillId="0" borderId="0" xfId="6" applyFont="1" applyAlignment="1">
      <alignment horizontal="left" vertical="center" shrinkToFit="1"/>
    </xf>
    <xf numFmtId="0" fontId="2" fillId="0" borderId="2" xfId="6" applyFont="1" applyBorder="1" applyAlignment="1">
      <alignment horizontal="center" vertical="center"/>
    </xf>
    <xf numFmtId="0" fontId="2" fillId="0" borderId="7" xfId="6" applyFont="1" applyBorder="1" applyAlignment="1">
      <alignment horizontal="center" vertical="center" shrinkToFit="1"/>
    </xf>
    <xf numFmtId="0" fontId="2" fillId="0" borderId="8" xfId="6" applyFont="1" applyBorder="1" applyAlignment="1">
      <alignment horizontal="center" vertical="center" shrinkToFit="1"/>
    </xf>
    <xf numFmtId="0" fontId="2" fillId="0" borderId="11" xfId="0" applyFont="1" applyBorder="1" applyAlignment="1">
      <alignment horizontal="left" shrinkToFit="1"/>
    </xf>
    <xf numFmtId="0" fontId="0" fillId="0" borderId="11" xfId="0" applyFont="1" applyBorder="1" applyAlignment="1">
      <alignment horizontal="left" shrinkToFit="1"/>
    </xf>
    <xf numFmtId="0" fontId="2" fillId="0" borderId="10" xfId="0" applyFont="1" applyBorder="1" applyAlignment="1">
      <alignment horizontal="left" shrinkToFit="1"/>
    </xf>
    <xf numFmtId="0" fontId="59" fillId="2" borderId="17" xfId="0" applyFont="1" applyFill="1" applyBorder="1" applyAlignment="1">
      <alignment horizontal="center" vertical="center" wrapText="1"/>
    </xf>
    <xf numFmtId="0" fontId="59" fillId="2" borderId="11" xfId="0" applyFont="1" applyFill="1" applyBorder="1" applyAlignment="1">
      <alignment horizontal="center" vertical="center" wrapText="1"/>
    </xf>
    <xf numFmtId="0" fontId="59" fillId="2" borderId="12" xfId="0" applyFont="1" applyFill="1" applyBorder="1" applyAlignment="1">
      <alignment horizontal="center" vertical="center" wrapText="1"/>
    </xf>
    <xf numFmtId="0" fontId="59" fillId="0" borderId="17"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59"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9" xfId="0" applyFill="1" applyBorder="1" applyAlignment="1">
      <alignment horizontal="center" vertical="center" wrapText="1"/>
    </xf>
    <xf numFmtId="0" fontId="59" fillId="0" borderId="22" xfId="0" applyFont="1" applyBorder="1" applyAlignment="1">
      <alignment horizontal="center" vertical="center" wrapText="1"/>
    </xf>
    <xf numFmtId="0" fontId="0" fillId="0" borderId="0" xfId="0" applyAlignment="1">
      <alignment horizontal="center" vertical="center" wrapText="1"/>
    </xf>
    <xf numFmtId="0" fontId="59" fillId="0" borderId="2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0" borderId="16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99"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33" xfId="0" applyFont="1" applyBorder="1" applyAlignment="1">
      <alignment horizontal="left" vertical="center" shrinkToFit="1"/>
    </xf>
    <xf numFmtId="0" fontId="2" fillId="0" borderId="167" xfId="0" applyFont="1" applyBorder="1" applyAlignment="1">
      <alignment horizontal="center" vertical="center" shrinkToFit="1"/>
    </xf>
    <xf numFmtId="0" fontId="2" fillId="0" borderId="17"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62" xfId="0" applyFont="1" applyBorder="1" applyAlignment="1">
      <alignment horizontal="left" vertical="center" shrinkToFit="1"/>
    </xf>
    <xf numFmtId="0" fontId="2" fillId="0" borderId="163" xfId="0" applyFont="1" applyBorder="1" applyAlignment="1">
      <alignment horizontal="left" vertical="center" shrinkToFit="1"/>
    </xf>
    <xf numFmtId="0" fontId="0" fillId="0" borderId="128" xfId="0" applyFont="1" applyBorder="1" applyAlignment="1">
      <alignment horizontal="left" vertical="center" shrinkToFit="1"/>
    </xf>
    <xf numFmtId="0" fontId="0" fillId="0" borderId="129" xfId="0" applyFont="1" applyBorder="1" applyAlignment="1">
      <alignment horizontal="left" vertical="center" shrinkToFit="1"/>
    </xf>
    <xf numFmtId="0" fontId="2" fillId="0" borderId="1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40" xfId="0" applyFont="1" applyBorder="1" applyAlignment="1">
      <alignment horizontal="left" vertical="center" shrinkToFit="1"/>
    </xf>
    <xf numFmtId="0" fontId="2" fillId="0" borderId="1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2" fillId="0" borderId="52"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166" xfId="0" applyFont="1" applyBorder="1" applyAlignment="1">
      <alignment horizontal="left" vertical="center" shrinkToFit="1"/>
    </xf>
    <xf numFmtId="0" fontId="2" fillId="0" borderId="101" xfId="0" applyFont="1" applyFill="1" applyBorder="1" applyAlignment="1">
      <alignment vertical="center" shrinkToFit="1"/>
    </xf>
    <xf numFmtId="0" fontId="0" fillId="0" borderId="35" xfId="0" applyFont="1" applyBorder="1" applyAlignment="1">
      <alignment vertical="center" shrinkToFit="1"/>
    </xf>
    <xf numFmtId="0" fontId="2" fillId="0" borderId="125" xfId="0" applyFont="1" applyBorder="1" applyAlignment="1">
      <alignment horizontal="center" vertical="center" shrinkToFit="1"/>
    </xf>
  </cellXfs>
  <cellStyles count="8">
    <cellStyle name="通貨 2" xfId="7" xr:uid="{167E51D1-EC58-40BA-9F28-F82E78589E8E}"/>
    <cellStyle name="標準" xfId="0" builtinId="0"/>
    <cellStyle name="標準 2" xfId="1" xr:uid="{00000000-0005-0000-0000-000001000000}"/>
    <cellStyle name="標準 3" xfId="2" xr:uid="{00000000-0005-0000-0000-000002000000}"/>
    <cellStyle name="標準_Sheet3" xfId="3" xr:uid="{00000000-0005-0000-0000-000003000000}"/>
    <cellStyle name="標準_勤務割表" xfId="4" xr:uid="{00000000-0005-0000-0000-000004000000}"/>
    <cellStyle name="標準_所要資金及び事業開始" xfId="5" xr:uid="{00000000-0005-0000-0000-000005000000}"/>
    <cellStyle name="標準_役員名簿" xfId="6" xr:uid="{00000000-0005-0000-0000-000006000000}"/>
  </cellStyles>
  <dxfs count="124">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fgColor theme="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16</xdr:row>
      <xdr:rowOff>9525</xdr:rowOff>
    </xdr:from>
    <xdr:to>
      <xdr:col>8</xdr:col>
      <xdr:colOff>413357</xdr:colOff>
      <xdr:row>17</xdr:row>
      <xdr:rowOff>189785</xdr:rowOff>
    </xdr:to>
    <xdr:sp macro="" textlink="">
      <xdr:nvSpPr>
        <xdr:cNvPr id="2" name="正方形/長方形 1">
          <a:extLst>
            <a:ext uri="{FF2B5EF4-FFF2-40B4-BE49-F238E27FC236}">
              <a16:creationId xmlns:a16="http://schemas.microsoft.com/office/drawing/2014/main" id="{852A8542-5B81-5CB8-3BFC-A9242AE26E1D}"/>
            </a:ext>
          </a:extLst>
        </xdr:cNvPr>
        <xdr:cNvSpPr/>
      </xdr:nvSpPr>
      <xdr:spPr bwMode="auto">
        <a:xfrm>
          <a:off x="22860" y="3939540"/>
          <a:ext cx="5326380" cy="4495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別紙（車両種類ごとの数）のとおり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101191</xdr:colOff>
      <xdr:row>5</xdr:row>
      <xdr:rowOff>133143</xdr:rowOff>
    </xdr:from>
    <xdr:to>
      <xdr:col>12</xdr:col>
      <xdr:colOff>430162</xdr:colOff>
      <xdr:row>10</xdr:row>
      <xdr:rowOff>225322</xdr:rowOff>
    </xdr:to>
    <xdr:sp macro="" textlink="">
      <xdr:nvSpPr>
        <xdr:cNvPr id="2" name="正方形/長方形 1">
          <a:extLst>
            <a:ext uri="{FF2B5EF4-FFF2-40B4-BE49-F238E27FC236}">
              <a16:creationId xmlns:a16="http://schemas.microsoft.com/office/drawing/2014/main" id="{F3EF45DE-3DBF-4971-BCAE-BA166F833996}"/>
            </a:ext>
          </a:extLst>
        </xdr:cNvPr>
        <xdr:cNvSpPr/>
      </xdr:nvSpPr>
      <xdr:spPr bwMode="auto">
        <a:xfrm>
          <a:off x="4162651" y="1138983"/>
          <a:ext cx="3521751" cy="115897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endParaRPr kumimoji="1" lang="en-US" altLang="ja-JP" sz="1100">
            <a:effectLst/>
            <a:latin typeface="+mn-lt"/>
            <a:ea typeface="+mn-ea"/>
            <a:cs typeface="+mn-cs"/>
          </a:endParaRPr>
        </a:p>
        <a:p>
          <a:endParaRPr kumimoji="1" lang="en-US" altLang="ja-JP" sz="1100">
            <a:effectLst/>
            <a:latin typeface="+mn-lt"/>
            <a:ea typeface="+mn-ea"/>
            <a:cs typeface="+mn-cs"/>
          </a:endParaRPr>
        </a:p>
        <a:p>
          <a:endParaRPr lang="ja-JP" altLang="ja-JP" sz="1000">
            <a:effectLst/>
          </a:endParaRPr>
        </a:p>
      </xdr:txBody>
    </xdr:sp>
    <xdr:clientData/>
  </xdr:twoCellAnchor>
  <xdr:twoCellAnchor>
    <xdr:from>
      <xdr:col>7</xdr:col>
      <xdr:colOff>184355</xdr:colOff>
      <xdr:row>11</xdr:row>
      <xdr:rowOff>61451</xdr:rowOff>
    </xdr:from>
    <xdr:to>
      <xdr:col>9</xdr:col>
      <xdr:colOff>809113</xdr:colOff>
      <xdr:row>12</xdr:row>
      <xdr:rowOff>194597</xdr:rowOff>
    </xdr:to>
    <xdr:sp macro="" textlink="">
      <xdr:nvSpPr>
        <xdr:cNvPr id="5" name="正方形/長方形 4">
          <a:extLst>
            <a:ext uri="{FF2B5EF4-FFF2-40B4-BE49-F238E27FC236}">
              <a16:creationId xmlns:a16="http://schemas.microsoft.com/office/drawing/2014/main" id="{C420F011-FC39-4D8A-9A70-AB6D262D66C5}"/>
            </a:ext>
          </a:extLst>
        </xdr:cNvPr>
        <xdr:cNvSpPr/>
      </xdr:nvSpPr>
      <xdr:spPr bwMode="auto">
        <a:xfrm>
          <a:off x="4245815" y="2370311"/>
          <a:ext cx="1546778" cy="331266"/>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営業所等と車庫を一括で借りる</a:t>
          </a:r>
          <a:endParaRPr kumimoji="1" lang="en-US" altLang="ja-JP" sz="9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　</a:t>
          </a:r>
          <a:r>
            <a:rPr kumimoji="1" lang="ja-JP" altLang="ja-JP" sz="900">
              <a:effectLst/>
              <a:latin typeface="+mn-lt"/>
              <a:ea typeface="+mn-ea"/>
              <a:cs typeface="+mn-cs"/>
            </a:rPr>
            <a:t>場合</a:t>
          </a:r>
          <a:r>
            <a:rPr kumimoji="1" lang="ja-JP" altLang="en-US" sz="900">
              <a:effectLst/>
              <a:latin typeface="+mn-lt"/>
              <a:ea typeface="+mn-ea"/>
              <a:cs typeface="+mn-cs"/>
            </a:rPr>
            <a:t>、</a:t>
          </a:r>
          <a:r>
            <a:rPr kumimoji="1" lang="ja-JP" altLang="ja-JP" sz="900">
              <a:effectLst/>
              <a:latin typeface="+mn-lt"/>
              <a:ea typeface="+mn-ea"/>
              <a:cs typeface="+mn-cs"/>
            </a:rPr>
            <a:t>建物費に一括して計上</a:t>
          </a:r>
          <a:endParaRPr lang="ja-JP" altLang="ja-JP" sz="700">
            <a:effectLst/>
          </a:endParaRPr>
        </a:p>
      </xdr:txBody>
    </xdr:sp>
    <xdr:clientData/>
  </xdr:twoCellAnchor>
  <xdr:twoCellAnchor>
    <xdr:from>
      <xdr:col>0</xdr:col>
      <xdr:colOff>112662</xdr:colOff>
      <xdr:row>6</xdr:row>
      <xdr:rowOff>72408</xdr:rowOff>
    </xdr:from>
    <xdr:to>
      <xdr:col>6</xdr:col>
      <xdr:colOff>624759</xdr:colOff>
      <xdr:row>10</xdr:row>
      <xdr:rowOff>92177</xdr:rowOff>
    </xdr:to>
    <xdr:sp macro="" textlink="">
      <xdr:nvSpPr>
        <xdr:cNvPr id="6" name="正方形/長方形 5">
          <a:extLst>
            <a:ext uri="{FF2B5EF4-FFF2-40B4-BE49-F238E27FC236}">
              <a16:creationId xmlns:a16="http://schemas.microsoft.com/office/drawing/2014/main" id="{7B617741-747E-4CAE-9200-BE59F6A8A96B}"/>
            </a:ext>
          </a:extLst>
        </xdr:cNvPr>
        <xdr:cNvSpPr/>
      </xdr:nvSpPr>
      <xdr:spPr bwMode="auto">
        <a:xfrm>
          <a:off x="112662" y="1276368"/>
          <a:ext cx="3293397" cy="888449"/>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車両費 </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chemeClr val="tx1"/>
              </a:solidFill>
              <a:effectLst/>
            </a:rPr>
            <a:t> 購入の場合、</a:t>
          </a:r>
          <a:r>
            <a:rPr lang="ja-JP" altLang="en-US" sz="1050" b="1" u="sng">
              <a:solidFill>
                <a:schemeClr val="tx1"/>
              </a:solidFill>
              <a:effectLst/>
            </a:rPr>
            <a:t>申請日以前に</a:t>
          </a:r>
          <a:r>
            <a:rPr lang="ja-JP" altLang="en-US" sz="1050" b="0" u="none">
              <a:solidFill>
                <a:schemeClr val="tx1"/>
              </a:solidFill>
              <a:effectLst/>
            </a:rPr>
            <a:t>購入済みの</a:t>
          </a:r>
          <a:r>
            <a:rPr lang="ja-JP" altLang="ja-JP" sz="1100" b="0">
              <a:effectLst/>
              <a:latin typeface="+mn-lt"/>
              <a:ea typeface="+mn-ea"/>
              <a:cs typeface="+mn-cs"/>
            </a:rPr>
            <a:t>場合は計上不要。</a:t>
          </a:r>
          <a:endParaRPr lang="en-US" altLang="ja-JP" sz="1050" b="0" u="none">
            <a:solidFill>
              <a:schemeClr val="tx1"/>
            </a:solidFill>
            <a:effectLst/>
          </a:endParaRPr>
        </a:p>
        <a:p>
          <a:r>
            <a:rPr lang="ja-JP" altLang="en-US" sz="1050" b="0" u="none">
              <a:solidFill>
                <a:schemeClr val="tx1"/>
              </a:solidFill>
              <a:effectLst/>
            </a:rPr>
            <a:t>（分割で支払いを開始している場合も）</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u="none">
              <a:solidFill>
                <a:schemeClr val="tx1"/>
              </a:solidFill>
              <a:effectLst/>
            </a:rPr>
            <a:t> ※</a:t>
          </a:r>
          <a:r>
            <a:rPr lang="ja-JP" altLang="ja-JP" sz="1050" b="0">
              <a:effectLst/>
              <a:latin typeface="+mn-lt"/>
              <a:ea typeface="+mn-ea"/>
              <a:cs typeface="+mn-cs"/>
            </a:rPr>
            <a:t>車検証の提出必須</a:t>
          </a:r>
          <a:r>
            <a:rPr lang="ja-JP" altLang="en-US" sz="1050" b="0">
              <a:effectLst/>
              <a:latin typeface="+mn-lt"/>
              <a:ea typeface="+mn-ea"/>
              <a:cs typeface="+mn-cs"/>
            </a:rPr>
            <a:t>、</a:t>
          </a:r>
          <a:r>
            <a:rPr lang="ja-JP" altLang="en-US" sz="1050" b="0" u="none">
              <a:solidFill>
                <a:schemeClr val="tx1"/>
              </a:solidFill>
              <a:effectLst/>
            </a:rPr>
            <a:t>支払い済みの領収書を添付</a:t>
          </a:r>
          <a:endParaRPr lang="en-US" altLang="ja-JP" sz="1050" b="0" u="none">
            <a:solidFill>
              <a:schemeClr val="tx1"/>
            </a:solidFill>
            <a:effectLst/>
          </a:endParaRPr>
        </a:p>
      </xdr:txBody>
    </xdr:sp>
    <xdr:clientData/>
  </xdr:twoCellAnchor>
  <xdr:twoCellAnchor>
    <xdr:from>
      <xdr:col>1</xdr:col>
      <xdr:colOff>10244</xdr:colOff>
      <xdr:row>12</xdr:row>
      <xdr:rowOff>1</xdr:rowOff>
    </xdr:from>
    <xdr:to>
      <xdr:col>3</xdr:col>
      <xdr:colOff>0</xdr:colOff>
      <xdr:row>12</xdr:row>
      <xdr:rowOff>174112</xdr:rowOff>
    </xdr:to>
    <xdr:sp macro="" textlink="">
      <xdr:nvSpPr>
        <xdr:cNvPr id="7" name="正方形/長方形 6">
          <a:extLst>
            <a:ext uri="{FF2B5EF4-FFF2-40B4-BE49-F238E27FC236}">
              <a16:creationId xmlns:a16="http://schemas.microsoft.com/office/drawing/2014/main" id="{91B49517-4CCE-4606-92D9-DE249D104A2D}"/>
            </a:ext>
          </a:extLst>
        </xdr:cNvPr>
        <xdr:cNvSpPr/>
      </xdr:nvSpPr>
      <xdr:spPr bwMode="auto">
        <a:xfrm>
          <a:off x="223604" y="2506981"/>
          <a:ext cx="416476" cy="174111"/>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車庫</a:t>
          </a:r>
          <a:endParaRPr lang="en-US" altLang="ja-JP" sz="1050" b="0" u="none">
            <a:solidFill>
              <a:schemeClr val="tx1"/>
            </a:solidFill>
            <a:effectLst/>
          </a:endParaRPr>
        </a:p>
      </xdr:txBody>
    </xdr:sp>
    <xdr:clientData/>
  </xdr:twoCellAnchor>
  <xdr:twoCellAnchor>
    <xdr:from>
      <xdr:col>0</xdr:col>
      <xdr:colOff>142157</xdr:colOff>
      <xdr:row>14</xdr:row>
      <xdr:rowOff>29497</xdr:rowOff>
    </xdr:from>
    <xdr:to>
      <xdr:col>3</xdr:col>
      <xdr:colOff>122904</xdr:colOff>
      <xdr:row>14</xdr:row>
      <xdr:rowOff>225323</xdr:rowOff>
    </xdr:to>
    <xdr:sp macro="" textlink="">
      <xdr:nvSpPr>
        <xdr:cNvPr id="8" name="正方形/長方形 7">
          <a:extLst>
            <a:ext uri="{FF2B5EF4-FFF2-40B4-BE49-F238E27FC236}">
              <a16:creationId xmlns:a16="http://schemas.microsoft.com/office/drawing/2014/main" id="{0FB907F4-2414-4179-B13F-FBC45A503913}"/>
            </a:ext>
          </a:extLst>
        </xdr:cNvPr>
        <xdr:cNvSpPr/>
      </xdr:nvSpPr>
      <xdr:spPr bwMode="auto">
        <a:xfrm>
          <a:off x="142157" y="2970817"/>
          <a:ext cx="620827" cy="195826"/>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0" u="none" baseline="0">
              <a:solidFill>
                <a:schemeClr val="tx1"/>
              </a:solidFill>
              <a:effectLst/>
            </a:rPr>
            <a:t> </a:t>
          </a:r>
          <a:r>
            <a:rPr lang="ja-JP" altLang="en-US" sz="1100" b="0" u="none">
              <a:solidFill>
                <a:schemeClr val="tx1"/>
              </a:solidFill>
              <a:effectLst/>
            </a:rPr>
            <a:t>営業所等</a:t>
          </a:r>
          <a:endParaRPr lang="en-US" altLang="ja-JP" sz="1100" b="0" u="none">
            <a:solidFill>
              <a:schemeClr val="tx1"/>
            </a:solidFill>
            <a:effectLst/>
          </a:endParaRPr>
        </a:p>
      </xdr:txBody>
    </xdr:sp>
    <xdr:clientData/>
  </xdr:twoCellAnchor>
  <xdr:twoCellAnchor>
    <xdr:from>
      <xdr:col>4</xdr:col>
      <xdr:colOff>1259758</xdr:colOff>
      <xdr:row>22</xdr:row>
      <xdr:rowOff>71694</xdr:rowOff>
    </xdr:from>
    <xdr:to>
      <xdr:col>8</xdr:col>
      <xdr:colOff>757906</xdr:colOff>
      <xdr:row>26</xdr:row>
      <xdr:rowOff>133146</xdr:rowOff>
    </xdr:to>
    <xdr:cxnSp macro="">
      <xdr:nvCxnSpPr>
        <xdr:cNvPr id="11" name="直線コネクタ 10">
          <a:extLst>
            <a:ext uri="{FF2B5EF4-FFF2-40B4-BE49-F238E27FC236}">
              <a16:creationId xmlns:a16="http://schemas.microsoft.com/office/drawing/2014/main" id="{12BB7B51-C5FF-4D66-B39F-B08F33F4B22D}"/>
            </a:ext>
          </a:extLst>
        </xdr:cNvPr>
        <xdr:cNvCxnSpPr>
          <a:cxnSpLocks/>
        </xdr:cNvCxnSpPr>
      </xdr:nvCxnSpPr>
      <xdr:spPr bwMode="auto">
        <a:xfrm>
          <a:off x="2555158" y="4636074"/>
          <a:ext cx="2454708" cy="762492"/>
        </a:xfrm>
        <a:prstGeom prst="line">
          <a:avLst/>
        </a:prstGeom>
        <a:solidFill>
          <a:srgbClr val="FFFFFF"/>
        </a:solidFill>
        <a:ln w="9525" cap="flat" cmpd="sng" algn="ctr">
          <a:solidFill>
            <a:srgbClr val="00B0F0"/>
          </a:solidFill>
          <a:prstDash val="solid"/>
          <a:round/>
          <a:headEnd type="none" w="med" len="med"/>
          <a:tailEnd type="none" w="med" len="med"/>
        </a:ln>
        <a:effectLst/>
      </xdr:spPr>
    </xdr:cxnSp>
    <xdr:clientData/>
  </xdr:twoCellAnchor>
  <xdr:twoCellAnchor>
    <xdr:from>
      <xdr:col>6</xdr:col>
      <xdr:colOff>81940</xdr:colOff>
      <xdr:row>27</xdr:row>
      <xdr:rowOff>133143</xdr:rowOff>
    </xdr:from>
    <xdr:to>
      <xdr:col>6</xdr:col>
      <xdr:colOff>1300729</xdr:colOff>
      <xdr:row>28</xdr:row>
      <xdr:rowOff>133144</xdr:rowOff>
    </xdr:to>
    <xdr:sp macro="" textlink="">
      <xdr:nvSpPr>
        <xdr:cNvPr id="13" name="正方形/長方形 12">
          <a:extLst>
            <a:ext uri="{FF2B5EF4-FFF2-40B4-BE49-F238E27FC236}">
              <a16:creationId xmlns:a16="http://schemas.microsoft.com/office/drawing/2014/main" id="{273D163F-B59D-4C0F-B928-D083AFC9BB9B}"/>
            </a:ext>
          </a:extLst>
        </xdr:cNvPr>
        <xdr:cNvSpPr/>
      </xdr:nvSpPr>
      <xdr:spPr bwMode="auto">
        <a:xfrm>
          <a:off x="2863240" y="5573823"/>
          <a:ext cx="1195929" cy="20574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00" b="1" u="sng">
              <a:effectLst/>
              <a:latin typeface="+mn-lt"/>
              <a:ea typeface="+mn-ea"/>
              <a:cs typeface="+mn-cs"/>
            </a:rPr>
            <a:t>13%</a:t>
          </a:r>
          <a:r>
            <a:rPr kumimoji="1" lang="en-US" altLang="ja-JP" sz="1000" b="1" u="none">
              <a:effectLst/>
              <a:latin typeface="+mn-lt"/>
              <a:ea typeface="+mn-ea"/>
              <a:cs typeface="+mn-cs"/>
            </a:rPr>
            <a:t> </a:t>
          </a:r>
          <a:r>
            <a:rPr kumimoji="1" lang="en-US" altLang="ja-JP" sz="900">
              <a:effectLst/>
              <a:latin typeface="+mn-lt"/>
              <a:ea typeface="+mn-ea"/>
              <a:cs typeface="+mn-cs"/>
            </a:rPr>
            <a:t>= 10,400</a:t>
          </a:r>
          <a:endParaRPr lang="ja-JP" altLang="ja-JP" sz="900">
            <a:effectLst/>
          </a:endParaRPr>
        </a:p>
      </xdr:txBody>
    </xdr:sp>
    <xdr:clientData/>
  </xdr:twoCellAnchor>
  <xdr:twoCellAnchor>
    <xdr:from>
      <xdr:col>6</xdr:col>
      <xdr:colOff>111434</xdr:colOff>
      <xdr:row>29</xdr:row>
      <xdr:rowOff>9012</xdr:rowOff>
    </xdr:from>
    <xdr:to>
      <xdr:col>6</xdr:col>
      <xdr:colOff>1300727</xdr:colOff>
      <xdr:row>30</xdr:row>
      <xdr:rowOff>10242</xdr:rowOff>
    </xdr:to>
    <xdr:sp macro="" textlink="">
      <xdr:nvSpPr>
        <xdr:cNvPr id="14" name="正方形/長方形 13">
          <a:extLst>
            <a:ext uri="{FF2B5EF4-FFF2-40B4-BE49-F238E27FC236}">
              <a16:creationId xmlns:a16="http://schemas.microsoft.com/office/drawing/2014/main" id="{081C2F52-314D-40EF-ADEA-A74BDA451B67}"/>
            </a:ext>
          </a:extLst>
        </xdr:cNvPr>
        <xdr:cNvSpPr/>
      </xdr:nvSpPr>
      <xdr:spPr bwMode="auto">
        <a:xfrm>
          <a:off x="2892734" y="5884032"/>
          <a:ext cx="1166433" cy="229830"/>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50" b="1" u="sng">
              <a:effectLst/>
              <a:latin typeface="+mn-lt"/>
              <a:ea typeface="+mn-ea"/>
              <a:cs typeface="+mn-cs"/>
            </a:rPr>
            <a:t>2%</a:t>
          </a:r>
          <a:r>
            <a:rPr kumimoji="1" lang="en-US" altLang="ja-JP" sz="900" b="0" u="sng">
              <a:effectLst/>
              <a:latin typeface="+mn-lt"/>
              <a:ea typeface="+mn-ea"/>
              <a:cs typeface="+mn-cs"/>
            </a:rPr>
            <a:t> </a:t>
          </a:r>
          <a:r>
            <a:rPr kumimoji="1" lang="en-US" altLang="ja-JP" sz="900">
              <a:effectLst/>
              <a:latin typeface="+mn-lt"/>
              <a:ea typeface="+mn-ea"/>
              <a:cs typeface="+mn-cs"/>
            </a:rPr>
            <a:t>= 16,000</a:t>
          </a:r>
          <a:endParaRPr lang="ja-JP" altLang="ja-JP" sz="900">
            <a:effectLst/>
          </a:endParaRPr>
        </a:p>
      </xdr:txBody>
    </xdr:sp>
    <xdr:clientData/>
  </xdr:twoCellAnchor>
  <xdr:twoCellAnchor>
    <xdr:from>
      <xdr:col>5</xdr:col>
      <xdr:colOff>30727</xdr:colOff>
      <xdr:row>28</xdr:row>
      <xdr:rowOff>10240</xdr:rowOff>
    </xdr:from>
    <xdr:to>
      <xdr:col>6</xdr:col>
      <xdr:colOff>71698</xdr:colOff>
      <xdr:row>28</xdr:row>
      <xdr:rowOff>92177</xdr:rowOff>
    </xdr:to>
    <xdr:cxnSp macro="">
      <xdr:nvCxnSpPr>
        <xdr:cNvPr id="15" name="直線コネクタ 14">
          <a:extLst>
            <a:ext uri="{FF2B5EF4-FFF2-40B4-BE49-F238E27FC236}">
              <a16:creationId xmlns:a16="http://schemas.microsoft.com/office/drawing/2014/main" id="{A5D0C542-4FD0-4C46-B2F9-00D1F65A8586}"/>
            </a:ext>
          </a:extLst>
        </xdr:cNvPr>
        <xdr:cNvCxnSpPr/>
      </xdr:nvCxnSpPr>
      <xdr:spPr bwMode="auto">
        <a:xfrm flipV="1">
          <a:off x="2583427" y="5656660"/>
          <a:ext cx="269571" cy="8193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4</xdr:col>
      <xdr:colOff>1259758</xdr:colOff>
      <xdr:row>29</xdr:row>
      <xdr:rowOff>80707</xdr:rowOff>
    </xdr:from>
    <xdr:to>
      <xdr:col>6</xdr:col>
      <xdr:colOff>131920</xdr:colOff>
      <xdr:row>29</xdr:row>
      <xdr:rowOff>102419</xdr:rowOff>
    </xdr:to>
    <xdr:cxnSp macro="">
      <xdr:nvCxnSpPr>
        <xdr:cNvPr id="16" name="直線コネクタ 15">
          <a:extLst>
            <a:ext uri="{FF2B5EF4-FFF2-40B4-BE49-F238E27FC236}">
              <a16:creationId xmlns:a16="http://schemas.microsoft.com/office/drawing/2014/main" id="{0645E64F-7B69-4D29-AA93-AD69252007BF}"/>
            </a:ext>
          </a:extLst>
        </xdr:cNvPr>
        <xdr:cNvCxnSpPr/>
      </xdr:nvCxnSpPr>
      <xdr:spPr bwMode="auto">
        <a:xfrm flipV="1">
          <a:off x="2555158" y="5955727"/>
          <a:ext cx="358062" cy="2171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827138</xdr:colOff>
      <xdr:row>33</xdr:row>
      <xdr:rowOff>38507</xdr:rowOff>
    </xdr:from>
    <xdr:to>
      <xdr:col>13</xdr:col>
      <xdr:colOff>675967</xdr:colOff>
      <xdr:row>35</xdr:row>
      <xdr:rowOff>143386</xdr:rowOff>
    </xdr:to>
    <xdr:sp macro="" textlink="">
      <xdr:nvSpPr>
        <xdr:cNvPr id="17" name="正方形/長方形 16">
          <a:extLst>
            <a:ext uri="{FF2B5EF4-FFF2-40B4-BE49-F238E27FC236}">
              <a16:creationId xmlns:a16="http://schemas.microsoft.com/office/drawing/2014/main" id="{9C8E3AE0-EC1C-4C48-B5B6-58198F1717F6}"/>
            </a:ext>
          </a:extLst>
        </xdr:cNvPr>
        <xdr:cNvSpPr/>
      </xdr:nvSpPr>
      <xdr:spPr bwMode="auto">
        <a:xfrm>
          <a:off x="6618338" y="6751727"/>
          <a:ext cx="2127209" cy="56207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「燃料費」を入力すると油脂費を</a:t>
          </a:r>
          <a:endParaRPr lang="en-US" altLang="ja-JP" sz="1000">
            <a:effectLst/>
          </a:endParaRPr>
        </a:p>
        <a:p>
          <a:r>
            <a:rPr lang="ja-JP" altLang="en-US" sz="1000">
              <a:effectLst/>
            </a:rPr>
            <a:t>含む燃料油脂費は自動計算されます</a:t>
          </a:r>
          <a:endParaRPr lang="en-US" altLang="ja-JP" sz="1000">
            <a:effectLst/>
          </a:endParaRPr>
        </a:p>
      </xdr:txBody>
    </xdr:sp>
    <xdr:clientData/>
  </xdr:twoCellAnchor>
  <xdr:twoCellAnchor>
    <xdr:from>
      <xdr:col>9</xdr:col>
      <xdr:colOff>573548</xdr:colOff>
      <xdr:row>32</xdr:row>
      <xdr:rowOff>153630</xdr:rowOff>
    </xdr:from>
    <xdr:to>
      <xdr:col>10</xdr:col>
      <xdr:colOff>827138</xdr:colOff>
      <xdr:row>34</xdr:row>
      <xdr:rowOff>90947</xdr:rowOff>
    </xdr:to>
    <xdr:cxnSp macro="">
      <xdr:nvCxnSpPr>
        <xdr:cNvPr id="18" name="直線コネクタ 17">
          <a:extLst>
            <a:ext uri="{FF2B5EF4-FFF2-40B4-BE49-F238E27FC236}">
              <a16:creationId xmlns:a16="http://schemas.microsoft.com/office/drawing/2014/main" id="{07A49107-6B0E-4711-B9E8-F6F66C962B0E}"/>
            </a:ext>
          </a:extLst>
        </xdr:cNvPr>
        <xdr:cNvCxnSpPr>
          <a:endCxn id="17" idx="1"/>
        </xdr:cNvCxnSpPr>
      </xdr:nvCxnSpPr>
      <xdr:spPr bwMode="auto">
        <a:xfrm>
          <a:off x="5595128" y="6661110"/>
          <a:ext cx="1023210" cy="37165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9013</xdr:colOff>
      <xdr:row>50</xdr:row>
      <xdr:rowOff>19254</xdr:rowOff>
    </xdr:from>
    <xdr:to>
      <xdr:col>9</xdr:col>
      <xdr:colOff>768145</xdr:colOff>
      <xdr:row>54</xdr:row>
      <xdr:rowOff>71692</xdr:rowOff>
    </xdr:to>
    <xdr:sp macro="" textlink="">
      <xdr:nvSpPr>
        <xdr:cNvPr id="19" name="正方形/長方形 18">
          <a:extLst>
            <a:ext uri="{FF2B5EF4-FFF2-40B4-BE49-F238E27FC236}">
              <a16:creationId xmlns:a16="http://schemas.microsoft.com/office/drawing/2014/main" id="{D28D4E88-6436-4924-A1D0-1F131CB02B04}"/>
            </a:ext>
          </a:extLst>
        </xdr:cNvPr>
        <xdr:cNvSpPr/>
      </xdr:nvSpPr>
      <xdr:spPr bwMode="auto">
        <a:xfrm>
          <a:off x="2790313" y="10618674"/>
          <a:ext cx="2999412" cy="966838"/>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000">
              <a:effectLst/>
              <a:latin typeface="+mn-lt"/>
              <a:ea typeface="+mn-ea"/>
              <a:cs typeface="+mn-cs"/>
            </a:rPr>
            <a:t>車両費の見積もり書で</a:t>
          </a:r>
          <a:endParaRPr lang="ja-JP" altLang="ja-JP" sz="700">
            <a:effectLst/>
          </a:endParaRPr>
        </a:p>
        <a:p>
          <a:r>
            <a:rPr kumimoji="1" lang="ja-JP" altLang="ja-JP" sz="1000">
              <a:effectLst/>
              <a:latin typeface="+mn-lt"/>
              <a:ea typeface="+mn-ea"/>
              <a:cs typeface="+mn-cs"/>
            </a:rPr>
            <a:t>自賠責保険料・自動車重量税・自動車税・環境性能割</a:t>
          </a:r>
          <a:endParaRPr lang="ja-JP" altLang="ja-JP" sz="700">
            <a:effectLst/>
          </a:endParaRPr>
        </a:p>
        <a:p>
          <a:r>
            <a:rPr kumimoji="1" lang="ja-JP" altLang="ja-JP" sz="1100">
              <a:effectLst/>
              <a:latin typeface="+mn-lt"/>
              <a:ea typeface="+mn-ea"/>
              <a:cs typeface="+mn-cs"/>
            </a:rPr>
            <a:t>が含まれて</a:t>
          </a:r>
          <a:r>
            <a:rPr kumimoji="1" lang="ja-JP" altLang="en-US" sz="1100">
              <a:effectLst/>
              <a:latin typeface="+mn-lt"/>
              <a:ea typeface="+mn-ea"/>
              <a:cs typeface="+mn-cs"/>
            </a:rPr>
            <a:t>おり</a:t>
          </a:r>
          <a:r>
            <a:rPr kumimoji="1" lang="ja-JP" altLang="ja-JP" sz="1100">
              <a:effectLst/>
              <a:latin typeface="+mn-lt"/>
              <a:ea typeface="+mn-ea"/>
              <a:cs typeface="+mn-cs"/>
            </a:rPr>
            <a:t>免税である場合は、</a:t>
          </a:r>
          <a:r>
            <a:rPr kumimoji="1" lang="en-US" altLang="ja-JP" sz="1000">
              <a:effectLst/>
              <a:latin typeface="+mn-lt"/>
              <a:ea typeface="+mn-ea"/>
              <a:cs typeface="+mn-cs"/>
            </a:rPr>
            <a:t>0</a:t>
          </a:r>
          <a:r>
            <a:rPr kumimoji="1" lang="ja-JP" altLang="ja-JP" sz="1000">
              <a:effectLst/>
              <a:latin typeface="+mn-lt"/>
              <a:ea typeface="+mn-ea"/>
              <a:cs typeface="+mn-cs"/>
            </a:rPr>
            <a:t>円として計上</a:t>
          </a:r>
          <a:endParaRPr kumimoji="1" lang="en-US" altLang="ja-JP" sz="1000">
            <a:effectLst/>
            <a:latin typeface="+mn-lt"/>
            <a:ea typeface="+mn-ea"/>
            <a:cs typeface="+mn-cs"/>
          </a:endParaRPr>
        </a:p>
        <a:p>
          <a:r>
            <a:rPr lang="ja-JP" altLang="en-US" sz="900">
              <a:effectLst/>
            </a:rPr>
            <a:t>（車両費に含まれるため、２重計上になってします）</a:t>
          </a:r>
          <a:endParaRPr lang="en-US" altLang="ja-JP" sz="900">
            <a:effectLst/>
          </a:endParaRPr>
        </a:p>
      </xdr:txBody>
    </xdr:sp>
    <xdr:clientData/>
  </xdr:twoCellAnchor>
  <xdr:twoCellAnchor>
    <xdr:from>
      <xdr:col>3</xdr:col>
      <xdr:colOff>592804</xdr:colOff>
      <xdr:row>55</xdr:row>
      <xdr:rowOff>29499</xdr:rowOff>
    </xdr:from>
    <xdr:to>
      <xdr:col>4</xdr:col>
      <xdr:colOff>604273</xdr:colOff>
      <xdr:row>56</xdr:row>
      <xdr:rowOff>0</xdr:rowOff>
    </xdr:to>
    <xdr:sp macro="" textlink="">
      <xdr:nvSpPr>
        <xdr:cNvPr id="20" name="正方形/長方形 19">
          <a:extLst>
            <a:ext uri="{FF2B5EF4-FFF2-40B4-BE49-F238E27FC236}">
              <a16:creationId xmlns:a16="http://schemas.microsoft.com/office/drawing/2014/main" id="{5F04F20E-AA92-4A8A-A042-E6C3D03CEDAD}"/>
            </a:ext>
          </a:extLst>
        </xdr:cNvPr>
        <xdr:cNvSpPr/>
      </xdr:nvSpPr>
      <xdr:spPr bwMode="auto">
        <a:xfrm>
          <a:off x="1232884" y="11771919"/>
          <a:ext cx="781089" cy="19910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573548</xdr:colOff>
      <xdr:row>47</xdr:row>
      <xdr:rowOff>20483</xdr:rowOff>
    </xdr:from>
    <xdr:to>
      <xdr:col>4</xdr:col>
      <xdr:colOff>665726</xdr:colOff>
      <xdr:row>47</xdr:row>
      <xdr:rowOff>215080</xdr:rowOff>
    </xdr:to>
    <xdr:sp macro="" textlink="">
      <xdr:nvSpPr>
        <xdr:cNvPr id="21" name="正方形/長方形 20">
          <a:extLst>
            <a:ext uri="{FF2B5EF4-FFF2-40B4-BE49-F238E27FC236}">
              <a16:creationId xmlns:a16="http://schemas.microsoft.com/office/drawing/2014/main" id="{6D1D1A03-ED25-4AF0-B33C-55521D2C051E}"/>
            </a:ext>
          </a:extLst>
        </xdr:cNvPr>
        <xdr:cNvSpPr/>
      </xdr:nvSpPr>
      <xdr:spPr bwMode="auto">
        <a:xfrm>
          <a:off x="1213628" y="9934103"/>
          <a:ext cx="861798" cy="194597"/>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778385</xdr:colOff>
      <xdr:row>38</xdr:row>
      <xdr:rowOff>10243</xdr:rowOff>
    </xdr:from>
    <xdr:to>
      <xdr:col>4</xdr:col>
      <xdr:colOff>809113</xdr:colOff>
      <xdr:row>38</xdr:row>
      <xdr:rowOff>194596</xdr:rowOff>
    </xdr:to>
    <xdr:sp macro="" textlink="">
      <xdr:nvSpPr>
        <xdr:cNvPr id="22" name="正方形/長方形 21">
          <a:extLst>
            <a:ext uri="{FF2B5EF4-FFF2-40B4-BE49-F238E27FC236}">
              <a16:creationId xmlns:a16="http://schemas.microsoft.com/office/drawing/2014/main" id="{5E299A25-6DD1-486A-B155-563139E790E7}"/>
            </a:ext>
          </a:extLst>
        </xdr:cNvPr>
        <xdr:cNvSpPr/>
      </xdr:nvSpPr>
      <xdr:spPr bwMode="auto">
        <a:xfrm>
          <a:off x="1410845" y="7866463"/>
          <a:ext cx="807968" cy="18435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1</xdr:col>
      <xdr:colOff>51209</xdr:colOff>
      <xdr:row>60</xdr:row>
      <xdr:rowOff>194598</xdr:rowOff>
    </xdr:from>
    <xdr:to>
      <xdr:col>12</xdr:col>
      <xdr:colOff>278581</xdr:colOff>
      <xdr:row>67</xdr:row>
      <xdr:rowOff>112663</xdr:rowOff>
    </xdr:to>
    <xdr:sp macro="" textlink="">
      <xdr:nvSpPr>
        <xdr:cNvPr id="23" name="正方形/長方形 22">
          <a:extLst>
            <a:ext uri="{FF2B5EF4-FFF2-40B4-BE49-F238E27FC236}">
              <a16:creationId xmlns:a16="http://schemas.microsoft.com/office/drawing/2014/main" id="{2DF84473-B34D-4E1F-9245-6BD044DDFDB8}"/>
            </a:ext>
          </a:extLst>
        </xdr:cNvPr>
        <xdr:cNvSpPr/>
      </xdr:nvSpPr>
      <xdr:spPr bwMode="auto">
        <a:xfrm>
          <a:off x="264569" y="13300998"/>
          <a:ext cx="7268252" cy="167828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自己資金額が青塗部分の</a:t>
          </a:r>
          <a:r>
            <a:rPr kumimoji="1" lang="ja-JP" altLang="ja-JP" sz="1100" u="sng">
              <a:effectLst/>
              <a:latin typeface="+mn-lt"/>
              <a:ea typeface="+mn-ea"/>
              <a:cs typeface="+mn-cs"/>
            </a:rPr>
            <a:t>どちらの金額も上回っている必要</a:t>
          </a:r>
          <a:r>
            <a:rPr kumimoji="1" lang="ja-JP" altLang="ja-JP" sz="1100">
              <a:effectLst/>
              <a:latin typeface="+mn-lt"/>
              <a:ea typeface="+mn-ea"/>
              <a:cs typeface="+mn-cs"/>
            </a:rPr>
            <a:t>があります。</a:t>
          </a:r>
          <a:endParaRPr lang="ja-JP" altLang="ja-JP" sz="1000">
            <a:effectLst/>
          </a:endParaRPr>
        </a:p>
        <a:p>
          <a:pPr marL="0" indent="0"/>
          <a:r>
            <a:rPr kumimoji="1" lang="ja-JP" altLang="en-US" sz="1200" b="1">
              <a:effectLst/>
              <a:latin typeface="+mn-lt"/>
              <a:ea typeface="+mn-ea"/>
              <a:cs typeface="+mn-cs"/>
            </a:rPr>
            <a:t>「</a:t>
          </a:r>
          <a:r>
            <a:rPr kumimoji="1" lang="ja-JP" altLang="ja-JP" sz="1200" b="1">
              <a:effectLst/>
              <a:latin typeface="+mn-lt"/>
              <a:ea typeface="+mn-ea"/>
              <a:cs typeface="+mn-cs"/>
            </a:rPr>
            <a:t>所用資金額の</a:t>
          </a:r>
          <a:r>
            <a:rPr kumimoji="1" lang="en-US" altLang="ja-JP" sz="1200" b="1">
              <a:effectLst/>
              <a:latin typeface="+mn-lt"/>
              <a:ea typeface="+mn-ea"/>
              <a:cs typeface="+mn-cs"/>
            </a:rPr>
            <a:t>50%</a:t>
          </a:r>
          <a:r>
            <a:rPr kumimoji="1" lang="ja-JP" altLang="ja-JP" sz="1200" b="1">
              <a:effectLst/>
              <a:latin typeface="+mn-lt"/>
              <a:ea typeface="+mn-ea"/>
              <a:cs typeface="+mn-cs"/>
            </a:rPr>
            <a:t>相当額</a:t>
          </a:r>
          <a:r>
            <a:rPr kumimoji="1" lang="ja-JP" altLang="en-US" sz="1200" b="1">
              <a:effectLst/>
              <a:latin typeface="+mn-lt"/>
              <a:ea typeface="+mn-ea"/>
              <a:cs typeface="+mn-cs"/>
            </a:rPr>
            <a:t>」　「</a:t>
          </a:r>
          <a:r>
            <a:rPr kumimoji="1" lang="ja-JP" altLang="ja-JP" sz="1200" b="1">
              <a:effectLst/>
              <a:latin typeface="+mn-lt"/>
              <a:ea typeface="+mn-ea"/>
              <a:cs typeface="+mn-cs"/>
            </a:rPr>
            <a:t>事業開始当初に要する資金の合計</a:t>
          </a:r>
          <a:r>
            <a:rPr kumimoji="1" lang="ja-JP" altLang="en-US" sz="1200" b="1">
              <a:effectLst/>
              <a:latin typeface="+mn-lt"/>
              <a:ea typeface="+mn-ea"/>
              <a:cs typeface="+mn-cs"/>
            </a:rPr>
            <a:t>」</a:t>
          </a:r>
          <a:endParaRPr kumimoji="1" lang="en-US" altLang="ja-JP" sz="1200" b="1">
            <a:effectLst/>
            <a:latin typeface="+mn-lt"/>
            <a:ea typeface="+mn-ea"/>
            <a:cs typeface="+mn-cs"/>
          </a:endParaRPr>
        </a:p>
        <a:p>
          <a:pPr marL="0" indent="0"/>
          <a:endParaRPr lang="ja-JP" altLang="ja-JP" sz="1000">
            <a:effectLst/>
          </a:endParaRPr>
        </a:p>
        <a:p>
          <a:r>
            <a:rPr kumimoji="1" lang="ja-JP" altLang="en-US" sz="1100">
              <a:effectLst/>
              <a:latin typeface="+mn-lt"/>
              <a:ea typeface="+mn-ea"/>
              <a:cs typeface="+mn-cs"/>
            </a:rPr>
            <a:t>自己資金の確認は</a:t>
          </a:r>
          <a:r>
            <a:rPr kumimoji="1" lang="ja-JP" altLang="ja-JP" sz="1100">
              <a:effectLst/>
              <a:latin typeface="+mn-lt"/>
              <a:ea typeface="+mn-ea"/>
              <a:cs typeface="+mn-cs"/>
            </a:rPr>
            <a:t>受付日時点のものと、こちらが指定する任意の日時点のものを、</a:t>
          </a:r>
          <a:endParaRPr kumimoji="1" lang="en-US" altLang="ja-JP" sz="1100">
            <a:effectLst/>
            <a:latin typeface="+mn-lt"/>
            <a:ea typeface="+mn-ea"/>
            <a:cs typeface="+mn-cs"/>
          </a:endParaRPr>
        </a:p>
        <a:p>
          <a:r>
            <a:rPr kumimoji="1" lang="ja-JP" altLang="ja-JP" sz="1100" u="sng" baseline="0">
              <a:effectLst/>
              <a:latin typeface="+mn-lt"/>
              <a:ea typeface="+mn-ea"/>
              <a:cs typeface="+mn-cs"/>
            </a:rPr>
            <a:t>後日</a:t>
          </a:r>
          <a:r>
            <a:rPr kumimoji="1" lang="ja-JP" altLang="ja-JP" sz="1100" u="sng">
              <a:effectLst/>
              <a:latin typeface="+mn-lt"/>
              <a:ea typeface="+mn-ea"/>
              <a:cs typeface="+mn-cs"/>
            </a:rPr>
            <a:t>、申請者名義の残高証明書</a:t>
          </a:r>
          <a:r>
            <a:rPr kumimoji="1" lang="ja-JP" altLang="ja-JP" sz="1100">
              <a:effectLst/>
              <a:latin typeface="+mn-lt"/>
              <a:ea typeface="+mn-ea"/>
              <a:cs typeface="+mn-cs"/>
            </a:rPr>
            <a:t>の提出を求めることで確認しま</a:t>
          </a:r>
          <a:r>
            <a:rPr kumimoji="1" lang="ja-JP" altLang="en-US" sz="1100">
              <a:effectLst/>
              <a:latin typeface="+mn-lt"/>
              <a:ea typeface="+mn-ea"/>
              <a:cs typeface="+mn-cs"/>
            </a:rPr>
            <a:t>す。</a:t>
          </a:r>
          <a:r>
            <a:rPr kumimoji="1" lang="ja-JP" altLang="en-US" sz="1050">
              <a:effectLst/>
              <a:latin typeface="+mn-lt"/>
              <a:ea typeface="+mn-ea"/>
              <a:cs typeface="+mn-cs"/>
            </a:rPr>
            <a:t>（</a:t>
          </a:r>
          <a:r>
            <a:rPr kumimoji="1" lang="ja-JP" altLang="en-US" sz="900">
              <a:effectLst/>
              <a:latin typeface="+mn-lt"/>
              <a:ea typeface="+mn-ea"/>
              <a:cs typeface="+mn-cs"/>
            </a:rPr>
            <a:t>口座がない場合は作成後申請してください）</a:t>
          </a:r>
          <a:endParaRPr kumimoji="1" lang="en-US" altLang="ja-JP" sz="900">
            <a:effectLst/>
            <a:latin typeface="+mn-lt"/>
            <a:ea typeface="+mn-ea"/>
            <a:cs typeface="+mn-cs"/>
          </a:endParaRPr>
        </a:p>
        <a:p>
          <a:r>
            <a:rPr kumimoji="1" lang="ja-JP" altLang="ja-JP" sz="1100">
              <a:effectLst/>
              <a:latin typeface="+mn-lt"/>
              <a:ea typeface="+mn-ea"/>
              <a:cs typeface="+mn-cs"/>
            </a:rPr>
            <a:t>必ず申請日時点から許可になるまでの間は、</a:t>
          </a:r>
          <a:r>
            <a:rPr kumimoji="1" lang="ja-JP" altLang="en-US" sz="1100">
              <a:effectLst/>
              <a:latin typeface="+mn-lt"/>
              <a:ea typeface="+mn-ea"/>
              <a:cs typeface="+mn-cs"/>
            </a:rPr>
            <a:t>資金を動かさないようお願いいたします。</a:t>
          </a:r>
          <a:endParaRPr kumimoji="1" lang="en-US" altLang="ja-JP" sz="1100">
            <a:effectLst/>
            <a:latin typeface="+mn-lt"/>
            <a:ea typeface="+mn-ea"/>
            <a:cs typeface="+mn-cs"/>
          </a:endParaRPr>
        </a:p>
        <a:p>
          <a:endParaRPr lang="ja-JP" altLang="ja-JP" sz="1000">
            <a:effectLst/>
          </a:endParaRPr>
        </a:p>
        <a:p>
          <a:r>
            <a:rPr kumimoji="1" lang="en-US" altLang="ja-JP" sz="1100" b="1">
              <a:effectLst/>
              <a:latin typeface="+mn-lt"/>
              <a:ea typeface="+mn-ea"/>
              <a:cs typeface="+mn-cs"/>
            </a:rPr>
            <a:t> </a:t>
          </a:r>
          <a:r>
            <a:rPr kumimoji="1" lang="en-US" altLang="ja-JP" sz="1200" b="1">
              <a:solidFill>
                <a:srgbClr val="FF0000"/>
              </a:solidFill>
              <a:effectLst/>
              <a:latin typeface="+mn-lt"/>
              <a:ea typeface="+mn-ea"/>
              <a:cs typeface="+mn-cs"/>
            </a:rPr>
            <a:t>※※2</a:t>
          </a:r>
          <a:r>
            <a:rPr kumimoji="1" lang="ja-JP" altLang="ja-JP" sz="1200" b="1">
              <a:solidFill>
                <a:srgbClr val="FF0000"/>
              </a:solidFill>
              <a:effectLst/>
              <a:latin typeface="+mn-lt"/>
              <a:ea typeface="+mn-ea"/>
              <a:cs typeface="+mn-cs"/>
            </a:rPr>
            <a:t>日分の残高証明書のうち、</a:t>
          </a:r>
          <a:r>
            <a:rPr kumimoji="1" lang="ja-JP" altLang="ja-JP" sz="1200" b="1" u="sng">
              <a:solidFill>
                <a:srgbClr val="FF0000"/>
              </a:solidFill>
              <a:effectLst/>
              <a:latin typeface="+mn-lt"/>
              <a:ea typeface="+mn-ea"/>
              <a:cs typeface="+mn-cs"/>
            </a:rPr>
            <a:t>どちらか一方でも</a:t>
          </a:r>
          <a:r>
            <a:rPr kumimoji="1" lang="ja-JP" altLang="ja-JP" sz="1200" b="1">
              <a:solidFill>
                <a:srgbClr val="FF0000"/>
              </a:solidFill>
              <a:effectLst/>
              <a:latin typeface="+mn-lt"/>
              <a:ea typeface="+mn-ea"/>
              <a:cs typeface="+mn-cs"/>
            </a:rPr>
            <a:t>青塗部分の金額を下回ってしまうと</a:t>
          </a:r>
          <a:r>
            <a:rPr kumimoji="1" lang="ja-JP" altLang="en-US" sz="1200" b="1">
              <a:solidFill>
                <a:srgbClr val="FF0000"/>
              </a:solidFill>
              <a:effectLst/>
              <a:latin typeface="+mn-lt"/>
              <a:ea typeface="+mn-ea"/>
              <a:cs typeface="+mn-cs"/>
            </a:rPr>
            <a:t>取り下げとなります</a:t>
          </a:r>
          <a:r>
            <a:rPr kumimoji="1" lang="en-US" altLang="ja-JP" sz="1200" b="1">
              <a:solidFill>
                <a:srgbClr val="FF0000"/>
              </a:solidFill>
              <a:effectLst/>
              <a:latin typeface="+mn-lt"/>
              <a:ea typeface="+mn-ea"/>
              <a:cs typeface="+mn-cs"/>
            </a:rPr>
            <a:t>※※</a:t>
          </a:r>
          <a:endParaRPr lang="ja-JP" altLang="ja-JP" sz="1050" b="1">
            <a:solidFill>
              <a:srgbClr val="FF0000"/>
            </a:solidFill>
            <a:effectLst/>
          </a:endParaRPr>
        </a:p>
      </xdr:txBody>
    </xdr:sp>
    <xdr:clientData/>
  </xdr:twoCellAnchor>
  <xdr:twoCellAnchor>
    <xdr:from>
      <xdr:col>4</xdr:col>
      <xdr:colOff>143387</xdr:colOff>
      <xdr:row>57</xdr:row>
      <xdr:rowOff>194597</xdr:rowOff>
    </xdr:from>
    <xdr:to>
      <xdr:col>4</xdr:col>
      <xdr:colOff>1095887</xdr:colOff>
      <xdr:row>60</xdr:row>
      <xdr:rowOff>194597</xdr:rowOff>
    </xdr:to>
    <xdr:cxnSp macro="">
      <xdr:nvCxnSpPr>
        <xdr:cNvPr id="24" name="直線コネクタ 23">
          <a:extLst>
            <a:ext uri="{FF2B5EF4-FFF2-40B4-BE49-F238E27FC236}">
              <a16:creationId xmlns:a16="http://schemas.microsoft.com/office/drawing/2014/main" id="{259A8AAE-1550-4768-A5E0-379F22CA2536}"/>
            </a:ext>
          </a:extLst>
        </xdr:cNvPr>
        <xdr:cNvCxnSpPr/>
      </xdr:nvCxnSpPr>
      <xdr:spPr bwMode="auto">
        <a:xfrm flipH="1" flipV="1">
          <a:off x="1553087" y="12447557"/>
          <a:ext cx="952500" cy="853440"/>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747662</xdr:colOff>
      <xdr:row>56</xdr:row>
      <xdr:rowOff>194600</xdr:rowOff>
    </xdr:from>
    <xdr:to>
      <xdr:col>6</xdr:col>
      <xdr:colOff>1111250</xdr:colOff>
      <xdr:row>60</xdr:row>
      <xdr:rowOff>194598</xdr:rowOff>
    </xdr:to>
    <xdr:cxnSp macro="">
      <xdr:nvCxnSpPr>
        <xdr:cNvPr id="25" name="直線コネクタ 24">
          <a:extLst>
            <a:ext uri="{FF2B5EF4-FFF2-40B4-BE49-F238E27FC236}">
              <a16:creationId xmlns:a16="http://schemas.microsoft.com/office/drawing/2014/main" id="{CC136EFC-4A93-42C7-9304-8BCFC1E8B9F4}"/>
            </a:ext>
          </a:extLst>
        </xdr:cNvPr>
        <xdr:cNvCxnSpPr>
          <a:stCxn id="23" idx="0"/>
        </xdr:cNvCxnSpPr>
      </xdr:nvCxnSpPr>
      <xdr:spPr bwMode="auto">
        <a:xfrm flipH="1" flipV="1">
          <a:off x="3528962" y="12165620"/>
          <a:ext cx="363588" cy="1135378"/>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1259758</xdr:colOff>
      <xdr:row>5</xdr:row>
      <xdr:rowOff>194596</xdr:rowOff>
    </xdr:from>
    <xdr:to>
      <xdr:col>7</xdr:col>
      <xdr:colOff>111432</xdr:colOff>
      <xdr:row>8</xdr:row>
      <xdr:rowOff>60223</xdr:rowOff>
    </xdr:to>
    <xdr:cxnSp macro="">
      <xdr:nvCxnSpPr>
        <xdr:cNvPr id="26" name="直線コネクタ 25">
          <a:extLst>
            <a:ext uri="{FF2B5EF4-FFF2-40B4-BE49-F238E27FC236}">
              <a16:creationId xmlns:a16="http://schemas.microsoft.com/office/drawing/2014/main" id="{0626D99F-3CD1-4B86-8B08-959814A2B744}"/>
            </a:ext>
          </a:extLst>
        </xdr:cNvPr>
        <xdr:cNvCxnSpPr/>
      </xdr:nvCxnSpPr>
      <xdr:spPr bwMode="auto">
        <a:xfrm>
          <a:off x="4041058" y="1200436"/>
          <a:ext cx="131834" cy="49808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4</xdr:col>
      <xdr:colOff>1145868</xdr:colOff>
      <xdr:row>5</xdr:row>
      <xdr:rowOff>172883</xdr:rowOff>
    </xdr:from>
    <xdr:to>
      <xdr:col>7</xdr:col>
      <xdr:colOff>101191</xdr:colOff>
      <xdr:row>8</xdr:row>
      <xdr:rowOff>76813</xdr:rowOff>
    </xdr:to>
    <xdr:cxnSp macro="">
      <xdr:nvCxnSpPr>
        <xdr:cNvPr id="27" name="直線コネクタ 26">
          <a:extLst>
            <a:ext uri="{FF2B5EF4-FFF2-40B4-BE49-F238E27FC236}">
              <a16:creationId xmlns:a16="http://schemas.microsoft.com/office/drawing/2014/main" id="{FFAD6DE3-F7B3-4A73-A771-962CF7EF6A2E}"/>
            </a:ext>
          </a:extLst>
        </xdr:cNvPr>
        <xdr:cNvCxnSpPr>
          <a:endCxn id="2" idx="1"/>
        </xdr:cNvCxnSpPr>
      </xdr:nvCxnSpPr>
      <xdr:spPr bwMode="auto">
        <a:xfrm>
          <a:off x="2555568" y="1178723"/>
          <a:ext cx="1607083" cy="53639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204837</xdr:colOff>
      <xdr:row>58</xdr:row>
      <xdr:rowOff>245806</xdr:rowOff>
    </xdr:from>
    <xdr:to>
      <xdr:col>9</xdr:col>
      <xdr:colOff>737418</xdr:colOff>
      <xdr:row>60</xdr:row>
      <xdr:rowOff>143387</xdr:rowOff>
    </xdr:to>
    <xdr:sp macro="" textlink="">
      <xdr:nvSpPr>
        <xdr:cNvPr id="28" name="正方形/長方形 27">
          <a:extLst>
            <a:ext uri="{FF2B5EF4-FFF2-40B4-BE49-F238E27FC236}">
              <a16:creationId xmlns:a16="http://schemas.microsoft.com/office/drawing/2014/main" id="{9BBDA334-C842-4F26-9E1C-A47B9138E293}"/>
            </a:ext>
          </a:extLst>
        </xdr:cNvPr>
        <xdr:cNvSpPr/>
      </xdr:nvSpPr>
      <xdr:spPr bwMode="auto">
        <a:xfrm>
          <a:off x="4251057" y="12780706"/>
          <a:ext cx="1507941" cy="46908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必要資金と自己資金を</a:t>
          </a:r>
          <a:endParaRPr lang="en-US" altLang="ja-JP" sz="1000">
            <a:effectLst/>
          </a:endParaRPr>
        </a:p>
        <a:p>
          <a:r>
            <a:rPr lang="ja-JP" altLang="en-US" sz="1000">
              <a:effectLst/>
            </a:rPr>
            <a:t>確認の上、「確認済み」へ。</a:t>
          </a:r>
          <a:endParaRPr lang="ja-JP" altLang="ja-JP" sz="1000">
            <a:effectLst/>
          </a:endParaRPr>
        </a:p>
      </xdr:txBody>
    </xdr:sp>
    <xdr:clientData/>
  </xdr:twoCellAnchor>
  <xdr:twoCellAnchor>
    <xdr:from>
      <xdr:col>6</xdr:col>
      <xdr:colOff>1239274</xdr:colOff>
      <xdr:row>59</xdr:row>
      <xdr:rowOff>148508</xdr:rowOff>
    </xdr:from>
    <xdr:to>
      <xdr:col>7</xdr:col>
      <xdr:colOff>204837</xdr:colOff>
      <xdr:row>59</xdr:row>
      <xdr:rowOff>163870</xdr:rowOff>
    </xdr:to>
    <xdr:cxnSp macro="">
      <xdr:nvCxnSpPr>
        <xdr:cNvPr id="29" name="直線コネクタ 28">
          <a:extLst>
            <a:ext uri="{FF2B5EF4-FFF2-40B4-BE49-F238E27FC236}">
              <a16:creationId xmlns:a16="http://schemas.microsoft.com/office/drawing/2014/main" id="{B087B332-189E-4F1D-A4F4-55CFAF3A31BB}"/>
            </a:ext>
          </a:extLst>
        </xdr:cNvPr>
        <xdr:cNvCxnSpPr>
          <a:stCxn id="28" idx="1"/>
        </xdr:cNvCxnSpPr>
      </xdr:nvCxnSpPr>
      <xdr:spPr bwMode="auto">
        <a:xfrm flipH="1">
          <a:off x="4020574" y="13011068"/>
          <a:ext cx="230483" cy="1536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30726</xdr:colOff>
      <xdr:row>37</xdr:row>
      <xdr:rowOff>89718</xdr:rowOff>
    </xdr:from>
    <xdr:to>
      <xdr:col>13</xdr:col>
      <xdr:colOff>481371</xdr:colOff>
      <xdr:row>40</xdr:row>
      <xdr:rowOff>112661</xdr:rowOff>
    </xdr:to>
    <xdr:sp macro="" textlink="">
      <xdr:nvSpPr>
        <xdr:cNvPr id="30" name="正方形/長方形 29">
          <a:extLst>
            <a:ext uri="{FF2B5EF4-FFF2-40B4-BE49-F238E27FC236}">
              <a16:creationId xmlns:a16="http://schemas.microsoft.com/office/drawing/2014/main" id="{6737F807-A498-49D7-980B-98015D45DB5B}"/>
            </a:ext>
          </a:extLst>
        </xdr:cNvPr>
        <xdr:cNvSpPr/>
      </xdr:nvSpPr>
      <xdr:spPr bwMode="auto">
        <a:xfrm>
          <a:off x="5821926" y="7717338"/>
          <a:ext cx="2729025" cy="708743"/>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a:t>
          </a:r>
          <a:r>
            <a:rPr lang="en-US" altLang="ja-JP" sz="1000">
              <a:effectLst/>
            </a:rPr>
            <a:t>1</a:t>
          </a:r>
          <a:r>
            <a:rPr lang="ja-JP" altLang="en-US" sz="1000">
              <a:effectLst/>
            </a:rPr>
            <a:t>本あたりの値段」と「年間使用本数」</a:t>
          </a:r>
          <a:endParaRPr lang="en-US" altLang="ja-JP" sz="1000">
            <a:effectLst/>
          </a:endParaRPr>
        </a:p>
        <a:p>
          <a:r>
            <a:rPr lang="ja-JP" altLang="en-US" sz="1000">
              <a:effectLst/>
            </a:rPr>
            <a:t>を入力すると、ﾀｲﾔﾁｭｰﾌﾞ費は自動計算されます</a:t>
          </a:r>
          <a:endParaRPr lang="en-US" altLang="ja-JP" sz="900">
            <a:effectLst/>
          </a:endParaRPr>
        </a:p>
      </xdr:txBody>
    </xdr:sp>
    <xdr:clientData/>
  </xdr:twoCellAnchor>
  <xdr:twoCellAnchor>
    <xdr:from>
      <xdr:col>9</xdr:col>
      <xdr:colOff>71693</xdr:colOff>
      <xdr:row>36</xdr:row>
      <xdr:rowOff>184355</xdr:rowOff>
    </xdr:from>
    <xdr:to>
      <xdr:col>10</xdr:col>
      <xdr:colOff>184355</xdr:colOff>
      <xdr:row>37</xdr:row>
      <xdr:rowOff>204839</xdr:rowOff>
    </xdr:to>
    <xdr:cxnSp macro="">
      <xdr:nvCxnSpPr>
        <xdr:cNvPr id="31" name="直線コネクタ 30">
          <a:extLst>
            <a:ext uri="{FF2B5EF4-FFF2-40B4-BE49-F238E27FC236}">
              <a16:creationId xmlns:a16="http://schemas.microsoft.com/office/drawing/2014/main" id="{DE1F0E53-BCF8-4524-B660-1A76977F064F}"/>
            </a:ext>
          </a:extLst>
        </xdr:cNvPr>
        <xdr:cNvCxnSpPr/>
      </xdr:nvCxnSpPr>
      <xdr:spPr bwMode="auto">
        <a:xfrm>
          <a:off x="5093273" y="7583375"/>
          <a:ext cx="882282" cy="249084"/>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editAs="oneCell">
    <xdr:from>
      <xdr:col>7</xdr:col>
      <xdr:colOff>122903</xdr:colOff>
      <xdr:row>5</xdr:row>
      <xdr:rowOff>153630</xdr:rowOff>
    </xdr:from>
    <xdr:to>
      <xdr:col>12</xdr:col>
      <xdr:colOff>401474</xdr:colOff>
      <xdr:row>10</xdr:row>
      <xdr:rowOff>212457</xdr:rowOff>
    </xdr:to>
    <xdr:pic>
      <xdr:nvPicPr>
        <xdr:cNvPr id="32" name="図 31">
          <a:extLst>
            <a:ext uri="{FF2B5EF4-FFF2-40B4-BE49-F238E27FC236}">
              <a16:creationId xmlns:a16="http://schemas.microsoft.com/office/drawing/2014/main" id="{D5B473E8-4E30-46CD-8866-B9588F5BA52D}"/>
            </a:ext>
          </a:extLst>
        </xdr:cNvPr>
        <xdr:cNvPicPr>
          <a:picLocks noChangeAspect="1"/>
        </xdr:cNvPicPr>
      </xdr:nvPicPr>
      <xdr:blipFill rotWithShape="1">
        <a:blip xmlns:r="http://schemas.openxmlformats.org/officeDocument/2006/relationships" r:embed="rId1"/>
        <a:srcRect l="7322" t="37667" r="58196" b="43990"/>
        <a:stretch/>
      </xdr:blipFill>
      <xdr:spPr>
        <a:xfrm>
          <a:off x="4184363" y="1159470"/>
          <a:ext cx="3471351" cy="1125627"/>
        </a:xfrm>
        <a:prstGeom prst="rect">
          <a:avLst/>
        </a:prstGeom>
      </xdr:spPr>
    </xdr:pic>
    <xdr:clientData/>
  </xdr:twoCellAnchor>
  <xdr:twoCellAnchor>
    <xdr:from>
      <xdr:col>11</xdr:col>
      <xdr:colOff>163874</xdr:colOff>
      <xdr:row>19</xdr:row>
      <xdr:rowOff>0</xdr:rowOff>
    </xdr:from>
    <xdr:to>
      <xdr:col>13</xdr:col>
      <xdr:colOff>307260</xdr:colOff>
      <xdr:row>22</xdr:row>
      <xdr:rowOff>10242</xdr:rowOff>
    </xdr:to>
    <xdr:sp macro="" textlink="">
      <xdr:nvSpPr>
        <xdr:cNvPr id="33" name="正方形/長方形 32">
          <a:extLst>
            <a:ext uri="{FF2B5EF4-FFF2-40B4-BE49-F238E27FC236}">
              <a16:creationId xmlns:a16="http://schemas.microsoft.com/office/drawing/2014/main" id="{864E509F-A9FA-42AD-8487-5AC61DEF57D0}"/>
            </a:ext>
          </a:extLst>
        </xdr:cNvPr>
        <xdr:cNvSpPr/>
      </xdr:nvSpPr>
      <xdr:spPr bwMode="auto">
        <a:xfrm>
          <a:off x="6800894" y="4038600"/>
          <a:ext cx="1575946" cy="536022"/>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運転者・運行管理者の数を</a:t>
          </a:r>
          <a:endParaRPr lang="en-US" altLang="ja-JP" sz="1000">
            <a:effectLst/>
          </a:endParaRPr>
        </a:p>
        <a:p>
          <a:r>
            <a:rPr lang="ja-JP" altLang="en-US" sz="1000">
              <a:effectLst/>
            </a:rPr>
            <a:t>入力すると自動計算されます</a:t>
          </a:r>
          <a:endParaRPr lang="en-US" altLang="ja-JP" sz="1000">
            <a:effectLst/>
          </a:endParaRPr>
        </a:p>
      </xdr:txBody>
    </xdr:sp>
    <xdr:clientData/>
  </xdr:twoCellAnchor>
  <xdr:twoCellAnchor>
    <xdr:from>
      <xdr:col>10</xdr:col>
      <xdr:colOff>737423</xdr:colOff>
      <xdr:row>19</xdr:row>
      <xdr:rowOff>71695</xdr:rowOff>
    </xdr:from>
    <xdr:to>
      <xdr:col>11</xdr:col>
      <xdr:colOff>163874</xdr:colOff>
      <xdr:row>20</xdr:row>
      <xdr:rowOff>92178</xdr:rowOff>
    </xdr:to>
    <xdr:cxnSp macro="">
      <xdr:nvCxnSpPr>
        <xdr:cNvPr id="34" name="直線コネクタ 33">
          <a:extLst>
            <a:ext uri="{FF2B5EF4-FFF2-40B4-BE49-F238E27FC236}">
              <a16:creationId xmlns:a16="http://schemas.microsoft.com/office/drawing/2014/main" id="{4813C5FF-DB12-4159-A55A-52AEC24B3E1E}"/>
            </a:ext>
          </a:extLst>
        </xdr:cNvPr>
        <xdr:cNvCxnSpPr>
          <a:endCxn id="33" idx="1"/>
        </xdr:cNvCxnSpPr>
      </xdr:nvCxnSpPr>
      <xdr:spPr bwMode="auto">
        <a:xfrm>
          <a:off x="6528623" y="4110295"/>
          <a:ext cx="272271" cy="195743"/>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11</xdr:col>
      <xdr:colOff>0</xdr:colOff>
      <xdr:row>20</xdr:row>
      <xdr:rowOff>92178</xdr:rowOff>
    </xdr:from>
    <xdr:to>
      <xdr:col>11</xdr:col>
      <xdr:colOff>163874</xdr:colOff>
      <xdr:row>21</xdr:row>
      <xdr:rowOff>51210</xdr:rowOff>
    </xdr:to>
    <xdr:cxnSp macro="">
      <xdr:nvCxnSpPr>
        <xdr:cNvPr id="35" name="直線コネクタ 34">
          <a:extLst>
            <a:ext uri="{FF2B5EF4-FFF2-40B4-BE49-F238E27FC236}">
              <a16:creationId xmlns:a16="http://schemas.microsoft.com/office/drawing/2014/main" id="{7A9BF742-607B-476C-A43B-0749AB70ABD6}"/>
            </a:ext>
          </a:extLst>
        </xdr:cNvPr>
        <xdr:cNvCxnSpPr>
          <a:endCxn id="33" idx="1"/>
        </xdr:cNvCxnSpPr>
      </xdr:nvCxnSpPr>
      <xdr:spPr bwMode="auto">
        <a:xfrm flipV="1">
          <a:off x="6637020" y="4306038"/>
          <a:ext cx="163874" cy="13429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236220</xdr:rowOff>
    </xdr:to>
    <xdr:sp macro="" textlink="">
      <xdr:nvSpPr>
        <xdr:cNvPr id="1285" name="Line 1">
          <a:extLst>
            <a:ext uri="{FF2B5EF4-FFF2-40B4-BE49-F238E27FC236}">
              <a16:creationId xmlns:a16="http://schemas.microsoft.com/office/drawing/2014/main" id="{10B4BCF7-F3DF-5E1F-114B-32894C7E338A}"/>
            </a:ext>
          </a:extLst>
        </xdr:cNvPr>
        <xdr:cNvSpPr>
          <a:spLocks noChangeShapeType="1"/>
        </xdr:cNvSpPr>
      </xdr:nvSpPr>
      <xdr:spPr bwMode="auto">
        <a:xfrm flipV="1">
          <a:off x="2491740" y="1760220"/>
          <a:ext cx="1165860" cy="487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137160</xdr:rowOff>
    </xdr:from>
    <xdr:to>
      <xdr:col>9</xdr:col>
      <xdr:colOff>0</xdr:colOff>
      <xdr:row>8</xdr:row>
      <xdr:rowOff>137160</xdr:rowOff>
    </xdr:to>
    <xdr:sp macro="" textlink="">
      <xdr:nvSpPr>
        <xdr:cNvPr id="1286" name="Line 4">
          <a:extLst>
            <a:ext uri="{FF2B5EF4-FFF2-40B4-BE49-F238E27FC236}">
              <a16:creationId xmlns:a16="http://schemas.microsoft.com/office/drawing/2014/main" id="{1304E77F-8043-6928-C77D-17C002193985}"/>
            </a:ext>
          </a:extLst>
        </xdr:cNvPr>
        <xdr:cNvSpPr>
          <a:spLocks noChangeShapeType="1"/>
        </xdr:cNvSpPr>
      </xdr:nvSpPr>
      <xdr:spPr bwMode="auto">
        <a:xfrm>
          <a:off x="2491740" y="214884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137160</xdr:rowOff>
    </xdr:from>
    <xdr:to>
      <xdr:col>9</xdr:col>
      <xdr:colOff>0</xdr:colOff>
      <xdr:row>6</xdr:row>
      <xdr:rowOff>137160</xdr:rowOff>
    </xdr:to>
    <xdr:sp macro="" textlink="">
      <xdr:nvSpPr>
        <xdr:cNvPr id="1287" name="Line 5">
          <a:extLst>
            <a:ext uri="{FF2B5EF4-FFF2-40B4-BE49-F238E27FC236}">
              <a16:creationId xmlns:a16="http://schemas.microsoft.com/office/drawing/2014/main" id="{5A1A01DE-8CCE-2888-B2C5-E107D15D68C5}"/>
            </a:ext>
          </a:extLst>
        </xdr:cNvPr>
        <xdr:cNvSpPr>
          <a:spLocks noChangeShapeType="1"/>
        </xdr:cNvSpPr>
      </xdr:nvSpPr>
      <xdr:spPr bwMode="auto">
        <a:xfrm>
          <a:off x="3657600" y="164592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showGridLines="0" tabSelected="1" view="pageBreakPreview" zoomScaleNormal="100" zoomScaleSheetLayoutView="100" workbookViewId="0">
      <selection activeCell="M37" sqref="M37"/>
    </sheetView>
  </sheetViews>
  <sheetFormatPr defaultColWidth="9" defaultRowHeight="13.5" x14ac:dyDescent="0.15"/>
  <cols>
    <col min="1" max="1" width="9" style="1"/>
    <col min="2" max="2" width="16.5" style="1" bestFit="1" customWidth="1"/>
    <col min="3" max="7" width="9" style="1"/>
    <col min="8" max="8" width="11.5" style="1" customWidth="1"/>
    <col min="9" max="16384" width="9" style="1"/>
  </cols>
  <sheetData>
    <row r="1" spans="1:4" x14ac:dyDescent="0.15">
      <c r="A1" s="1" t="s">
        <v>601</v>
      </c>
    </row>
    <row r="2" spans="1:4" ht="14.25" customHeight="1" x14ac:dyDescent="0.15">
      <c r="A2" s="1" t="s">
        <v>602</v>
      </c>
    </row>
    <row r="3" spans="1:4" x14ac:dyDescent="0.15">
      <c r="A3" s="1" t="s">
        <v>603</v>
      </c>
    </row>
    <row r="5" spans="1:4" x14ac:dyDescent="0.15">
      <c r="A5" s="1" t="s">
        <v>604</v>
      </c>
    </row>
    <row r="6" spans="1:4" ht="16.5" customHeight="1" x14ac:dyDescent="0.15">
      <c r="A6" s="294" t="s">
        <v>605</v>
      </c>
    </row>
    <row r="7" spans="1:4" ht="13.9" customHeight="1" x14ac:dyDescent="0.15"/>
    <row r="8" spans="1:4" ht="22.15" customHeight="1" x14ac:dyDescent="0.25">
      <c r="D8" s="35" t="s">
        <v>3</v>
      </c>
    </row>
    <row r="9" spans="1:4" ht="20.100000000000001" customHeight="1" x14ac:dyDescent="0.15">
      <c r="D9" s="18" t="s">
        <v>555</v>
      </c>
    </row>
    <row r="10" spans="1:4" ht="24" x14ac:dyDescent="0.25">
      <c r="D10" s="35" t="s">
        <v>4</v>
      </c>
    </row>
    <row r="11" spans="1:4" ht="20.100000000000001" customHeight="1" x14ac:dyDescent="0.15"/>
    <row r="12" spans="1:4" ht="20.100000000000001" customHeight="1" x14ac:dyDescent="0.15">
      <c r="A12" s="1" t="s">
        <v>19</v>
      </c>
    </row>
    <row r="13" spans="1:4" ht="20.100000000000001" customHeight="1" x14ac:dyDescent="0.15">
      <c r="A13" s="1" t="s">
        <v>732</v>
      </c>
    </row>
    <row r="14" spans="1:4" ht="20.100000000000001" customHeight="1" x14ac:dyDescent="0.15">
      <c r="A14" s="1" t="s">
        <v>579</v>
      </c>
    </row>
    <row r="15" spans="1:4" ht="20.100000000000001" customHeight="1" x14ac:dyDescent="0.15">
      <c r="A15" s="1" t="s">
        <v>585</v>
      </c>
    </row>
    <row r="16" spans="1:4" ht="20.100000000000001" customHeight="1" x14ac:dyDescent="0.15">
      <c r="A16" s="1" t="s">
        <v>586</v>
      </c>
    </row>
    <row r="17" spans="1:9" ht="20.100000000000001" customHeight="1" x14ac:dyDescent="0.15">
      <c r="A17" s="2" t="s">
        <v>587</v>
      </c>
    </row>
    <row r="18" spans="1:9" ht="14.25" customHeight="1" x14ac:dyDescent="0.15"/>
    <row r="19" spans="1:9" ht="15" customHeight="1" x14ac:dyDescent="0.15">
      <c r="B19" s="664" t="s">
        <v>733</v>
      </c>
    </row>
    <row r="20" spans="1:9" ht="6.75" customHeight="1" x14ac:dyDescent="0.15"/>
    <row r="21" spans="1:9" ht="12.75" customHeight="1" x14ac:dyDescent="0.15">
      <c r="B21" s="103" t="s">
        <v>387</v>
      </c>
    </row>
    <row r="22" spans="1:9" ht="20.100000000000001" customHeight="1" x14ac:dyDescent="0.15">
      <c r="B22" s="1" t="s">
        <v>388</v>
      </c>
    </row>
    <row r="23" spans="1:9" ht="20.100000000000001" customHeight="1" x14ac:dyDescent="0.15">
      <c r="B23" s="1" t="s">
        <v>389</v>
      </c>
    </row>
    <row r="24" spans="1:9" ht="20.100000000000001" customHeight="1" x14ac:dyDescent="0.15">
      <c r="C24" s="1" t="s">
        <v>11</v>
      </c>
    </row>
    <row r="25" spans="1:9" ht="20.100000000000001" customHeight="1" x14ac:dyDescent="0.15">
      <c r="B25" s="1" t="s">
        <v>390</v>
      </c>
    </row>
    <row r="26" spans="1:9" ht="20.100000000000001" customHeight="1" x14ac:dyDescent="0.15">
      <c r="B26" s="1" t="s">
        <v>391</v>
      </c>
    </row>
    <row r="27" spans="1:9" ht="20.100000000000001" customHeight="1" thickBot="1" x14ac:dyDescent="0.2">
      <c r="A27" s="6"/>
      <c r="B27" s="6"/>
      <c r="C27" s="6"/>
      <c r="D27" s="6"/>
      <c r="E27" s="6"/>
      <c r="F27" s="6"/>
      <c r="G27" s="6"/>
      <c r="H27" s="6"/>
      <c r="I27" s="55"/>
    </row>
    <row r="28" spans="1:9" ht="11.25" customHeight="1" x14ac:dyDescent="0.15"/>
    <row r="29" spans="1:9" ht="20.100000000000001" customHeight="1" x14ac:dyDescent="0.2">
      <c r="C29" s="5" t="s">
        <v>5</v>
      </c>
    </row>
    <row r="30" spans="1:9" ht="6" customHeight="1" x14ac:dyDescent="0.15"/>
    <row r="31" spans="1:9" ht="20.100000000000001" customHeight="1" x14ac:dyDescent="0.15">
      <c r="A31" s="1" t="s">
        <v>6</v>
      </c>
    </row>
    <row r="32" spans="1:9" ht="20.100000000000001" customHeight="1" x14ac:dyDescent="0.15">
      <c r="A32" s="1" t="s">
        <v>7</v>
      </c>
    </row>
    <row r="33" spans="1:7" ht="20.100000000000001" customHeight="1" x14ac:dyDescent="0.15">
      <c r="B33" s="672" t="s">
        <v>379</v>
      </c>
      <c r="C33" s="672"/>
      <c r="D33" s="671" t="s">
        <v>384</v>
      </c>
      <c r="E33" s="671"/>
      <c r="F33" s="1" t="s">
        <v>12</v>
      </c>
    </row>
    <row r="34" spans="1:7" ht="20.100000000000001" customHeight="1" x14ac:dyDescent="0.15">
      <c r="B34" s="672" t="s">
        <v>380</v>
      </c>
      <c r="C34" s="672"/>
      <c r="D34" s="671" t="s">
        <v>385</v>
      </c>
      <c r="E34" s="671"/>
      <c r="F34" s="1" t="s">
        <v>13</v>
      </c>
    </row>
    <row r="35" spans="1:7" ht="20.100000000000001" customHeight="1" x14ac:dyDescent="0.15">
      <c r="B35" s="672" t="s">
        <v>465</v>
      </c>
      <c r="C35" s="672"/>
      <c r="D35" s="671" t="s">
        <v>384</v>
      </c>
      <c r="E35" s="671"/>
      <c r="F35" s="1" t="s">
        <v>14</v>
      </c>
    </row>
    <row r="36" spans="1:7" ht="20.100000000000001" customHeight="1" x14ac:dyDescent="0.15">
      <c r="B36" s="672" t="s">
        <v>381</v>
      </c>
      <c r="C36" s="672"/>
      <c r="D36" s="671" t="s">
        <v>386</v>
      </c>
      <c r="E36" s="671"/>
      <c r="F36" s="1" t="s">
        <v>378</v>
      </c>
    </row>
    <row r="37" spans="1:7" ht="20.100000000000001" customHeight="1" x14ac:dyDescent="0.15">
      <c r="B37" s="672" t="s">
        <v>382</v>
      </c>
      <c r="C37" s="672"/>
      <c r="D37" s="671" t="s">
        <v>386</v>
      </c>
      <c r="E37" s="671"/>
      <c r="F37" s="1" t="s">
        <v>15</v>
      </c>
    </row>
    <row r="38" spans="1:7" ht="20.100000000000001" customHeight="1" x14ac:dyDescent="0.15">
      <c r="B38" s="672" t="s">
        <v>383</v>
      </c>
      <c r="C38" s="672"/>
      <c r="D38" s="671" t="s">
        <v>385</v>
      </c>
      <c r="E38" s="671"/>
      <c r="F38" s="1" t="s">
        <v>16</v>
      </c>
    </row>
    <row r="39" spans="1:7" ht="20.100000000000001" customHeight="1" x14ac:dyDescent="0.15">
      <c r="A39" s="1" t="s">
        <v>8</v>
      </c>
    </row>
    <row r="40" spans="1:7" ht="20.100000000000001" customHeight="1" x14ac:dyDescent="0.15">
      <c r="G40" s="1" t="s">
        <v>17</v>
      </c>
    </row>
    <row r="41" spans="1:7" ht="20.100000000000001" customHeight="1" x14ac:dyDescent="0.15">
      <c r="A41" s="3" t="s">
        <v>18</v>
      </c>
    </row>
    <row r="42" spans="1:7" ht="8.25" customHeight="1" x14ac:dyDescent="0.15"/>
    <row r="43" spans="1:7" ht="20.100000000000001" customHeight="1" x14ac:dyDescent="0.15">
      <c r="A43" s="1" t="s">
        <v>9</v>
      </c>
    </row>
    <row r="44" spans="1:7" ht="20.100000000000001" customHeight="1" x14ac:dyDescent="0.15">
      <c r="A44" s="1" t="s">
        <v>606</v>
      </c>
    </row>
  </sheetData>
  <mergeCells count="12">
    <mergeCell ref="B33:C33"/>
    <mergeCell ref="B34:C34"/>
    <mergeCell ref="D33:E33"/>
    <mergeCell ref="D34:E34"/>
    <mergeCell ref="D35:E35"/>
    <mergeCell ref="D36:E36"/>
    <mergeCell ref="B35:C35"/>
    <mergeCell ref="B36:C36"/>
    <mergeCell ref="D38:E38"/>
    <mergeCell ref="B37:C37"/>
    <mergeCell ref="B38:C38"/>
    <mergeCell ref="D37:E37"/>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85AA-616A-4805-8019-7A0A144A5B3D}">
  <sheetPr>
    <pageSetUpPr fitToPage="1"/>
  </sheetPr>
  <dimension ref="A1:AI34"/>
  <sheetViews>
    <sheetView showGridLines="0" view="pageBreakPreview" zoomScale="80" zoomScaleNormal="85" zoomScaleSheetLayoutView="80" workbookViewId="0">
      <selection activeCell="AN20" sqref="AN20"/>
    </sheetView>
  </sheetViews>
  <sheetFormatPr defaultColWidth="9" defaultRowHeight="18" customHeight="1" x14ac:dyDescent="0.15"/>
  <cols>
    <col min="1" max="1" width="2.75" style="300" customWidth="1"/>
    <col min="2" max="2" width="9" style="300"/>
    <col min="3" max="3" width="7.625" style="300" customWidth="1"/>
    <col min="4" max="4" width="3.625" style="300" customWidth="1"/>
    <col min="5" max="19" width="3.875" style="300" customWidth="1"/>
    <col min="20" max="34" width="4.875" style="300" customWidth="1"/>
    <col min="35" max="35" width="9.625" style="300" customWidth="1"/>
    <col min="36" max="16384" width="9" style="300"/>
  </cols>
  <sheetData>
    <row r="1" spans="1:35" ht="18" customHeight="1" thickBot="1" x14ac:dyDescent="0.2">
      <c r="B1" s="301"/>
    </row>
    <row r="2" spans="1:35" ht="24" customHeight="1" x14ac:dyDescent="0.15">
      <c r="C2" s="302" t="s">
        <v>268</v>
      </c>
      <c r="D2" s="303" t="s">
        <v>269</v>
      </c>
      <c r="E2" s="304" t="s">
        <v>270</v>
      </c>
      <c r="F2" s="304" t="s">
        <v>271</v>
      </c>
      <c r="G2" s="304" t="s">
        <v>272</v>
      </c>
      <c r="H2" s="305" t="s">
        <v>273</v>
      </c>
      <c r="L2" s="306"/>
      <c r="M2" s="306"/>
      <c r="N2" s="306"/>
      <c r="O2" s="306"/>
      <c r="P2" s="306"/>
      <c r="Q2" s="306"/>
      <c r="R2" s="306"/>
      <c r="S2" s="306" t="s">
        <v>274</v>
      </c>
      <c r="U2" s="306"/>
      <c r="V2" s="306"/>
      <c r="W2" s="306"/>
      <c r="X2" s="665"/>
      <c r="Y2" s="665"/>
      <c r="Z2" s="665"/>
      <c r="AA2" s="665"/>
      <c r="AB2" s="665"/>
      <c r="AC2" s="665"/>
      <c r="AD2" s="665"/>
      <c r="AE2" s="665"/>
      <c r="AF2" s="666"/>
      <c r="AG2" s="667"/>
      <c r="AH2" s="665"/>
      <c r="AI2" s="665"/>
    </row>
    <row r="3" spans="1:35" ht="18" customHeight="1" x14ac:dyDescent="0.15">
      <c r="C3" s="307" t="s">
        <v>275</v>
      </c>
      <c r="D3" s="308"/>
      <c r="E3" s="309"/>
      <c r="F3" s="309"/>
      <c r="G3" s="309"/>
      <c r="H3" s="310"/>
      <c r="K3" s="306"/>
      <c r="L3" s="306"/>
      <c r="M3" s="306"/>
      <c r="N3" s="306"/>
      <c r="O3" s="306"/>
      <c r="P3" s="306"/>
      <c r="Q3" s="306"/>
      <c r="R3" s="306"/>
      <c r="S3" s="306"/>
      <c r="T3" s="306"/>
      <c r="U3" s="306"/>
      <c r="V3" s="306"/>
      <c r="W3" s="306"/>
      <c r="X3" s="808"/>
      <c r="Y3" s="808"/>
      <c r="Z3" s="808"/>
      <c r="AA3" s="665"/>
      <c r="AB3" s="809"/>
      <c r="AC3" s="809"/>
      <c r="AD3" s="809"/>
      <c r="AE3" s="665"/>
      <c r="AF3" s="808"/>
      <c r="AG3" s="808"/>
      <c r="AH3" s="808"/>
      <c r="AI3" s="665"/>
    </row>
    <row r="4" spans="1:35" ht="18" customHeight="1" thickBot="1" x14ac:dyDescent="0.2">
      <c r="C4" s="311" t="s">
        <v>276</v>
      </c>
      <c r="D4" s="312"/>
      <c r="E4" s="313"/>
      <c r="F4" s="313"/>
      <c r="G4" s="313"/>
      <c r="H4" s="314"/>
    </row>
    <row r="5" spans="1:35" ht="18" customHeight="1" x14ac:dyDescent="0.15">
      <c r="B5" s="315"/>
      <c r="C5" s="316" t="s">
        <v>277</v>
      </c>
      <c r="D5" s="317">
        <v>1</v>
      </c>
      <c r="E5" s="318">
        <v>2</v>
      </c>
      <c r="F5" s="318">
        <v>3</v>
      </c>
      <c r="G5" s="318">
        <v>4</v>
      </c>
      <c r="H5" s="318">
        <v>5</v>
      </c>
      <c r="I5" s="318">
        <v>6</v>
      </c>
      <c r="J5" s="318">
        <v>7</v>
      </c>
      <c r="K5" s="318">
        <v>8</v>
      </c>
      <c r="L5" s="318">
        <v>9</v>
      </c>
      <c r="M5" s="318">
        <v>10</v>
      </c>
      <c r="N5" s="318">
        <v>11</v>
      </c>
      <c r="O5" s="318">
        <v>12</v>
      </c>
      <c r="P5" s="318">
        <v>13</v>
      </c>
      <c r="Q5" s="318">
        <v>14</v>
      </c>
      <c r="R5" s="318">
        <v>15</v>
      </c>
      <c r="S5" s="318">
        <v>16</v>
      </c>
      <c r="T5" s="318">
        <v>17</v>
      </c>
      <c r="U5" s="318">
        <v>18</v>
      </c>
      <c r="V5" s="318">
        <v>19</v>
      </c>
      <c r="W5" s="318">
        <v>20</v>
      </c>
      <c r="X5" s="318">
        <v>21</v>
      </c>
      <c r="Y5" s="318">
        <v>22</v>
      </c>
      <c r="Z5" s="318">
        <v>23</v>
      </c>
      <c r="AA5" s="318">
        <v>24</v>
      </c>
      <c r="AB5" s="318">
        <v>25</v>
      </c>
      <c r="AC5" s="318">
        <v>26</v>
      </c>
      <c r="AD5" s="318">
        <v>27</v>
      </c>
      <c r="AE5" s="318">
        <v>28</v>
      </c>
      <c r="AF5" s="318">
        <v>29</v>
      </c>
      <c r="AG5" s="318">
        <v>30</v>
      </c>
      <c r="AH5" s="318">
        <v>31</v>
      </c>
      <c r="AI5" s="319"/>
    </row>
    <row r="6" spans="1:35" ht="18" customHeight="1" thickBot="1" x14ac:dyDescent="0.2">
      <c r="B6" s="320" t="s">
        <v>295</v>
      </c>
      <c r="C6" s="321" t="s">
        <v>279</v>
      </c>
      <c r="D6" s="322" t="s">
        <v>280</v>
      </c>
      <c r="E6" s="323" t="s">
        <v>281</v>
      </c>
      <c r="F6" s="323" t="s">
        <v>282</v>
      </c>
      <c r="G6" s="323" t="s">
        <v>261</v>
      </c>
      <c r="H6" s="323" t="s">
        <v>262</v>
      </c>
      <c r="I6" s="323" t="s">
        <v>263</v>
      </c>
      <c r="J6" s="323" t="s">
        <v>264</v>
      </c>
      <c r="K6" s="323" t="s">
        <v>265</v>
      </c>
      <c r="L6" s="323" t="s">
        <v>266</v>
      </c>
      <c r="M6" s="323" t="s">
        <v>267</v>
      </c>
      <c r="N6" s="323" t="s">
        <v>261</v>
      </c>
      <c r="O6" s="323" t="s">
        <v>262</v>
      </c>
      <c r="P6" s="323" t="s">
        <v>263</v>
      </c>
      <c r="Q6" s="323" t="s">
        <v>264</v>
      </c>
      <c r="R6" s="323" t="s">
        <v>265</v>
      </c>
      <c r="S6" s="323" t="s">
        <v>266</v>
      </c>
      <c r="T6" s="323" t="s">
        <v>267</v>
      </c>
      <c r="U6" s="323" t="s">
        <v>261</v>
      </c>
      <c r="V6" s="323" t="s">
        <v>262</v>
      </c>
      <c r="W6" s="323" t="s">
        <v>263</v>
      </c>
      <c r="X6" s="323" t="s">
        <v>264</v>
      </c>
      <c r="Y6" s="323" t="s">
        <v>265</v>
      </c>
      <c r="Z6" s="323" t="s">
        <v>266</v>
      </c>
      <c r="AA6" s="323" t="s">
        <v>267</v>
      </c>
      <c r="AB6" s="323" t="s">
        <v>261</v>
      </c>
      <c r="AC6" s="323" t="s">
        <v>262</v>
      </c>
      <c r="AD6" s="323" t="s">
        <v>263</v>
      </c>
      <c r="AE6" s="323" t="s">
        <v>264</v>
      </c>
      <c r="AF6" s="323" t="s">
        <v>265</v>
      </c>
      <c r="AG6" s="323" t="s">
        <v>266</v>
      </c>
      <c r="AH6" s="323" t="s">
        <v>282</v>
      </c>
      <c r="AI6" s="324" t="s">
        <v>278</v>
      </c>
    </row>
    <row r="7" spans="1:35" ht="18" customHeight="1" x14ac:dyDescent="0.15">
      <c r="B7" s="799"/>
      <c r="C7" s="325" t="s">
        <v>268</v>
      </c>
      <c r="D7" s="326"/>
      <c r="E7" s="326"/>
      <c r="F7" s="326"/>
      <c r="G7" s="326"/>
      <c r="H7" s="326"/>
      <c r="I7" s="327"/>
      <c r="J7" s="327"/>
      <c r="K7" s="326"/>
      <c r="L7" s="326"/>
      <c r="M7" s="326"/>
      <c r="N7" s="326"/>
      <c r="O7" s="326"/>
      <c r="P7" s="327"/>
      <c r="Q7" s="327"/>
      <c r="R7" s="326"/>
      <c r="S7" s="326"/>
      <c r="T7" s="326"/>
      <c r="U7" s="326"/>
      <c r="V7" s="326"/>
      <c r="W7" s="327"/>
      <c r="X7" s="327"/>
      <c r="Y7" s="326"/>
      <c r="Z7" s="326"/>
      <c r="AA7" s="326"/>
      <c r="AB7" s="326"/>
      <c r="AC7" s="326"/>
      <c r="AD7" s="327"/>
      <c r="AE7" s="327"/>
      <c r="AF7" s="326"/>
      <c r="AG7" s="326"/>
      <c r="AH7" s="326"/>
      <c r="AI7" s="328"/>
    </row>
    <row r="8" spans="1:35" ht="18" customHeight="1" x14ac:dyDescent="0.15">
      <c r="B8" s="800"/>
      <c r="C8" s="329" t="s">
        <v>275</v>
      </c>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810">
        <f>AH9</f>
        <v>0</v>
      </c>
    </row>
    <row r="9" spans="1:35" ht="18" customHeight="1" x14ac:dyDescent="0.15">
      <c r="A9" s="300">
        <v>1</v>
      </c>
      <c r="B9" s="800"/>
      <c r="C9" s="331" t="s">
        <v>283</v>
      </c>
      <c r="D9" s="332"/>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807"/>
    </row>
    <row r="10" spans="1:35" ht="18" customHeight="1" x14ac:dyDescent="0.15">
      <c r="B10" s="800"/>
      <c r="C10" s="329" t="s">
        <v>276</v>
      </c>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805">
        <f>AH11</f>
        <v>0</v>
      </c>
    </row>
    <row r="11" spans="1:35" ht="18" customHeight="1" thickBot="1" x14ac:dyDescent="0.2">
      <c r="B11" s="801"/>
      <c r="C11" s="334" t="s">
        <v>283</v>
      </c>
      <c r="D11" s="335"/>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7"/>
      <c r="AI11" s="806"/>
    </row>
    <row r="12" spans="1:35" ht="18" customHeight="1" x14ac:dyDescent="0.15">
      <c r="B12" s="802"/>
      <c r="C12" s="325" t="s">
        <v>268</v>
      </c>
      <c r="D12" s="326"/>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8"/>
    </row>
    <row r="13" spans="1:35" ht="18" customHeight="1" x14ac:dyDescent="0.15">
      <c r="B13" s="803"/>
      <c r="C13" s="329" t="s">
        <v>275</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805">
        <f>AH14</f>
        <v>0</v>
      </c>
    </row>
    <row r="14" spans="1:35" ht="18" customHeight="1" x14ac:dyDescent="0.15">
      <c r="A14" s="300">
        <v>2</v>
      </c>
      <c r="B14" s="803"/>
      <c r="C14" s="331" t="s">
        <v>283</v>
      </c>
      <c r="D14" s="332"/>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807"/>
    </row>
    <row r="15" spans="1:35" ht="18" customHeight="1" x14ac:dyDescent="0.15">
      <c r="B15" s="803"/>
      <c r="C15" s="329" t="s">
        <v>276</v>
      </c>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805">
        <f>AH16</f>
        <v>0</v>
      </c>
    </row>
    <row r="16" spans="1:35" ht="18" customHeight="1" thickBot="1" x14ac:dyDescent="0.2">
      <c r="B16" s="804"/>
      <c r="C16" s="334" t="s">
        <v>283</v>
      </c>
      <c r="D16" s="335"/>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7"/>
      <c r="AI16" s="806"/>
    </row>
    <row r="17" spans="1:35" ht="18" customHeight="1" x14ac:dyDescent="0.15">
      <c r="B17" s="802"/>
      <c r="C17" s="325" t="s">
        <v>268</v>
      </c>
      <c r="D17" s="326"/>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8"/>
    </row>
    <row r="18" spans="1:35" ht="18" customHeight="1" x14ac:dyDescent="0.15">
      <c r="B18" s="803"/>
      <c r="C18" s="329" t="s">
        <v>275</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805">
        <f>AH19</f>
        <v>0</v>
      </c>
    </row>
    <row r="19" spans="1:35" ht="18" customHeight="1" x14ac:dyDescent="0.15">
      <c r="A19" s="300">
        <v>3</v>
      </c>
      <c r="B19" s="803"/>
      <c r="C19" s="331" t="s">
        <v>283</v>
      </c>
      <c r="D19" s="332"/>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807"/>
    </row>
    <row r="20" spans="1:35" ht="18" customHeight="1" x14ac:dyDescent="0.15">
      <c r="B20" s="803"/>
      <c r="C20" s="329" t="s">
        <v>276</v>
      </c>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805">
        <f>AH21</f>
        <v>0</v>
      </c>
    </row>
    <row r="21" spans="1:35" ht="18" customHeight="1" thickBot="1" x14ac:dyDescent="0.2">
      <c r="B21" s="804"/>
      <c r="C21" s="334" t="s">
        <v>283</v>
      </c>
      <c r="D21" s="335"/>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7"/>
      <c r="AI21" s="806"/>
    </row>
    <row r="22" spans="1:35" ht="18" customHeight="1" x14ac:dyDescent="0.15">
      <c r="B22" s="802"/>
      <c r="C22" s="325" t="s">
        <v>268</v>
      </c>
      <c r="D22" s="326"/>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8"/>
    </row>
    <row r="23" spans="1:35" ht="18" customHeight="1" x14ac:dyDescent="0.15">
      <c r="B23" s="803"/>
      <c r="C23" s="329" t="s">
        <v>275</v>
      </c>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805">
        <f>AH24</f>
        <v>0</v>
      </c>
    </row>
    <row r="24" spans="1:35" ht="18" customHeight="1" x14ac:dyDescent="0.15">
      <c r="A24" s="300">
        <v>4</v>
      </c>
      <c r="B24" s="803"/>
      <c r="C24" s="331" t="s">
        <v>283</v>
      </c>
      <c r="D24" s="332"/>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807"/>
    </row>
    <row r="25" spans="1:35" ht="18" customHeight="1" x14ac:dyDescent="0.15">
      <c r="B25" s="803"/>
      <c r="C25" s="329" t="s">
        <v>276</v>
      </c>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805">
        <f>AH26</f>
        <v>0</v>
      </c>
    </row>
    <row r="26" spans="1:35" ht="18" customHeight="1" thickBot="1" x14ac:dyDescent="0.2">
      <c r="B26" s="804"/>
      <c r="C26" s="334" t="s">
        <v>283</v>
      </c>
      <c r="D26" s="335"/>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7"/>
      <c r="AI26" s="806"/>
    </row>
    <row r="27" spans="1:35" ht="18" customHeight="1" x14ac:dyDescent="0.15">
      <c r="B27" s="802"/>
      <c r="C27" s="325" t="s">
        <v>268</v>
      </c>
      <c r="D27" s="326"/>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8"/>
    </row>
    <row r="28" spans="1:35" ht="18" customHeight="1" x14ac:dyDescent="0.15">
      <c r="B28" s="803"/>
      <c r="C28" s="329" t="s">
        <v>275</v>
      </c>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805">
        <f>AH29</f>
        <v>0</v>
      </c>
    </row>
    <row r="29" spans="1:35" ht="18" customHeight="1" x14ac:dyDescent="0.15">
      <c r="A29" s="300">
        <v>5</v>
      </c>
      <c r="B29" s="803"/>
      <c r="C29" s="331" t="s">
        <v>283</v>
      </c>
      <c r="D29" s="332"/>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807"/>
    </row>
    <row r="30" spans="1:35" ht="18" customHeight="1" x14ac:dyDescent="0.15">
      <c r="B30" s="803"/>
      <c r="C30" s="329" t="s">
        <v>276</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805">
        <f>AH31</f>
        <v>0</v>
      </c>
    </row>
    <row r="31" spans="1:35" ht="18" customHeight="1" thickBot="1" x14ac:dyDescent="0.2">
      <c r="B31" s="804"/>
      <c r="C31" s="334" t="s">
        <v>283</v>
      </c>
      <c r="D31" s="335"/>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7"/>
      <c r="AI31" s="806"/>
    </row>
    <row r="32" spans="1:35" ht="18" customHeight="1" x14ac:dyDescent="0.15">
      <c r="C32" s="338"/>
    </row>
    <row r="33" spans="3:3" ht="18" customHeight="1" x14ac:dyDescent="0.15">
      <c r="C33" s="338"/>
    </row>
    <row r="34" spans="3:3" ht="18" customHeight="1" x14ac:dyDescent="0.15">
      <c r="C34" s="338"/>
    </row>
  </sheetData>
  <mergeCells count="18">
    <mergeCell ref="AI30:AI31"/>
    <mergeCell ref="AI20:AI21"/>
    <mergeCell ref="AI23:AI24"/>
    <mergeCell ref="X3:Z3"/>
    <mergeCell ref="AB3:AD3"/>
    <mergeCell ref="AF3:AH3"/>
    <mergeCell ref="AI25:AI26"/>
    <mergeCell ref="AI28:AI29"/>
    <mergeCell ref="AI8:AI9"/>
    <mergeCell ref="AI10:AI11"/>
    <mergeCell ref="AI13:AI14"/>
    <mergeCell ref="AI15:AI16"/>
    <mergeCell ref="AI18:AI19"/>
    <mergeCell ref="B7:B11"/>
    <mergeCell ref="B12:B16"/>
    <mergeCell ref="B17:B21"/>
    <mergeCell ref="B22:B26"/>
    <mergeCell ref="B27:B31"/>
  </mergeCells>
  <phoneticPr fontId="5"/>
  <conditionalFormatting sqref="AI7:AI31">
    <cfRule type="cellIs" dxfId="123" priority="1" stopIfTrue="1" operator="equal">
      <formula>0</formula>
    </cfRule>
    <cfRule type="cellIs" dxfId="122" priority="3" stopIfTrue="1" operator="equal">
      <formula>0</formula>
    </cfRule>
  </conditionalFormatting>
  <conditionalFormatting sqref="AI8:AI9">
    <cfRule type="cellIs" dxfId="121" priority="2"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58E9-F458-494C-8289-27BEDF58D036}">
  <dimension ref="A1:L108"/>
  <sheetViews>
    <sheetView showGridLines="0" view="pageBreakPreview" zoomScale="110" zoomScaleNormal="85" zoomScaleSheetLayoutView="110" workbookViewId="0">
      <selection activeCell="E43" sqref="E43"/>
    </sheetView>
  </sheetViews>
  <sheetFormatPr defaultColWidth="9" defaultRowHeight="13.5" x14ac:dyDescent="0.15"/>
  <cols>
    <col min="1" max="3" width="3.125" style="339" customWidth="1"/>
    <col min="4" max="4" width="11.25" style="339" customWidth="1"/>
    <col min="5" max="5" width="17.25" style="339" customWidth="1"/>
    <col min="6" max="6" width="3.25" style="339" customWidth="1"/>
    <col min="7" max="7" width="18.625" style="339" customWidth="1"/>
    <col min="8" max="8" width="2.75" style="339" customWidth="1"/>
    <col min="9" max="9" width="10.625" style="339" customWidth="1"/>
    <col min="10" max="10" width="7.875" style="339" customWidth="1"/>
    <col min="11" max="11" width="10.375" style="339" customWidth="1"/>
    <col min="12" max="12" width="6.125" style="339" customWidth="1"/>
    <col min="13" max="16384" width="9" style="339"/>
  </cols>
  <sheetData>
    <row r="1" spans="1:12" ht="13.5" customHeight="1" x14ac:dyDescent="0.15">
      <c r="K1" s="340" t="s">
        <v>211</v>
      </c>
      <c r="L1" s="340"/>
    </row>
    <row r="2" spans="1:12" ht="19.5" thickBot="1" x14ac:dyDescent="0.2">
      <c r="A2" s="341" t="s">
        <v>212</v>
      </c>
      <c r="B2" s="341"/>
      <c r="C2" s="341"/>
      <c r="D2" s="341"/>
      <c r="E2" s="341"/>
      <c r="F2" s="341"/>
      <c r="G2" s="341"/>
      <c r="H2" s="341"/>
      <c r="I2" s="341"/>
      <c r="J2" s="341"/>
      <c r="K2" s="341"/>
      <c r="L2" s="341"/>
    </row>
    <row r="3" spans="1:12" ht="20.100000000000001" customHeight="1" thickBot="1" x14ac:dyDescent="0.2">
      <c r="A3" s="342" t="s">
        <v>213</v>
      </c>
      <c r="B3" s="343"/>
      <c r="C3" s="343"/>
      <c r="D3" s="343"/>
      <c r="E3" s="834" t="s">
        <v>214</v>
      </c>
      <c r="F3" s="835"/>
      <c r="G3" s="836" t="s">
        <v>215</v>
      </c>
      <c r="H3" s="837"/>
      <c r="I3" s="344" t="s">
        <v>216</v>
      </c>
      <c r="J3" s="343"/>
      <c r="K3" s="345"/>
      <c r="L3" s="345"/>
    </row>
    <row r="4" spans="1:12" ht="15.95" customHeight="1" x14ac:dyDescent="0.15">
      <c r="A4" s="346" t="s">
        <v>220</v>
      </c>
      <c r="B4" s="347" t="s">
        <v>221</v>
      </c>
      <c r="C4" s="347"/>
      <c r="D4" s="348" t="s">
        <v>217</v>
      </c>
      <c r="E4" s="349" t="s">
        <v>218</v>
      </c>
      <c r="F4" s="350"/>
      <c r="G4" s="351" t="s">
        <v>219</v>
      </c>
      <c r="H4" s="352"/>
      <c r="I4" s="814"/>
      <c r="J4" s="815"/>
      <c r="K4" s="815"/>
      <c r="L4" s="826"/>
    </row>
    <row r="5" spans="1:12" ht="15.95" customHeight="1" x14ac:dyDescent="0.15">
      <c r="A5" s="346"/>
      <c r="B5" s="347"/>
      <c r="C5" s="347"/>
      <c r="D5" s="353" t="s">
        <v>222</v>
      </c>
      <c r="E5" s="354"/>
      <c r="F5" s="355" t="s">
        <v>223</v>
      </c>
      <c r="G5" s="356"/>
      <c r="H5" s="357" t="s">
        <v>223</v>
      </c>
      <c r="I5" s="668" t="s">
        <v>628</v>
      </c>
      <c r="J5" s="827"/>
      <c r="K5" s="827"/>
      <c r="L5" s="359" t="s">
        <v>223</v>
      </c>
    </row>
    <row r="6" spans="1:12" ht="15.95" customHeight="1" x14ac:dyDescent="0.15">
      <c r="A6" s="360" t="s">
        <v>224</v>
      </c>
      <c r="B6" s="361" t="s">
        <v>225</v>
      </c>
      <c r="C6" s="361"/>
      <c r="D6" s="348" t="s">
        <v>217</v>
      </c>
      <c r="E6" s="362" t="s">
        <v>218</v>
      </c>
      <c r="F6" s="363"/>
      <c r="G6" s="364" t="s">
        <v>219</v>
      </c>
      <c r="H6" s="365"/>
      <c r="I6" s="366"/>
      <c r="J6" s="351"/>
      <c r="K6" s="351"/>
      <c r="L6" s="367"/>
    </row>
    <row r="7" spans="1:12" ht="15.95" customHeight="1" x14ac:dyDescent="0.15">
      <c r="A7" s="368"/>
      <c r="B7" s="369"/>
      <c r="C7" s="369"/>
      <c r="D7" s="370" t="s">
        <v>226</v>
      </c>
      <c r="E7" s="354"/>
      <c r="F7" s="371" t="s">
        <v>223</v>
      </c>
      <c r="G7" s="372"/>
      <c r="H7" s="357" t="s">
        <v>223</v>
      </c>
      <c r="I7" s="373"/>
      <c r="J7" s="374"/>
      <c r="K7" s="374"/>
      <c r="L7" s="375"/>
    </row>
    <row r="8" spans="1:12" ht="15.95" customHeight="1" x14ac:dyDescent="0.15">
      <c r="A8" s="376" t="s">
        <v>227</v>
      </c>
      <c r="B8" s="347" t="s">
        <v>228</v>
      </c>
      <c r="C8" s="347"/>
      <c r="D8" s="348" t="s">
        <v>217</v>
      </c>
      <c r="E8" s="362" t="s">
        <v>218</v>
      </c>
      <c r="F8" s="363"/>
      <c r="G8" s="364" t="s">
        <v>219</v>
      </c>
      <c r="H8" s="365"/>
      <c r="I8" s="366"/>
      <c r="J8" s="351"/>
      <c r="K8" s="351"/>
      <c r="L8" s="367"/>
    </row>
    <row r="9" spans="1:12" ht="15.95" customHeight="1" x14ac:dyDescent="0.15">
      <c r="A9" s="376"/>
      <c r="B9" s="369"/>
      <c r="C9" s="369"/>
      <c r="D9" s="370" t="s">
        <v>226</v>
      </c>
      <c r="E9" s="377"/>
      <c r="F9" s="355" t="s">
        <v>223</v>
      </c>
      <c r="G9" s="378"/>
      <c r="H9" s="379" t="s">
        <v>223</v>
      </c>
      <c r="I9" s="373"/>
      <c r="J9" s="374"/>
      <c r="K9" s="374"/>
      <c r="L9" s="375"/>
    </row>
    <row r="10" spans="1:12" ht="18" customHeight="1" x14ac:dyDescent="0.15">
      <c r="A10" s="380" t="s">
        <v>229</v>
      </c>
      <c r="B10" s="381" t="s">
        <v>230</v>
      </c>
      <c r="C10" s="381"/>
      <c r="D10" s="382"/>
      <c r="E10" s="354"/>
      <c r="F10" s="383" t="s">
        <v>223</v>
      </c>
      <c r="G10" s="384">
        <f>E10</f>
        <v>0</v>
      </c>
      <c r="H10" s="385" t="s">
        <v>223</v>
      </c>
      <c r="I10" s="366"/>
      <c r="J10" s="351"/>
      <c r="K10" s="351"/>
      <c r="L10" s="367"/>
    </row>
    <row r="11" spans="1:12" ht="18" customHeight="1" x14ac:dyDescent="0.15">
      <c r="A11" s="386" t="s">
        <v>231</v>
      </c>
      <c r="B11" s="387" t="s">
        <v>232</v>
      </c>
      <c r="C11" s="387"/>
      <c r="D11" s="388"/>
      <c r="E11" s="389">
        <f>SUM(E12+E34)</f>
        <v>0</v>
      </c>
      <c r="F11" s="390" t="s">
        <v>223</v>
      </c>
      <c r="G11" s="391">
        <f>E11</f>
        <v>0</v>
      </c>
      <c r="H11" s="385" t="s">
        <v>223</v>
      </c>
      <c r="I11" s="392"/>
      <c r="J11" s="393"/>
      <c r="K11" s="393"/>
      <c r="L11" s="394"/>
    </row>
    <row r="12" spans="1:12" ht="18" customHeight="1" x14ac:dyDescent="0.15">
      <c r="A12" s="395"/>
      <c r="B12" s="396" t="s">
        <v>233</v>
      </c>
      <c r="C12" s="397"/>
      <c r="D12" s="398"/>
      <c r="E12" s="389">
        <f>SUM(E25+E26+E32+E33)</f>
        <v>0</v>
      </c>
      <c r="F12" s="399" t="s">
        <v>223</v>
      </c>
      <c r="G12" s="854"/>
      <c r="H12" s="855"/>
      <c r="I12" s="400"/>
      <c r="J12" s="401"/>
      <c r="K12" s="401"/>
      <c r="L12" s="402"/>
    </row>
    <row r="13" spans="1:12" ht="14.1" customHeight="1" x14ac:dyDescent="0.15">
      <c r="A13" s="395"/>
      <c r="B13" s="403"/>
      <c r="C13" s="504"/>
      <c r="D13" s="404"/>
      <c r="E13" s="405"/>
      <c r="F13" s="406"/>
      <c r="G13" s="856"/>
      <c r="H13" s="857"/>
      <c r="I13" s="407" t="s">
        <v>629</v>
      </c>
      <c r="J13" s="408"/>
      <c r="K13" s="408"/>
      <c r="L13" s="409"/>
    </row>
    <row r="14" spans="1:12" ht="14.1" customHeight="1" x14ac:dyDescent="0.15">
      <c r="A14" s="395"/>
      <c r="B14" s="403"/>
      <c r="C14" s="504"/>
      <c r="D14" s="404"/>
      <c r="E14" s="410"/>
      <c r="F14" s="406"/>
      <c r="G14" s="858"/>
      <c r="H14" s="857"/>
      <c r="I14" s="358" t="s">
        <v>630</v>
      </c>
      <c r="J14" s="670"/>
      <c r="K14" s="411" t="s">
        <v>631</v>
      </c>
      <c r="L14" s="412"/>
    </row>
    <row r="15" spans="1:12" ht="14.1" customHeight="1" x14ac:dyDescent="0.15">
      <c r="A15" s="395"/>
      <c r="B15" s="403"/>
      <c r="C15" s="860" t="s">
        <v>234</v>
      </c>
      <c r="D15" s="404" t="s">
        <v>235</v>
      </c>
      <c r="E15" s="410"/>
      <c r="F15" s="413"/>
      <c r="G15" s="858"/>
      <c r="H15" s="857"/>
      <c r="I15" s="407" t="s">
        <v>632</v>
      </c>
      <c r="J15" s="408"/>
      <c r="K15" s="408"/>
      <c r="L15" s="409"/>
    </row>
    <row r="16" spans="1:12" ht="14.1" customHeight="1" x14ac:dyDescent="0.15">
      <c r="A16" s="395"/>
      <c r="B16" s="403"/>
      <c r="C16" s="860"/>
      <c r="D16" s="404"/>
      <c r="E16" s="414">
        <f>J14*2*L14+J16*2*L16+J18*2*L18</f>
        <v>0</v>
      </c>
      <c r="F16" s="413" t="s">
        <v>223</v>
      </c>
      <c r="G16" s="858"/>
      <c r="H16" s="857"/>
      <c r="I16" s="415" t="s">
        <v>633</v>
      </c>
      <c r="J16" s="670"/>
      <c r="K16" s="669" t="s">
        <v>634</v>
      </c>
      <c r="L16" s="412"/>
    </row>
    <row r="17" spans="1:12" ht="14.1" customHeight="1" x14ac:dyDescent="0.15">
      <c r="A17" s="395"/>
      <c r="B17" s="403"/>
      <c r="D17" s="416"/>
      <c r="E17" s="354"/>
      <c r="F17" s="413"/>
      <c r="G17" s="858"/>
      <c r="H17" s="857"/>
      <c r="I17" s="407" t="s">
        <v>635</v>
      </c>
      <c r="J17" s="408"/>
      <c r="K17" s="408"/>
      <c r="L17" s="409"/>
    </row>
    <row r="18" spans="1:12" ht="14.1" customHeight="1" x14ac:dyDescent="0.15">
      <c r="A18" s="395"/>
      <c r="B18" s="403"/>
      <c r="D18" s="417"/>
      <c r="E18" s="418"/>
      <c r="F18" s="419"/>
      <c r="G18" s="858"/>
      <c r="H18" s="857"/>
      <c r="I18" s="420" t="s">
        <v>636</v>
      </c>
      <c r="J18" s="421"/>
      <c r="K18" s="422" t="s">
        <v>637</v>
      </c>
      <c r="L18" s="423"/>
    </row>
    <row r="19" spans="1:12" ht="14.1" customHeight="1" x14ac:dyDescent="0.15">
      <c r="A19" s="395"/>
      <c r="B19" s="403"/>
      <c r="C19" s="504"/>
      <c r="D19" s="424"/>
      <c r="E19" s="405"/>
      <c r="F19" s="406"/>
      <c r="G19" s="858"/>
      <c r="H19" s="857"/>
      <c r="I19" s="407" t="s">
        <v>629</v>
      </c>
      <c r="J19" s="408"/>
      <c r="K19" s="408"/>
      <c r="L19" s="409"/>
    </row>
    <row r="20" spans="1:12" ht="14.1" customHeight="1" x14ac:dyDescent="0.15">
      <c r="A20" s="395"/>
      <c r="B20" s="403"/>
      <c r="C20" s="504" t="s">
        <v>236</v>
      </c>
      <c r="D20" s="404" t="s">
        <v>237</v>
      </c>
      <c r="E20" s="354"/>
      <c r="F20" s="413" t="s">
        <v>223</v>
      </c>
      <c r="G20" s="858"/>
      <c r="H20" s="857"/>
      <c r="I20" s="407" t="s">
        <v>632</v>
      </c>
      <c r="J20" s="408"/>
      <c r="K20" s="408"/>
      <c r="L20" s="409"/>
    </row>
    <row r="21" spans="1:12" ht="14.1" customHeight="1" x14ac:dyDescent="0.15">
      <c r="A21" s="395"/>
      <c r="B21" s="403"/>
      <c r="D21" s="417"/>
      <c r="E21" s="418"/>
      <c r="F21" s="419"/>
      <c r="G21" s="858"/>
      <c r="H21" s="857"/>
      <c r="I21" s="425" t="s">
        <v>635</v>
      </c>
      <c r="J21" s="426"/>
      <c r="K21" s="426"/>
      <c r="L21" s="427"/>
    </row>
    <row r="22" spans="1:12" ht="16.5" customHeight="1" x14ac:dyDescent="0.15">
      <c r="A22" s="395"/>
      <c r="B22" s="403"/>
      <c r="D22" s="428" t="s">
        <v>238</v>
      </c>
      <c r="E22" s="429"/>
      <c r="F22" s="430" t="s">
        <v>223</v>
      </c>
      <c r="G22" s="858"/>
      <c r="H22" s="857"/>
      <c r="I22" s="431" t="s">
        <v>638</v>
      </c>
      <c r="J22" s="432"/>
      <c r="K22" s="432"/>
      <c r="L22" s="433"/>
    </row>
    <row r="23" spans="1:12" ht="18" customHeight="1" x14ac:dyDescent="0.15">
      <c r="A23" s="395"/>
      <c r="B23" s="403"/>
      <c r="C23" s="504" t="s">
        <v>239</v>
      </c>
      <c r="D23" s="434" t="s">
        <v>240</v>
      </c>
      <c r="E23" s="435">
        <f>(E16+E20+E22)*0.13</f>
        <v>0</v>
      </c>
      <c r="F23" s="430" t="s">
        <v>223</v>
      </c>
      <c r="G23" s="858"/>
      <c r="H23" s="857"/>
      <c r="I23" s="838" t="s">
        <v>592</v>
      </c>
      <c r="J23" s="839"/>
      <c r="K23" s="839"/>
      <c r="L23" s="840"/>
    </row>
    <row r="24" spans="1:12" ht="18" customHeight="1" x14ac:dyDescent="0.15">
      <c r="A24" s="395"/>
      <c r="B24" s="403"/>
      <c r="D24" s="434" t="s">
        <v>241</v>
      </c>
      <c r="E24" s="435">
        <f>(E16+E20+E22)*0.02</f>
        <v>0</v>
      </c>
      <c r="F24" s="430" t="s">
        <v>223</v>
      </c>
      <c r="G24" s="858"/>
      <c r="H24" s="857"/>
      <c r="I24" s="838" t="s">
        <v>593</v>
      </c>
      <c r="J24" s="839"/>
      <c r="K24" s="839"/>
      <c r="L24" s="840"/>
    </row>
    <row r="25" spans="1:12" ht="18" customHeight="1" x14ac:dyDescent="0.15">
      <c r="A25" s="395"/>
      <c r="B25" s="403"/>
      <c r="C25" s="436" t="s">
        <v>242</v>
      </c>
      <c r="D25" s="437"/>
      <c r="E25" s="503">
        <f>SUM(E16+E20+E22+E23+E24)</f>
        <v>0</v>
      </c>
      <c r="F25" s="430" t="s">
        <v>223</v>
      </c>
      <c r="G25" s="858"/>
      <c r="H25" s="857"/>
      <c r="I25" s="425"/>
      <c r="J25" s="426"/>
      <c r="K25" s="426"/>
      <c r="L25" s="433"/>
    </row>
    <row r="26" spans="1:12" ht="14.25" customHeight="1" x14ac:dyDescent="0.15">
      <c r="A26" s="395"/>
      <c r="B26" s="403"/>
      <c r="C26" s="844" t="s">
        <v>243</v>
      </c>
      <c r="D26" s="845"/>
      <c r="E26" s="828">
        <f>J27+J27*0.03</f>
        <v>0</v>
      </c>
      <c r="F26" s="830" t="s">
        <v>223</v>
      </c>
      <c r="G26" s="858"/>
      <c r="H26" s="857"/>
      <c r="I26" s="438" t="s">
        <v>639</v>
      </c>
      <c r="J26" s="439"/>
      <c r="K26" s="439"/>
      <c r="L26" s="440"/>
    </row>
    <row r="27" spans="1:12" ht="16.5" customHeight="1" x14ac:dyDescent="0.15">
      <c r="A27" s="395"/>
      <c r="B27" s="403"/>
      <c r="C27" s="846"/>
      <c r="D27" s="847"/>
      <c r="E27" s="829"/>
      <c r="F27" s="831"/>
      <c r="G27" s="858"/>
      <c r="H27" s="857"/>
      <c r="I27" s="420" t="s">
        <v>640</v>
      </c>
      <c r="J27" s="441"/>
      <c r="K27" s="442" t="s">
        <v>641</v>
      </c>
      <c r="L27" s="443"/>
    </row>
    <row r="28" spans="1:12" ht="18" customHeight="1" x14ac:dyDescent="0.15">
      <c r="A28" s="395"/>
      <c r="B28" s="403"/>
      <c r="C28" s="822" t="s">
        <v>642</v>
      </c>
      <c r="D28" s="434" t="s">
        <v>244</v>
      </c>
      <c r="E28" s="429"/>
      <c r="F28" s="430" t="s">
        <v>223</v>
      </c>
      <c r="G28" s="858"/>
      <c r="H28" s="857"/>
      <c r="I28" s="431" t="s">
        <v>643</v>
      </c>
      <c r="J28" s="432"/>
      <c r="K28" s="432"/>
      <c r="L28" s="433"/>
    </row>
    <row r="29" spans="1:12" ht="18" customHeight="1" x14ac:dyDescent="0.15">
      <c r="A29" s="395"/>
      <c r="B29" s="403"/>
      <c r="C29" s="823"/>
      <c r="D29" s="444" t="s">
        <v>245</v>
      </c>
      <c r="E29" s="429"/>
      <c r="F29" s="430" t="s">
        <v>223</v>
      </c>
      <c r="G29" s="858"/>
      <c r="H29" s="857"/>
      <c r="I29" s="431" t="s">
        <v>643</v>
      </c>
      <c r="J29" s="432"/>
      <c r="K29" s="432"/>
      <c r="L29" s="433"/>
    </row>
    <row r="30" spans="1:12" ht="18" customHeight="1" x14ac:dyDescent="0.15">
      <c r="A30" s="395"/>
      <c r="B30" s="403"/>
      <c r="C30" s="823"/>
      <c r="D30" s="824" t="s">
        <v>246</v>
      </c>
      <c r="E30" s="828">
        <f>I31*K31/6</f>
        <v>0</v>
      </c>
      <c r="F30" s="830" t="s">
        <v>223</v>
      </c>
      <c r="G30" s="858"/>
      <c r="H30" s="857"/>
      <c r="I30" s="445" t="s">
        <v>644</v>
      </c>
      <c r="J30" s="439"/>
      <c r="K30" s="440"/>
      <c r="L30" s="440"/>
    </row>
    <row r="31" spans="1:12" ht="18" customHeight="1" x14ac:dyDescent="0.15">
      <c r="A31" s="395"/>
      <c r="B31" s="403"/>
      <c r="C31" s="823"/>
      <c r="D31" s="825"/>
      <c r="E31" s="829"/>
      <c r="F31" s="831"/>
      <c r="G31" s="858"/>
      <c r="H31" s="857"/>
      <c r="I31" s="446"/>
      <c r="J31" s="447" t="s">
        <v>645</v>
      </c>
      <c r="K31" s="448"/>
      <c r="L31" s="449" t="s">
        <v>646</v>
      </c>
    </row>
    <row r="32" spans="1:12" ht="18" customHeight="1" x14ac:dyDescent="0.15">
      <c r="A32" s="395"/>
      <c r="B32" s="403"/>
      <c r="C32" s="436" t="s">
        <v>242</v>
      </c>
      <c r="D32" s="437"/>
      <c r="E32" s="503">
        <f>SUM(E28+E29+E30)</f>
        <v>0</v>
      </c>
      <c r="F32" s="430" t="s">
        <v>223</v>
      </c>
      <c r="G32" s="858"/>
      <c r="H32" s="857"/>
      <c r="I32" s="425"/>
      <c r="J32" s="426"/>
      <c r="K32" s="426"/>
      <c r="L32" s="433"/>
    </row>
    <row r="33" spans="1:12" ht="18" customHeight="1" x14ac:dyDescent="0.15">
      <c r="A33" s="395"/>
      <c r="B33" s="347"/>
      <c r="C33" s="434" t="s">
        <v>247</v>
      </c>
      <c r="D33" s="450"/>
      <c r="E33" s="429"/>
      <c r="F33" s="430" t="s">
        <v>223</v>
      </c>
      <c r="G33" s="858"/>
      <c r="H33" s="857"/>
      <c r="I33" s="451"/>
      <c r="J33" s="452"/>
      <c r="K33" s="452"/>
      <c r="L33" s="453"/>
    </row>
    <row r="34" spans="1:12" ht="18" customHeight="1" x14ac:dyDescent="0.15">
      <c r="A34" s="395"/>
      <c r="B34" s="454" t="s">
        <v>248</v>
      </c>
      <c r="C34" s="455"/>
      <c r="D34" s="455"/>
      <c r="E34" s="503">
        <f>SUM(E41+E42)</f>
        <v>0</v>
      </c>
      <c r="F34" s="430" t="s">
        <v>223</v>
      </c>
      <c r="G34" s="858"/>
      <c r="H34" s="857"/>
      <c r="I34" s="431"/>
      <c r="J34" s="432"/>
      <c r="K34" s="432"/>
      <c r="L34" s="433"/>
    </row>
    <row r="35" spans="1:12" ht="18" customHeight="1" x14ac:dyDescent="0.15">
      <c r="A35" s="395"/>
      <c r="B35" s="403"/>
      <c r="C35" s="504" t="s">
        <v>234</v>
      </c>
      <c r="D35" s="428" t="s">
        <v>249</v>
      </c>
      <c r="E35" s="354"/>
      <c r="F35" s="430" t="s">
        <v>223</v>
      </c>
      <c r="G35" s="858"/>
      <c r="H35" s="857"/>
      <c r="I35" s="425" t="s">
        <v>647</v>
      </c>
      <c r="J35" s="426"/>
      <c r="K35" s="426"/>
      <c r="L35" s="427"/>
    </row>
    <row r="36" spans="1:12" ht="18" customHeight="1" x14ac:dyDescent="0.15">
      <c r="A36" s="395"/>
      <c r="B36" s="403"/>
      <c r="C36" s="504"/>
      <c r="D36" s="434" t="s">
        <v>235</v>
      </c>
      <c r="E36" s="429"/>
      <c r="F36" s="430" t="s">
        <v>223</v>
      </c>
      <c r="G36" s="858"/>
      <c r="H36" s="857"/>
      <c r="I36" s="431" t="s">
        <v>648</v>
      </c>
      <c r="J36" s="432"/>
      <c r="K36" s="432"/>
      <c r="L36" s="433"/>
    </row>
    <row r="37" spans="1:12" ht="18" customHeight="1" x14ac:dyDescent="0.15">
      <c r="A37" s="395"/>
      <c r="B37" s="403"/>
      <c r="C37" s="504" t="s">
        <v>236</v>
      </c>
      <c r="D37" s="434" t="s">
        <v>237</v>
      </c>
      <c r="E37" s="354"/>
      <c r="F37" s="430" t="s">
        <v>223</v>
      </c>
      <c r="G37" s="858"/>
      <c r="H37" s="857"/>
      <c r="I37" s="431" t="s">
        <v>648</v>
      </c>
      <c r="J37" s="432"/>
      <c r="K37" s="432"/>
      <c r="L37" s="433"/>
    </row>
    <row r="38" spans="1:12" ht="18" customHeight="1" x14ac:dyDescent="0.15">
      <c r="A38" s="395"/>
      <c r="B38" s="403"/>
      <c r="C38" s="504"/>
      <c r="D38" s="428" t="s">
        <v>238</v>
      </c>
      <c r="E38" s="429"/>
      <c r="F38" s="430" t="s">
        <v>223</v>
      </c>
      <c r="G38" s="858"/>
      <c r="H38" s="857"/>
      <c r="I38" s="431" t="s">
        <v>649</v>
      </c>
      <c r="J38" s="432"/>
      <c r="K38" s="432"/>
      <c r="L38" s="433"/>
    </row>
    <row r="39" spans="1:12" ht="18" customHeight="1" x14ac:dyDescent="0.15">
      <c r="A39" s="395"/>
      <c r="B39" s="403"/>
      <c r="C39" s="504" t="s">
        <v>239</v>
      </c>
      <c r="D39" s="434" t="s">
        <v>240</v>
      </c>
      <c r="E39" s="435">
        <f>(E35+E36+E37+E38)*0.13</f>
        <v>0</v>
      </c>
      <c r="F39" s="430" t="s">
        <v>223</v>
      </c>
      <c r="G39" s="858"/>
      <c r="H39" s="857"/>
      <c r="I39" s="838" t="s">
        <v>594</v>
      </c>
      <c r="J39" s="839"/>
      <c r="K39" s="839"/>
      <c r="L39" s="840"/>
    </row>
    <row r="40" spans="1:12" ht="18" customHeight="1" x14ac:dyDescent="0.15">
      <c r="A40" s="395"/>
      <c r="B40" s="403"/>
      <c r="D40" s="434" t="s">
        <v>241</v>
      </c>
      <c r="E40" s="435">
        <f>(E35+E36+E37+E38)*0.02</f>
        <v>0</v>
      </c>
      <c r="F40" s="430" t="s">
        <v>223</v>
      </c>
      <c r="G40" s="858"/>
      <c r="H40" s="857"/>
      <c r="I40" s="838" t="s">
        <v>595</v>
      </c>
      <c r="J40" s="839"/>
      <c r="K40" s="839"/>
      <c r="L40" s="840"/>
    </row>
    <row r="41" spans="1:12" ht="18" customHeight="1" x14ac:dyDescent="0.15">
      <c r="A41" s="395"/>
      <c r="B41" s="403"/>
      <c r="C41" s="436" t="s">
        <v>242</v>
      </c>
      <c r="D41" s="437"/>
      <c r="E41" s="503">
        <f>SUM(E35:E40)</f>
        <v>0</v>
      </c>
      <c r="F41" s="430" t="s">
        <v>223</v>
      </c>
      <c r="G41" s="858"/>
      <c r="H41" s="857"/>
      <c r="I41" s="425"/>
      <c r="J41" s="426"/>
      <c r="K41" s="426"/>
      <c r="L41" s="433"/>
    </row>
    <row r="42" spans="1:12" ht="18" customHeight="1" x14ac:dyDescent="0.15">
      <c r="A42" s="456"/>
      <c r="B42" s="403"/>
      <c r="C42" s="457" t="s">
        <v>247</v>
      </c>
      <c r="D42" s="458"/>
      <c r="E42" s="354"/>
      <c r="F42" s="413" t="s">
        <v>223</v>
      </c>
      <c r="G42" s="858"/>
      <c r="H42" s="857"/>
      <c r="I42" s="811" t="s">
        <v>650</v>
      </c>
      <c r="J42" s="812"/>
      <c r="K42" s="812"/>
      <c r="L42" s="813"/>
    </row>
    <row r="43" spans="1:12" ht="18" customHeight="1" x14ac:dyDescent="0.15">
      <c r="A43" s="386" t="s">
        <v>250</v>
      </c>
      <c r="B43" s="387" t="s">
        <v>251</v>
      </c>
      <c r="C43" s="387"/>
      <c r="D43" s="388"/>
      <c r="E43" s="459">
        <f>SUM(E44:E49)</f>
        <v>30000</v>
      </c>
      <c r="F43" s="460" t="s">
        <v>223</v>
      </c>
      <c r="G43" s="384">
        <f>E43</f>
        <v>30000</v>
      </c>
      <c r="H43" s="385" t="s">
        <v>223</v>
      </c>
      <c r="I43" s="392"/>
      <c r="J43" s="393"/>
      <c r="K43" s="393"/>
      <c r="L43" s="394"/>
    </row>
    <row r="44" spans="1:12" ht="18" customHeight="1" x14ac:dyDescent="0.15">
      <c r="A44" s="395"/>
      <c r="B44" s="461" t="s">
        <v>252</v>
      </c>
      <c r="C44" s="462"/>
      <c r="D44" s="398"/>
      <c r="E44" s="354"/>
      <c r="F44" s="399" t="s">
        <v>223</v>
      </c>
      <c r="G44" s="859"/>
      <c r="H44" s="855"/>
      <c r="I44" s="400" t="s">
        <v>651</v>
      </c>
      <c r="J44" s="401"/>
      <c r="K44" s="401"/>
      <c r="L44" s="402"/>
    </row>
    <row r="45" spans="1:12" ht="18" customHeight="1" x14ac:dyDescent="0.15">
      <c r="A45" s="395"/>
      <c r="B45" s="463" t="s">
        <v>253</v>
      </c>
      <c r="C45" s="464"/>
      <c r="D45" s="465"/>
      <c r="E45" s="429"/>
      <c r="F45" s="430" t="s">
        <v>223</v>
      </c>
      <c r="G45" s="858"/>
      <c r="H45" s="857"/>
      <c r="I45" s="425" t="s">
        <v>652</v>
      </c>
      <c r="J45" s="426"/>
      <c r="K45" s="426"/>
      <c r="L45" s="427"/>
    </row>
    <row r="46" spans="1:12" ht="18" customHeight="1" x14ac:dyDescent="0.15">
      <c r="A46" s="395"/>
      <c r="B46" s="463" t="s">
        <v>254</v>
      </c>
      <c r="C46" s="464"/>
      <c r="D46" s="465"/>
      <c r="E46" s="354"/>
      <c r="F46" s="430" t="s">
        <v>223</v>
      </c>
      <c r="G46" s="858"/>
      <c r="H46" s="857"/>
      <c r="I46" s="425" t="s">
        <v>652</v>
      </c>
      <c r="J46" s="426"/>
      <c r="K46" s="426"/>
      <c r="L46" s="427"/>
    </row>
    <row r="47" spans="1:12" ht="18" customHeight="1" x14ac:dyDescent="0.15">
      <c r="A47" s="395"/>
      <c r="B47" s="463" t="s">
        <v>255</v>
      </c>
      <c r="C47" s="464"/>
      <c r="D47" s="465"/>
      <c r="E47" s="429"/>
      <c r="F47" s="430" t="s">
        <v>223</v>
      </c>
      <c r="G47" s="858"/>
      <c r="H47" s="857"/>
      <c r="I47" s="425" t="s">
        <v>652</v>
      </c>
      <c r="J47" s="426"/>
      <c r="K47" s="426"/>
      <c r="L47" s="427"/>
    </row>
    <row r="48" spans="1:12" ht="18" customHeight="1" x14ac:dyDescent="0.15">
      <c r="A48" s="395"/>
      <c r="B48" s="463" t="s">
        <v>653</v>
      </c>
      <c r="C48" s="464"/>
      <c r="D48" s="465"/>
      <c r="E48" s="429"/>
      <c r="F48" s="430" t="s">
        <v>223</v>
      </c>
      <c r="G48" s="858"/>
      <c r="H48" s="857"/>
      <c r="I48" s="425" t="s">
        <v>654</v>
      </c>
      <c r="J48" s="426"/>
      <c r="K48" s="426"/>
      <c r="L48" s="427"/>
    </row>
    <row r="49" spans="1:12" ht="18" customHeight="1" x14ac:dyDescent="0.15">
      <c r="A49" s="456"/>
      <c r="B49" s="466" t="s">
        <v>256</v>
      </c>
      <c r="C49" s="369"/>
      <c r="D49" s="467"/>
      <c r="E49" s="435">
        <v>30000</v>
      </c>
      <c r="F49" s="413" t="s">
        <v>223</v>
      </c>
      <c r="G49" s="858"/>
      <c r="H49" s="857"/>
      <c r="I49" s="373" t="s">
        <v>655</v>
      </c>
      <c r="J49" s="374"/>
      <c r="K49" s="374"/>
      <c r="L49" s="375"/>
    </row>
    <row r="50" spans="1:12" ht="18" customHeight="1" thickBot="1" x14ac:dyDescent="0.2">
      <c r="A50" s="468" t="s">
        <v>257</v>
      </c>
      <c r="B50" s="469" t="s">
        <v>258</v>
      </c>
      <c r="C50" s="469"/>
      <c r="D50" s="470"/>
      <c r="E50" s="471"/>
      <c r="F50" s="472" t="s">
        <v>223</v>
      </c>
      <c r="G50" s="473">
        <f>E50</f>
        <v>0</v>
      </c>
      <c r="H50" s="474" t="s">
        <v>223</v>
      </c>
      <c r="I50" s="475" t="s">
        <v>656</v>
      </c>
      <c r="J50" s="476"/>
      <c r="K50" s="476"/>
      <c r="L50" s="477"/>
    </row>
    <row r="51" spans="1:12" ht="22.5" customHeight="1" thickTop="1" thickBot="1" x14ac:dyDescent="0.2">
      <c r="A51" s="478" t="s">
        <v>296</v>
      </c>
      <c r="B51" s="479"/>
      <c r="C51" s="479"/>
      <c r="D51" s="480"/>
      <c r="E51" s="481">
        <f>SUM(E5+E7+E9+E10+E11+E43+E50)</f>
        <v>30000</v>
      </c>
      <c r="F51" s="482" t="s">
        <v>223</v>
      </c>
      <c r="G51" s="483">
        <f>SUM(G5+G7+G9+G10+G11+G43+G50)</f>
        <v>30000</v>
      </c>
      <c r="H51" s="357" t="s">
        <v>223</v>
      </c>
      <c r="I51" s="816" t="s">
        <v>657</v>
      </c>
      <c r="J51" s="816"/>
      <c r="K51" s="816"/>
      <c r="L51" s="817"/>
    </row>
    <row r="52" spans="1:12" ht="22.5" customHeight="1" thickTop="1" thickBot="1" x14ac:dyDescent="0.2">
      <c r="A52" s="484" t="s">
        <v>259</v>
      </c>
      <c r="B52" s="485"/>
      <c r="C52" s="486"/>
      <c r="D52" s="487"/>
      <c r="E52" s="488">
        <f>E51/2</f>
        <v>15000</v>
      </c>
      <c r="F52" s="489" t="s">
        <v>223</v>
      </c>
      <c r="G52" s="490"/>
      <c r="H52" s="491" t="s">
        <v>223</v>
      </c>
      <c r="I52" s="818"/>
      <c r="J52" s="818"/>
      <c r="K52" s="818"/>
      <c r="L52" s="819"/>
    </row>
    <row r="53" spans="1:12" ht="26.25" customHeight="1" thickTop="1" x14ac:dyDescent="0.15">
      <c r="A53" s="848" t="s">
        <v>658</v>
      </c>
      <c r="B53" s="849"/>
      <c r="C53" s="849"/>
      <c r="D53" s="850"/>
      <c r="E53" s="832" t="s">
        <v>659</v>
      </c>
      <c r="F53" s="833"/>
      <c r="G53" s="861" t="s">
        <v>660</v>
      </c>
      <c r="H53" s="861"/>
      <c r="I53" s="820"/>
      <c r="J53" s="820"/>
      <c r="K53" s="820"/>
      <c r="L53" s="821"/>
    </row>
    <row r="54" spans="1:12" ht="19.5" customHeight="1" thickBot="1" x14ac:dyDescent="0.2">
      <c r="A54" s="851"/>
      <c r="B54" s="852"/>
      <c r="C54" s="852"/>
      <c r="D54" s="853"/>
      <c r="E54" s="841"/>
      <c r="F54" s="842"/>
      <c r="G54" s="842"/>
      <c r="H54" s="843"/>
      <c r="I54" s="492" t="s">
        <v>661</v>
      </c>
      <c r="J54" s="493"/>
      <c r="K54" s="494"/>
      <c r="L54" s="495"/>
    </row>
    <row r="55" spans="1:12" x14ac:dyDescent="0.15">
      <c r="A55" s="496" t="s">
        <v>260</v>
      </c>
      <c r="B55" s="496"/>
      <c r="C55" s="496"/>
      <c r="D55" s="496"/>
      <c r="E55" s="497"/>
      <c r="F55" s="497"/>
      <c r="G55" s="497"/>
      <c r="H55" s="497"/>
      <c r="I55" s="496"/>
      <c r="J55" s="496"/>
      <c r="K55" s="496"/>
      <c r="L55" s="496"/>
    </row>
    <row r="57" spans="1:12" s="499" customFormat="1" ht="14.25" x14ac:dyDescent="0.15">
      <c r="A57" s="498"/>
    </row>
    <row r="58" spans="1:12" s="499" customFormat="1" ht="20.100000000000001" customHeight="1" x14ac:dyDescent="0.15"/>
    <row r="59" spans="1:12" s="500" customFormat="1" ht="20.100000000000001" customHeight="1" x14ac:dyDescent="0.15"/>
    <row r="60" spans="1:12" s="500" customFormat="1" ht="20.100000000000001" customHeight="1" x14ac:dyDescent="0.15"/>
    <row r="61" spans="1:12" s="500" customFormat="1" ht="20.100000000000001" customHeight="1" x14ac:dyDescent="0.15"/>
    <row r="62" spans="1:12" s="500" customFormat="1" ht="20.100000000000001" customHeight="1" x14ac:dyDescent="0.15"/>
    <row r="63" spans="1:12" s="500" customFormat="1" ht="20.100000000000001" customHeight="1" x14ac:dyDescent="0.15"/>
    <row r="64" spans="1:12" s="500" customFormat="1" ht="18" customHeight="1" x14ac:dyDescent="0.15"/>
    <row r="65" spans="1:1" s="500" customFormat="1" ht="18" customHeight="1" x14ac:dyDescent="0.15"/>
    <row r="66" spans="1:1" s="500" customFormat="1" ht="18" customHeight="1" x14ac:dyDescent="0.15"/>
    <row r="67" spans="1:1" s="500" customFormat="1" ht="18" customHeight="1" x14ac:dyDescent="0.15">
      <c r="A67" s="501"/>
    </row>
    <row r="68" spans="1:1" s="500" customFormat="1" ht="18" customHeight="1" x14ac:dyDescent="0.15">
      <c r="A68" s="501"/>
    </row>
    <row r="69" spans="1:1" s="500" customFormat="1" ht="18" customHeight="1" x14ac:dyDescent="0.15">
      <c r="A69" s="501"/>
    </row>
    <row r="70" spans="1:1" s="500" customFormat="1" ht="18" customHeight="1" x14ac:dyDescent="0.15">
      <c r="A70" s="501"/>
    </row>
    <row r="71" spans="1:1" s="500" customFormat="1" ht="18" customHeight="1" x14ac:dyDescent="0.15"/>
    <row r="72" spans="1:1" s="500" customFormat="1" ht="18" customHeight="1" x14ac:dyDescent="0.15"/>
    <row r="73" spans="1:1" s="500" customFormat="1" ht="18" customHeight="1" x14ac:dyDescent="0.15"/>
    <row r="74" spans="1:1" s="500" customFormat="1" ht="18" customHeight="1" x14ac:dyDescent="0.15"/>
    <row r="75" spans="1:1" s="500" customFormat="1" ht="18" customHeight="1" x14ac:dyDescent="0.15"/>
    <row r="76" spans="1:1" s="500" customFormat="1" ht="18" customHeight="1" x14ac:dyDescent="0.15"/>
    <row r="77" spans="1:1" s="500" customFormat="1" ht="18" customHeight="1" x14ac:dyDescent="0.15"/>
    <row r="78" spans="1:1" s="500" customFormat="1" ht="18" customHeight="1" x14ac:dyDescent="0.15"/>
    <row r="79" spans="1:1" s="500" customFormat="1" ht="18" customHeight="1" x14ac:dyDescent="0.15"/>
    <row r="80" spans="1:1" s="500" customFormat="1" ht="18" customHeight="1" x14ac:dyDescent="0.15"/>
    <row r="81" spans="1:1" s="500" customFormat="1" ht="18" customHeight="1" x14ac:dyDescent="0.15"/>
    <row r="82" spans="1:1" s="500" customFormat="1" ht="18" customHeight="1" x14ac:dyDescent="0.15"/>
    <row r="83" spans="1:1" ht="18" customHeight="1" x14ac:dyDescent="0.15"/>
    <row r="84" spans="1:1" ht="18" customHeight="1" x14ac:dyDescent="0.15"/>
    <row r="85" spans="1:1" ht="18" customHeight="1" x14ac:dyDescent="0.15"/>
    <row r="86" spans="1:1" ht="18" customHeight="1" x14ac:dyDescent="0.15"/>
    <row r="87" spans="1:1" ht="18" customHeight="1" x14ac:dyDescent="0.15"/>
    <row r="88" spans="1:1" ht="18" customHeight="1" x14ac:dyDescent="0.15"/>
    <row r="89" spans="1:1" ht="18" customHeight="1" x14ac:dyDescent="0.15"/>
    <row r="90" spans="1:1" ht="18" customHeight="1" x14ac:dyDescent="0.15"/>
    <row r="91" spans="1:1" ht="18" customHeight="1" x14ac:dyDescent="0.15"/>
    <row r="92" spans="1:1" ht="18" customHeight="1" x14ac:dyDescent="0.15">
      <c r="A92" s="501"/>
    </row>
    <row r="93" spans="1:1" ht="18" customHeight="1" x14ac:dyDescent="0.15">
      <c r="A93" s="501"/>
    </row>
    <row r="94" spans="1:1" ht="18" customHeight="1" x14ac:dyDescent="0.15">
      <c r="A94" s="501"/>
    </row>
    <row r="95" spans="1:1" ht="18" customHeight="1" x14ac:dyDescent="0.15">
      <c r="A95" s="501"/>
    </row>
    <row r="96" spans="1:1" s="500" customFormat="1" ht="18" customHeight="1" x14ac:dyDescent="0.15"/>
    <row r="97" s="339" customFormat="1" ht="18" customHeight="1" x14ac:dyDescent="0.15"/>
    <row r="98" s="339" customFormat="1" ht="18" customHeight="1" x14ac:dyDescent="0.15"/>
    <row r="99" s="339" customFormat="1" ht="18" customHeight="1" x14ac:dyDescent="0.15"/>
    <row r="100" s="339" customFormat="1" ht="18" customHeight="1" x14ac:dyDescent="0.15"/>
    <row r="101" s="339" customFormat="1" ht="18" customHeight="1" x14ac:dyDescent="0.15"/>
    <row r="102" s="339" customFormat="1" ht="18" customHeight="1" x14ac:dyDescent="0.15"/>
    <row r="103" s="339" customFormat="1" ht="18" customHeight="1" x14ac:dyDescent="0.15"/>
    <row r="104" s="339" customFormat="1" ht="18" customHeight="1" x14ac:dyDescent="0.15"/>
    <row r="105" s="339" customFormat="1" ht="18" customHeight="1" x14ac:dyDescent="0.15"/>
    <row r="106" s="339" customFormat="1" ht="18" customHeight="1" x14ac:dyDescent="0.15"/>
    <row r="107" s="339" customFormat="1" ht="18" customHeight="1" x14ac:dyDescent="0.15"/>
    <row r="108" s="339" customFormat="1" ht="18" customHeight="1" x14ac:dyDescent="0.15"/>
  </sheetData>
  <mergeCells count="25">
    <mergeCell ref="E54:H54"/>
    <mergeCell ref="C26:D27"/>
    <mergeCell ref="E26:E27"/>
    <mergeCell ref="F26:F27"/>
    <mergeCell ref="A53:D54"/>
    <mergeCell ref="G12:H42"/>
    <mergeCell ref="G44:H49"/>
    <mergeCell ref="C15:C16"/>
    <mergeCell ref="G53:H53"/>
    <mergeCell ref="E3:F3"/>
    <mergeCell ref="G3:H3"/>
    <mergeCell ref="I39:L39"/>
    <mergeCell ref="I40:L40"/>
    <mergeCell ref="I23:L23"/>
    <mergeCell ref="I24:L24"/>
    <mergeCell ref="I42:L42"/>
    <mergeCell ref="I4:J4"/>
    <mergeCell ref="I51:L53"/>
    <mergeCell ref="C28:C31"/>
    <mergeCell ref="D30:D31"/>
    <mergeCell ref="K4:L4"/>
    <mergeCell ref="J5:K5"/>
    <mergeCell ref="E30:E31"/>
    <mergeCell ref="F30:F31"/>
    <mergeCell ref="E53:F53"/>
  </mergeCells>
  <phoneticPr fontId="5"/>
  <conditionalFormatting sqref="E5">
    <cfRule type="expression" dxfId="120" priority="76" stopIfTrue="1">
      <formula>E5=""</formula>
    </cfRule>
    <cfRule type="expression" dxfId="119" priority="77" stopIfTrue="1">
      <formula>""</formula>
    </cfRule>
  </conditionalFormatting>
  <conditionalFormatting sqref="G5">
    <cfRule type="expression" dxfId="118" priority="74" stopIfTrue="1">
      <formula>G5=""</formula>
    </cfRule>
    <cfRule type="expression" dxfId="117" priority="75" stopIfTrue="1">
      <formula>""</formula>
    </cfRule>
  </conditionalFormatting>
  <conditionalFormatting sqref="G7">
    <cfRule type="expression" dxfId="116" priority="72" stopIfTrue="1">
      <formula>G7=""</formula>
    </cfRule>
    <cfRule type="expression" dxfId="115" priority="73" stopIfTrue="1">
      <formula>""</formula>
    </cfRule>
  </conditionalFormatting>
  <conditionalFormatting sqref="E7">
    <cfRule type="expression" dxfId="114" priority="70" stopIfTrue="1">
      <formula>E7=""</formula>
    </cfRule>
    <cfRule type="expression" dxfId="113" priority="71" stopIfTrue="1">
      <formula>""</formula>
    </cfRule>
  </conditionalFormatting>
  <conditionalFormatting sqref="E9">
    <cfRule type="expression" dxfId="112" priority="68" stopIfTrue="1">
      <formula>E9=""</formula>
    </cfRule>
    <cfRule type="expression" dxfId="111" priority="69" stopIfTrue="1">
      <formula>""</formula>
    </cfRule>
  </conditionalFormatting>
  <conditionalFormatting sqref="G9">
    <cfRule type="expression" dxfId="110" priority="66" stopIfTrue="1">
      <formula>G9=""</formula>
    </cfRule>
    <cfRule type="expression" dxfId="109" priority="67" stopIfTrue="1">
      <formula>""</formula>
    </cfRule>
  </conditionalFormatting>
  <conditionalFormatting sqref="E22">
    <cfRule type="expression" dxfId="108" priority="62" stopIfTrue="1">
      <formula>E22=""</formula>
    </cfRule>
    <cfRule type="expression" dxfId="107" priority="63" stopIfTrue="1">
      <formula>""</formula>
    </cfRule>
  </conditionalFormatting>
  <conditionalFormatting sqref="E23">
    <cfRule type="expression" dxfId="106" priority="60" stopIfTrue="1">
      <formula>E23=""</formula>
    </cfRule>
    <cfRule type="expression" dxfId="105" priority="61" stopIfTrue="1">
      <formula>""</formula>
    </cfRule>
  </conditionalFormatting>
  <conditionalFormatting sqref="E20">
    <cfRule type="expression" dxfId="104" priority="64" stopIfTrue="1">
      <formula>E20=""</formula>
    </cfRule>
    <cfRule type="expression" dxfId="103" priority="65" stopIfTrue="1">
      <formula>""</formula>
    </cfRule>
  </conditionalFormatting>
  <conditionalFormatting sqref="E30">
    <cfRule type="expression" dxfId="102" priority="54" stopIfTrue="1">
      <formula>E30=""</formula>
    </cfRule>
    <cfRule type="expression" dxfId="101" priority="55" stopIfTrue="1">
      <formula>""</formula>
    </cfRule>
  </conditionalFormatting>
  <conditionalFormatting sqref="E28">
    <cfRule type="expression" dxfId="100" priority="58" stopIfTrue="1">
      <formula>E28=""</formula>
    </cfRule>
    <cfRule type="expression" dxfId="99" priority="59" stopIfTrue="1">
      <formula>""</formula>
    </cfRule>
  </conditionalFormatting>
  <conditionalFormatting sqref="E29">
    <cfRule type="expression" dxfId="98" priority="56" stopIfTrue="1">
      <formula>E29=""</formula>
    </cfRule>
    <cfRule type="expression" dxfId="97" priority="57" stopIfTrue="1">
      <formula>""</formula>
    </cfRule>
  </conditionalFormatting>
  <conditionalFormatting sqref="E35:E38">
    <cfRule type="expression" dxfId="96" priority="50" stopIfTrue="1">
      <formula>E35=""</formula>
    </cfRule>
    <cfRule type="expression" dxfId="95" priority="51" stopIfTrue="1">
      <formula>""</formula>
    </cfRule>
  </conditionalFormatting>
  <conditionalFormatting sqref="E33">
    <cfRule type="expression" dxfId="94" priority="52" stopIfTrue="1">
      <formula>E33=""</formula>
    </cfRule>
    <cfRule type="expression" dxfId="93" priority="53" stopIfTrue="1">
      <formula>""</formula>
    </cfRule>
  </conditionalFormatting>
  <conditionalFormatting sqref="E42">
    <cfRule type="expression" dxfId="92" priority="48" stopIfTrue="1">
      <formula>E42=""</formula>
    </cfRule>
    <cfRule type="expression" dxfId="91" priority="49" stopIfTrue="1">
      <formula>""</formula>
    </cfRule>
  </conditionalFormatting>
  <conditionalFormatting sqref="E44">
    <cfRule type="expression" dxfId="90" priority="46" stopIfTrue="1">
      <formula>E44=""</formula>
    </cfRule>
    <cfRule type="expression" dxfId="89" priority="47" stopIfTrue="1">
      <formula>""</formula>
    </cfRule>
  </conditionalFormatting>
  <conditionalFormatting sqref="E45">
    <cfRule type="expression" dxfId="88" priority="44" stopIfTrue="1">
      <formula>E45=""</formula>
    </cfRule>
    <cfRule type="expression" dxfId="87" priority="45" stopIfTrue="1">
      <formula>""</formula>
    </cfRule>
  </conditionalFormatting>
  <conditionalFormatting sqref="E46">
    <cfRule type="expression" dxfId="86" priority="42" stopIfTrue="1">
      <formula>E46=""</formula>
    </cfRule>
    <cfRule type="expression" dxfId="85" priority="43" stopIfTrue="1">
      <formula>""</formula>
    </cfRule>
  </conditionalFormatting>
  <conditionalFormatting sqref="E47">
    <cfRule type="expression" dxfId="84" priority="40" stopIfTrue="1">
      <formula>E47=""</formula>
    </cfRule>
    <cfRule type="expression" dxfId="83" priority="41" stopIfTrue="1">
      <formula>""</formula>
    </cfRule>
  </conditionalFormatting>
  <conditionalFormatting sqref="E48:E49">
    <cfRule type="expression" dxfId="82" priority="38" stopIfTrue="1">
      <formula>E48=""</formula>
    </cfRule>
    <cfRule type="expression" dxfId="81" priority="39" stopIfTrue="1">
      <formula>""</formula>
    </cfRule>
  </conditionalFormatting>
  <conditionalFormatting sqref="E50">
    <cfRule type="expression" dxfId="80" priority="36" stopIfTrue="1">
      <formula>E50=""</formula>
    </cfRule>
    <cfRule type="expression" dxfId="79" priority="37" stopIfTrue="1">
      <formula>""</formula>
    </cfRule>
  </conditionalFormatting>
  <conditionalFormatting sqref="E10">
    <cfRule type="expression" dxfId="78" priority="26" stopIfTrue="1">
      <formula>E10=""</formula>
    </cfRule>
    <cfRule type="expression" dxfId="77" priority="27" stopIfTrue="1">
      <formula>""</formula>
    </cfRule>
  </conditionalFormatting>
  <conditionalFormatting sqref="J27">
    <cfRule type="expression" dxfId="76" priority="22" stopIfTrue="1">
      <formula>J27=""</formula>
    </cfRule>
    <cfRule type="expression" dxfId="75" priority="23" stopIfTrue="1">
      <formula>""</formula>
    </cfRule>
  </conditionalFormatting>
  <conditionalFormatting sqref="J5">
    <cfRule type="expression" dxfId="74" priority="34" stopIfTrue="1">
      <formula>J5=""</formula>
    </cfRule>
    <cfRule type="expression" dxfId="73" priority="35" stopIfTrue="1">
      <formula>""</formula>
    </cfRule>
  </conditionalFormatting>
  <conditionalFormatting sqref="E24">
    <cfRule type="expression" dxfId="72" priority="32" stopIfTrue="1">
      <formula>E24=""</formula>
    </cfRule>
    <cfRule type="expression" dxfId="71" priority="33" stopIfTrue="1">
      <formula>""</formula>
    </cfRule>
  </conditionalFormatting>
  <conditionalFormatting sqref="E39">
    <cfRule type="expression" dxfId="70" priority="30" stopIfTrue="1">
      <formula>E39=""</formula>
    </cfRule>
    <cfRule type="expression" dxfId="69" priority="31" stopIfTrue="1">
      <formula>""</formula>
    </cfRule>
  </conditionalFormatting>
  <conditionalFormatting sqref="E40">
    <cfRule type="expression" dxfId="68" priority="28" stopIfTrue="1">
      <formula>E40=""</formula>
    </cfRule>
    <cfRule type="expression" dxfId="67" priority="29" stopIfTrue="1">
      <formula>""</formula>
    </cfRule>
  </conditionalFormatting>
  <conditionalFormatting sqref="E26">
    <cfRule type="expression" dxfId="66" priority="24" stopIfTrue="1">
      <formula>E26=""</formula>
    </cfRule>
    <cfRule type="expression" dxfId="65" priority="25" stopIfTrue="1">
      <formula>""</formula>
    </cfRule>
  </conditionalFormatting>
  <conditionalFormatting sqref="E54">
    <cfRule type="expression" dxfId="64" priority="21">
      <formula>E54&lt;&gt;""</formula>
    </cfRule>
  </conditionalFormatting>
  <conditionalFormatting sqref="I31">
    <cfRule type="expression" dxfId="63" priority="19" stopIfTrue="1">
      <formula>I31=""</formula>
    </cfRule>
    <cfRule type="expression" dxfId="62" priority="20" stopIfTrue="1">
      <formula>""</formula>
    </cfRule>
  </conditionalFormatting>
  <conditionalFormatting sqref="K31">
    <cfRule type="expression" dxfId="61" priority="15" stopIfTrue="1">
      <formula>K31=""</formula>
    </cfRule>
    <cfRule type="expression" dxfId="60" priority="16" stopIfTrue="1">
      <formula>""</formula>
    </cfRule>
  </conditionalFormatting>
  <conditionalFormatting sqref="E16">
    <cfRule type="expression" dxfId="59" priority="13" stopIfTrue="1">
      <formula>E16=""</formula>
    </cfRule>
    <cfRule type="expression" dxfId="58" priority="14" stopIfTrue="1">
      <formula>""</formula>
    </cfRule>
  </conditionalFormatting>
  <conditionalFormatting sqref="L14">
    <cfRule type="expression" dxfId="57" priority="9" stopIfTrue="1">
      <formula>L14=""</formula>
    </cfRule>
    <cfRule type="expression" dxfId="56" priority="10" stopIfTrue="1">
      <formula>""</formula>
    </cfRule>
  </conditionalFormatting>
  <conditionalFormatting sqref="L16">
    <cfRule type="expression" dxfId="55" priority="5" stopIfTrue="1">
      <formula>L16=""</formula>
    </cfRule>
    <cfRule type="expression" dxfId="54" priority="6" stopIfTrue="1">
      <formula>""</formula>
    </cfRule>
  </conditionalFormatting>
  <conditionalFormatting sqref="J14">
    <cfRule type="expression" dxfId="53" priority="3" stopIfTrue="1">
      <formula>J14=""</formula>
    </cfRule>
    <cfRule type="expression" dxfId="52" priority="4" stopIfTrue="1">
      <formula>""</formula>
    </cfRule>
  </conditionalFormatting>
  <conditionalFormatting sqref="J16">
    <cfRule type="expression" dxfId="51" priority="1" stopIfTrue="1">
      <formula>J16=""</formula>
    </cfRule>
    <cfRule type="expression" dxfId="50" priority="2" stopIfTrue="1">
      <formula>""</formula>
    </cfRule>
  </conditionalFormatting>
  <dataValidations count="1">
    <dataValidation type="list" allowBlank="1" showInputMessage="1" showErrorMessage="1" sqref="E54" xr:uid="{00000000-0002-0000-0A00-000000000000}">
      <formula1>"確認済み"</formula1>
    </dataValidation>
  </dataValidations>
  <printOptions horizontalCentered="1"/>
  <pageMargins left="0.78740157480314965" right="0.78740157480314965" top="0.98425196850393704" bottom="0.78740157480314965" header="0.51181102362204722" footer="0.51181102362204722"/>
  <pageSetup paperSize="9" scale="81" orientation="portrait" r:id="rId1"/>
  <headerFooter alignWithMargins="0"/>
  <rowBreaks count="1" manualBreakCount="1">
    <brk id="56" max="8"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1075-2385-443D-9488-341C2E36ACA0}">
  <dimension ref="A2:K133"/>
  <sheetViews>
    <sheetView showGridLines="0" view="pageBreakPreview" zoomScale="93" zoomScaleNormal="100" zoomScaleSheetLayoutView="93" workbookViewId="0">
      <selection activeCell="N33" sqref="N33"/>
    </sheetView>
  </sheetViews>
  <sheetFormatPr defaultColWidth="9" defaultRowHeight="13.5" x14ac:dyDescent="0.15"/>
  <cols>
    <col min="1" max="3" width="3.125" style="505" customWidth="1"/>
    <col min="4" max="4" width="11.25" style="505" customWidth="1"/>
    <col min="5" max="5" width="16.625" style="505" customWidth="1"/>
    <col min="6" max="6" width="3.375" style="505" customWidth="1"/>
    <col min="7" max="7" width="18.625" style="505" customWidth="1"/>
    <col min="8" max="8" width="2.75" style="505" customWidth="1"/>
    <col min="9" max="10" width="11.25" style="505" customWidth="1"/>
    <col min="11" max="11" width="12.375" style="505" customWidth="1"/>
    <col min="12" max="12" width="9" style="505"/>
    <col min="13" max="13" width="11.875" style="505" customWidth="1"/>
    <col min="14" max="14" width="11.125" style="505" customWidth="1"/>
    <col min="15" max="16384" width="9" style="505"/>
  </cols>
  <sheetData>
    <row r="2" spans="1:11" ht="11.25" customHeight="1" x14ac:dyDescent="0.2">
      <c r="I2" s="506"/>
      <c r="K2" s="507" t="s">
        <v>211</v>
      </c>
    </row>
    <row r="3" spans="1:11" ht="19.5" thickBot="1" x14ac:dyDescent="0.2">
      <c r="A3" s="508" t="s">
        <v>212</v>
      </c>
      <c r="B3" s="508"/>
      <c r="C3" s="508"/>
      <c r="D3" s="508"/>
      <c r="E3" s="508"/>
      <c r="F3" s="508"/>
      <c r="G3" s="508"/>
      <c r="H3" s="508"/>
      <c r="I3" s="508"/>
      <c r="J3" s="508"/>
      <c r="K3" s="508"/>
    </row>
    <row r="4" spans="1:11" ht="20.100000000000001" customHeight="1" thickBot="1" x14ac:dyDescent="0.2">
      <c r="A4" s="509" t="s">
        <v>213</v>
      </c>
      <c r="B4" s="510"/>
      <c r="C4" s="510"/>
      <c r="D4" s="510"/>
      <c r="E4" s="899" t="s">
        <v>214</v>
      </c>
      <c r="F4" s="900"/>
      <c r="G4" s="901" t="s">
        <v>215</v>
      </c>
      <c r="H4" s="902"/>
      <c r="I4" s="511" t="s">
        <v>216</v>
      </c>
      <c r="J4" s="510"/>
      <c r="K4" s="512"/>
    </row>
    <row r="5" spans="1:11" ht="15.95" customHeight="1" x14ac:dyDescent="0.15">
      <c r="A5" s="513" t="s">
        <v>220</v>
      </c>
      <c r="B5" s="514" t="s">
        <v>221</v>
      </c>
      <c r="C5" s="514"/>
      <c r="D5" s="515" t="s">
        <v>217</v>
      </c>
      <c r="E5" s="516" t="s">
        <v>218</v>
      </c>
      <c r="F5" s="517"/>
      <c r="G5" s="518" t="s">
        <v>219</v>
      </c>
      <c r="H5" s="519"/>
      <c r="I5" s="903"/>
      <c r="J5" s="904"/>
      <c r="K5" s="520"/>
    </row>
    <row r="6" spans="1:11" ht="15.75" customHeight="1" x14ac:dyDescent="0.15">
      <c r="A6" s="513"/>
      <c r="B6" s="514"/>
      <c r="C6" s="514"/>
      <c r="D6" s="521" t="s">
        <v>222</v>
      </c>
      <c r="E6" s="522">
        <v>2420960</v>
      </c>
      <c r="F6" s="390" t="s">
        <v>223</v>
      </c>
      <c r="G6" s="523">
        <v>2420960</v>
      </c>
      <c r="H6" s="524" t="s">
        <v>223</v>
      </c>
      <c r="I6" s="525" t="s">
        <v>628</v>
      </c>
      <c r="J6" s="526"/>
      <c r="K6" s="527"/>
    </row>
    <row r="7" spans="1:11" ht="15.95" customHeight="1" x14ac:dyDescent="0.15">
      <c r="A7" s="528"/>
      <c r="H7" s="529"/>
    </row>
    <row r="8" spans="1:11" ht="18.75" customHeight="1" x14ac:dyDescent="0.15">
      <c r="A8" s="528"/>
      <c r="H8" s="529"/>
    </row>
    <row r="9" spans="1:11" ht="15.95" customHeight="1" x14ac:dyDescent="0.15">
      <c r="A9" s="528"/>
      <c r="H9" s="529"/>
    </row>
    <row r="10" spans="1:11" ht="18.75" customHeight="1" x14ac:dyDescent="0.15">
      <c r="A10" s="528"/>
      <c r="H10" s="529"/>
    </row>
    <row r="11" spans="1:11" ht="18.75" customHeight="1" x14ac:dyDescent="0.15">
      <c r="A11" s="530"/>
      <c r="B11" s="531"/>
      <c r="C11" s="531"/>
      <c r="D11" s="532"/>
      <c r="E11" s="533"/>
      <c r="F11" s="534"/>
      <c r="H11" s="535"/>
    </row>
    <row r="12" spans="1:11" ht="15.95" customHeight="1" x14ac:dyDescent="0.15">
      <c r="A12" s="536" t="s">
        <v>224</v>
      </c>
      <c r="B12" s="537" t="s">
        <v>225</v>
      </c>
      <c r="C12" s="537"/>
      <c r="D12" s="515" t="s">
        <v>217</v>
      </c>
      <c r="E12" s="538" t="s">
        <v>218</v>
      </c>
      <c r="F12" s="539"/>
      <c r="G12" s="540" t="s">
        <v>219</v>
      </c>
      <c r="H12" s="541"/>
      <c r="I12" s="542"/>
      <c r="J12" s="518"/>
      <c r="K12" s="543"/>
    </row>
    <row r="13" spans="1:11" ht="18.75" customHeight="1" x14ac:dyDescent="0.15">
      <c r="A13" s="544"/>
      <c r="B13" s="545"/>
      <c r="C13" s="545"/>
      <c r="D13" s="546" t="s">
        <v>226</v>
      </c>
      <c r="E13" s="522">
        <v>0</v>
      </c>
      <c r="F13" s="547" t="s">
        <v>223</v>
      </c>
      <c r="G13" s="523">
        <v>0</v>
      </c>
      <c r="H13" s="524" t="s">
        <v>223</v>
      </c>
      <c r="I13" s="548"/>
      <c r="J13" s="549"/>
      <c r="K13" s="550"/>
    </row>
    <row r="14" spans="1:11" ht="15.95" customHeight="1" x14ac:dyDescent="0.15">
      <c r="A14" s="551" t="s">
        <v>227</v>
      </c>
      <c r="B14" s="514" t="s">
        <v>228</v>
      </c>
      <c r="C14" s="514"/>
      <c r="D14" s="515" t="s">
        <v>217</v>
      </c>
      <c r="E14" s="538" t="s">
        <v>218</v>
      </c>
      <c r="F14" s="539"/>
      <c r="G14" s="540" t="s">
        <v>219</v>
      </c>
      <c r="H14" s="541"/>
      <c r="I14" s="542"/>
      <c r="J14" s="518"/>
      <c r="K14" s="543"/>
    </row>
    <row r="15" spans="1:11" ht="18.75" customHeight="1" x14ac:dyDescent="0.15">
      <c r="A15" s="551"/>
      <c r="B15" s="545"/>
      <c r="C15" s="545"/>
      <c r="D15" s="546" t="s">
        <v>226</v>
      </c>
      <c r="E15" s="552">
        <v>936000</v>
      </c>
      <c r="F15" s="523" t="s">
        <v>223</v>
      </c>
      <c r="G15" s="553">
        <v>156000</v>
      </c>
      <c r="H15" s="554" t="s">
        <v>223</v>
      </c>
      <c r="I15" s="548"/>
      <c r="J15" s="549"/>
      <c r="K15" s="550"/>
    </row>
    <row r="16" spans="1:11" ht="18" customHeight="1" x14ac:dyDescent="0.15">
      <c r="A16" s="555" t="s">
        <v>229</v>
      </c>
      <c r="B16" s="556" t="s">
        <v>230</v>
      </c>
      <c r="C16" s="556"/>
      <c r="D16" s="557"/>
      <c r="E16" s="522">
        <v>40000</v>
      </c>
      <c r="F16" s="460" t="s">
        <v>223</v>
      </c>
      <c r="G16" s="558">
        <f>E16</f>
        <v>40000</v>
      </c>
      <c r="H16" s="559" t="s">
        <v>223</v>
      </c>
      <c r="I16" s="560"/>
      <c r="J16" s="518"/>
      <c r="K16" s="543"/>
    </row>
    <row r="17" spans="1:11" ht="18" customHeight="1" x14ac:dyDescent="0.15">
      <c r="A17" s="561" t="s">
        <v>231</v>
      </c>
      <c r="B17" s="562" t="s">
        <v>232</v>
      </c>
      <c r="C17" s="562"/>
      <c r="D17" s="563"/>
      <c r="E17" s="564">
        <f>SUM(E18+E40)</f>
        <v>961300</v>
      </c>
      <c r="F17" s="390" t="s">
        <v>223</v>
      </c>
      <c r="G17" s="553">
        <f>E17</f>
        <v>961300</v>
      </c>
      <c r="H17" s="559" t="s">
        <v>223</v>
      </c>
      <c r="I17" s="565"/>
      <c r="J17" s="566"/>
      <c r="K17" s="567"/>
    </row>
    <row r="18" spans="1:11" ht="18" customHeight="1" x14ac:dyDescent="0.15">
      <c r="A18" s="568"/>
      <c r="B18" s="569" t="s">
        <v>233</v>
      </c>
      <c r="C18" s="570"/>
      <c r="D18" s="571"/>
      <c r="E18" s="564">
        <f>SUM(E31+E32+E38+E39)</f>
        <v>911300</v>
      </c>
      <c r="F18" s="572" t="s">
        <v>223</v>
      </c>
      <c r="G18" s="905"/>
      <c r="H18" s="906"/>
      <c r="I18" s="573"/>
      <c r="J18" s="574"/>
      <c r="K18" s="575"/>
    </row>
    <row r="19" spans="1:11" ht="14.1" customHeight="1" x14ac:dyDescent="0.15">
      <c r="A19" s="568"/>
      <c r="B19" s="576"/>
      <c r="C19" s="577"/>
      <c r="D19" s="578"/>
      <c r="E19" s="579"/>
      <c r="F19" s="580"/>
      <c r="G19" s="907"/>
      <c r="H19" s="908"/>
      <c r="I19" s="525" t="s">
        <v>629</v>
      </c>
      <c r="J19" s="581"/>
      <c r="K19" s="527"/>
    </row>
    <row r="20" spans="1:11" ht="14.1" customHeight="1" x14ac:dyDescent="0.15">
      <c r="A20" s="568"/>
      <c r="B20" s="576"/>
      <c r="C20" s="577"/>
      <c r="D20" s="578"/>
      <c r="E20" s="579"/>
      <c r="F20" s="580"/>
      <c r="G20" s="909"/>
      <c r="H20" s="908"/>
      <c r="I20" s="582" t="s">
        <v>662</v>
      </c>
      <c r="J20" s="583"/>
      <c r="K20" s="584" t="s">
        <v>744</v>
      </c>
    </row>
    <row r="21" spans="1:11" ht="14.1" customHeight="1" x14ac:dyDescent="0.15">
      <c r="A21" s="568"/>
      <c r="B21" s="576"/>
      <c r="C21" s="913" t="s">
        <v>234</v>
      </c>
      <c r="D21" s="578"/>
      <c r="E21" s="579"/>
      <c r="F21" s="390"/>
      <c r="G21" s="909"/>
      <c r="H21" s="908"/>
      <c r="I21" s="525" t="s">
        <v>632</v>
      </c>
      <c r="J21" s="581"/>
      <c r="K21" s="527"/>
    </row>
    <row r="22" spans="1:11" ht="14.1" customHeight="1" x14ac:dyDescent="0.15">
      <c r="A22" s="568"/>
      <c r="B22" s="576"/>
      <c r="C22" s="913"/>
      <c r="D22" s="578" t="s">
        <v>235</v>
      </c>
      <c r="E22" s="585">
        <v>800000</v>
      </c>
      <c r="F22" s="390" t="s">
        <v>223</v>
      </c>
      <c r="G22" s="909"/>
      <c r="H22" s="908"/>
      <c r="I22" s="525" t="s">
        <v>663</v>
      </c>
      <c r="J22" s="583"/>
      <c r="K22" s="584" t="s">
        <v>664</v>
      </c>
    </row>
    <row r="23" spans="1:11" ht="14.1" customHeight="1" x14ac:dyDescent="0.15">
      <c r="A23" s="568"/>
      <c r="B23" s="576"/>
      <c r="C23" s="913"/>
      <c r="D23" s="578"/>
      <c r="E23" s="579"/>
      <c r="F23" s="390"/>
      <c r="G23" s="909"/>
      <c r="H23" s="908"/>
      <c r="I23" s="525" t="s">
        <v>665</v>
      </c>
      <c r="J23" s="581"/>
      <c r="K23" s="527"/>
    </row>
    <row r="24" spans="1:11" ht="14.1" customHeight="1" x14ac:dyDescent="0.15">
      <c r="A24" s="568"/>
      <c r="B24" s="576"/>
      <c r="D24" s="586"/>
      <c r="E24" s="587"/>
      <c r="F24" s="588"/>
      <c r="G24" s="909"/>
      <c r="H24" s="908"/>
      <c r="I24" s="589" t="s">
        <v>666</v>
      </c>
      <c r="J24" s="590"/>
      <c r="K24" s="591"/>
    </row>
    <row r="25" spans="1:11" ht="14.1" customHeight="1" x14ac:dyDescent="0.15">
      <c r="A25" s="568"/>
      <c r="B25" s="576"/>
      <c r="C25" s="577"/>
      <c r="D25" s="592"/>
      <c r="E25" s="579"/>
      <c r="F25" s="580"/>
      <c r="G25" s="909"/>
      <c r="H25" s="908"/>
      <c r="I25" s="525" t="s">
        <v>629</v>
      </c>
      <c r="J25" s="593"/>
      <c r="K25" s="594"/>
    </row>
    <row r="26" spans="1:11" ht="14.1" customHeight="1" x14ac:dyDescent="0.15">
      <c r="A26" s="568"/>
      <c r="B26" s="576"/>
      <c r="C26" s="577" t="s">
        <v>236</v>
      </c>
      <c r="D26" s="578" t="s">
        <v>237</v>
      </c>
      <c r="E26" s="522">
        <v>0</v>
      </c>
      <c r="F26" s="390" t="s">
        <v>223</v>
      </c>
      <c r="G26" s="909"/>
      <c r="H26" s="908"/>
      <c r="I26" s="525" t="s">
        <v>632</v>
      </c>
      <c r="J26" s="581"/>
      <c r="K26" s="527"/>
    </row>
    <row r="27" spans="1:11" ht="14.1" customHeight="1" x14ac:dyDescent="0.15">
      <c r="A27" s="568"/>
      <c r="B27" s="576"/>
      <c r="D27" s="586"/>
      <c r="E27" s="587"/>
      <c r="F27" s="588"/>
      <c r="G27" s="909"/>
      <c r="H27" s="908"/>
      <c r="I27" s="589" t="s">
        <v>635</v>
      </c>
      <c r="J27" s="590"/>
      <c r="K27" s="591"/>
    </row>
    <row r="28" spans="1:11" ht="16.5" customHeight="1" x14ac:dyDescent="0.15">
      <c r="A28" s="568"/>
      <c r="B28" s="576"/>
      <c r="D28" s="595" t="s">
        <v>238</v>
      </c>
      <c r="E28" s="596">
        <v>0</v>
      </c>
      <c r="F28" s="597" t="s">
        <v>223</v>
      </c>
      <c r="G28" s="909"/>
      <c r="H28" s="908"/>
      <c r="I28" s="598" t="s">
        <v>638</v>
      </c>
      <c r="J28" s="599"/>
      <c r="K28" s="600"/>
    </row>
    <row r="29" spans="1:11" ht="18" customHeight="1" x14ac:dyDescent="0.15">
      <c r="A29" s="568"/>
      <c r="B29" s="576"/>
      <c r="C29" s="577" t="s">
        <v>239</v>
      </c>
      <c r="D29" s="601" t="s">
        <v>240</v>
      </c>
      <c r="E29" s="596">
        <v>10400</v>
      </c>
      <c r="F29" s="597" t="s">
        <v>223</v>
      </c>
      <c r="G29" s="909"/>
      <c r="H29" s="908"/>
      <c r="I29" s="896" t="s">
        <v>592</v>
      </c>
      <c r="J29" s="914"/>
      <c r="K29" s="915"/>
    </row>
    <row r="30" spans="1:11" ht="18" customHeight="1" x14ac:dyDescent="0.15">
      <c r="A30" s="568"/>
      <c r="B30" s="576"/>
      <c r="D30" s="601" t="s">
        <v>241</v>
      </c>
      <c r="E30" s="596">
        <v>16000</v>
      </c>
      <c r="F30" s="597" t="s">
        <v>223</v>
      </c>
      <c r="G30" s="909"/>
      <c r="H30" s="908"/>
      <c r="I30" s="896" t="s">
        <v>593</v>
      </c>
      <c r="J30" s="914"/>
      <c r="K30" s="915"/>
    </row>
    <row r="31" spans="1:11" ht="18" customHeight="1" x14ac:dyDescent="0.15">
      <c r="A31" s="568"/>
      <c r="B31" s="576"/>
      <c r="C31" s="602" t="s">
        <v>242</v>
      </c>
      <c r="D31" s="603"/>
      <c r="E31" s="587">
        <f>SUM(E22+E26+E28+E29+E30)</f>
        <v>826400</v>
      </c>
      <c r="F31" s="597" t="s">
        <v>223</v>
      </c>
      <c r="G31" s="909"/>
      <c r="H31" s="908"/>
      <c r="I31" s="589"/>
      <c r="J31" s="590"/>
      <c r="K31" s="591"/>
    </row>
    <row r="32" spans="1:11" ht="14.25" customHeight="1" x14ac:dyDescent="0.15">
      <c r="A32" s="568"/>
      <c r="B32" s="576"/>
      <c r="C32" s="916" t="s">
        <v>243</v>
      </c>
      <c r="D32" s="917"/>
      <c r="E32" s="889">
        <v>30900</v>
      </c>
      <c r="F32" s="891" t="s">
        <v>223</v>
      </c>
      <c r="G32" s="909"/>
      <c r="H32" s="908"/>
      <c r="I32" s="604" t="s">
        <v>639</v>
      </c>
      <c r="J32" s="593"/>
      <c r="K32" s="594"/>
    </row>
    <row r="33" spans="1:11" ht="16.5" customHeight="1" x14ac:dyDescent="0.15">
      <c r="A33" s="568"/>
      <c r="B33" s="576"/>
      <c r="C33" s="918"/>
      <c r="D33" s="919"/>
      <c r="E33" s="890"/>
      <c r="F33" s="892"/>
      <c r="G33" s="909"/>
      <c r="H33" s="908"/>
      <c r="I33" s="605" t="s">
        <v>667</v>
      </c>
      <c r="J33" s="606">
        <v>30000</v>
      </c>
      <c r="K33" s="607" t="s">
        <v>668</v>
      </c>
    </row>
    <row r="34" spans="1:11" ht="18" customHeight="1" x14ac:dyDescent="0.15">
      <c r="A34" s="568"/>
      <c r="B34" s="576"/>
      <c r="C34" s="608" t="s">
        <v>669</v>
      </c>
      <c r="D34" s="601" t="s">
        <v>244</v>
      </c>
      <c r="E34" s="596">
        <v>10000</v>
      </c>
      <c r="F34" s="597" t="s">
        <v>223</v>
      </c>
      <c r="G34" s="909"/>
      <c r="H34" s="908"/>
      <c r="I34" s="598" t="s">
        <v>643</v>
      </c>
      <c r="J34" s="599"/>
      <c r="K34" s="600"/>
    </row>
    <row r="35" spans="1:11" ht="18" customHeight="1" x14ac:dyDescent="0.15">
      <c r="A35" s="568"/>
      <c r="B35" s="576"/>
      <c r="C35" s="609" t="s">
        <v>670</v>
      </c>
      <c r="D35" s="610" t="s">
        <v>245</v>
      </c>
      <c r="E35" s="596">
        <v>10000</v>
      </c>
      <c r="F35" s="597" t="s">
        <v>223</v>
      </c>
      <c r="G35" s="909"/>
      <c r="H35" s="908"/>
      <c r="I35" s="598" t="s">
        <v>643</v>
      </c>
      <c r="J35" s="599"/>
      <c r="K35" s="600"/>
    </row>
    <row r="36" spans="1:11" ht="18" customHeight="1" x14ac:dyDescent="0.15">
      <c r="A36" s="568"/>
      <c r="B36" s="576"/>
      <c r="C36" s="886" t="s">
        <v>239</v>
      </c>
      <c r="D36" s="887" t="s">
        <v>246</v>
      </c>
      <c r="E36" s="889">
        <v>4000</v>
      </c>
      <c r="F36" s="891" t="s">
        <v>223</v>
      </c>
      <c r="G36" s="909"/>
      <c r="H36" s="908"/>
      <c r="I36" s="893" t="s">
        <v>644</v>
      </c>
      <c r="J36" s="894"/>
      <c r="K36" s="895"/>
    </row>
    <row r="37" spans="1:11" ht="18" customHeight="1" x14ac:dyDescent="0.15">
      <c r="A37" s="568"/>
      <c r="B37" s="576"/>
      <c r="C37" s="886"/>
      <c r="D37" s="888"/>
      <c r="E37" s="890"/>
      <c r="F37" s="892"/>
      <c r="G37" s="909"/>
      <c r="H37" s="908"/>
      <c r="I37" s="611" t="s">
        <v>671</v>
      </c>
      <c r="J37" s="612" t="s">
        <v>672</v>
      </c>
      <c r="K37" s="613"/>
    </row>
    <row r="38" spans="1:11" ht="18" customHeight="1" x14ac:dyDescent="0.15">
      <c r="A38" s="568"/>
      <c r="B38" s="576"/>
      <c r="C38" s="602" t="s">
        <v>242</v>
      </c>
      <c r="D38" s="603"/>
      <c r="E38" s="587">
        <f>SUM(E34+E35+E36)</f>
        <v>24000</v>
      </c>
      <c r="F38" s="597" t="s">
        <v>223</v>
      </c>
      <c r="G38" s="909"/>
      <c r="H38" s="908"/>
      <c r="I38" s="589"/>
      <c r="J38" s="590"/>
      <c r="K38" s="591"/>
    </row>
    <row r="39" spans="1:11" ht="18" customHeight="1" x14ac:dyDescent="0.15">
      <c r="A39" s="568"/>
      <c r="B39" s="514"/>
      <c r="C39" s="601" t="s">
        <v>247</v>
      </c>
      <c r="D39" s="614"/>
      <c r="E39" s="596">
        <v>30000</v>
      </c>
      <c r="F39" s="597" t="s">
        <v>223</v>
      </c>
      <c r="G39" s="909"/>
      <c r="H39" s="908"/>
      <c r="I39" s="615"/>
      <c r="J39" s="616"/>
      <c r="K39" s="617"/>
    </row>
    <row r="40" spans="1:11" ht="18" customHeight="1" x14ac:dyDescent="0.15">
      <c r="A40" s="568"/>
      <c r="B40" s="618" t="s">
        <v>248</v>
      </c>
      <c r="C40" s="619"/>
      <c r="D40" s="619"/>
      <c r="E40" s="587">
        <f>SUM(E47+E48)</f>
        <v>50000</v>
      </c>
      <c r="F40" s="597" t="s">
        <v>223</v>
      </c>
      <c r="G40" s="909"/>
      <c r="H40" s="908"/>
      <c r="I40" s="598"/>
      <c r="J40" s="599"/>
      <c r="K40" s="600"/>
    </row>
    <row r="41" spans="1:11" ht="18" customHeight="1" x14ac:dyDescent="0.15">
      <c r="A41" s="568"/>
      <c r="B41" s="576"/>
      <c r="C41" s="577" t="s">
        <v>234</v>
      </c>
      <c r="D41" s="595" t="s">
        <v>249</v>
      </c>
      <c r="E41" s="522">
        <v>0</v>
      </c>
      <c r="F41" s="597" t="s">
        <v>223</v>
      </c>
      <c r="G41" s="909"/>
      <c r="H41" s="908"/>
      <c r="I41" s="589" t="s">
        <v>647</v>
      </c>
      <c r="J41" s="590"/>
      <c r="K41" s="591"/>
    </row>
    <row r="42" spans="1:11" ht="18" customHeight="1" x14ac:dyDescent="0.15">
      <c r="A42" s="568"/>
      <c r="B42" s="576"/>
      <c r="C42" s="577"/>
      <c r="D42" s="601" t="s">
        <v>235</v>
      </c>
      <c r="E42" s="596">
        <v>0</v>
      </c>
      <c r="F42" s="597" t="s">
        <v>223</v>
      </c>
      <c r="G42" s="909"/>
      <c r="H42" s="908"/>
      <c r="I42" s="598" t="s">
        <v>648</v>
      </c>
      <c r="J42" s="599"/>
      <c r="K42" s="600"/>
    </row>
    <row r="43" spans="1:11" ht="18" customHeight="1" x14ac:dyDescent="0.15">
      <c r="A43" s="568"/>
      <c r="B43" s="576"/>
      <c r="C43" s="577" t="s">
        <v>236</v>
      </c>
      <c r="D43" s="601" t="s">
        <v>237</v>
      </c>
      <c r="E43" s="522">
        <v>0</v>
      </c>
      <c r="F43" s="597" t="s">
        <v>223</v>
      </c>
      <c r="G43" s="909"/>
      <c r="H43" s="908"/>
      <c r="I43" s="598" t="s">
        <v>648</v>
      </c>
      <c r="J43" s="599"/>
      <c r="K43" s="600"/>
    </row>
    <row r="44" spans="1:11" ht="18" customHeight="1" x14ac:dyDescent="0.15">
      <c r="A44" s="568"/>
      <c r="B44" s="576"/>
      <c r="C44" s="577"/>
      <c r="D44" s="595" t="s">
        <v>238</v>
      </c>
      <c r="E44" s="596">
        <v>0</v>
      </c>
      <c r="F44" s="597" t="s">
        <v>223</v>
      </c>
      <c r="G44" s="909"/>
      <c r="H44" s="908"/>
      <c r="I44" s="598" t="s">
        <v>649</v>
      </c>
      <c r="J44" s="599"/>
      <c r="K44" s="600"/>
    </row>
    <row r="45" spans="1:11" ht="18" customHeight="1" x14ac:dyDescent="0.15">
      <c r="A45" s="568"/>
      <c r="B45" s="576"/>
      <c r="C45" s="577" t="s">
        <v>239</v>
      </c>
      <c r="D45" s="601" t="s">
        <v>240</v>
      </c>
      <c r="E45" s="522">
        <v>0</v>
      </c>
      <c r="F45" s="597" t="s">
        <v>223</v>
      </c>
      <c r="G45" s="909"/>
      <c r="H45" s="908"/>
      <c r="I45" s="896" t="s">
        <v>673</v>
      </c>
      <c r="J45" s="897"/>
      <c r="K45" s="898"/>
    </row>
    <row r="46" spans="1:11" ht="18" customHeight="1" x14ac:dyDescent="0.15">
      <c r="A46" s="568"/>
      <c r="B46" s="576"/>
      <c r="D46" s="601" t="s">
        <v>241</v>
      </c>
      <c r="E46" s="596">
        <v>0</v>
      </c>
      <c r="F46" s="597" t="s">
        <v>223</v>
      </c>
      <c r="G46" s="909"/>
      <c r="H46" s="908"/>
      <c r="I46" s="896" t="s">
        <v>674</v>
      </c>
      <c r="J46" s="897"/>
      <c r="K46" s="898"/>
    </row>
    <row r="47" spans="1:11" ht="18" customHeight="1" x14ac:dyDescent="0.15">
      <c r="A47" s="568"/>
      <c r="B47" s="576"/>
      <c r="C47" s="602" t="s">
        <v>242</v>
      </c>
      <c r="D47" s="603"/>
      <c r="E47" s="587">
        <f>SUM(E41:E46)</f>
        <v>0</v>
      </c>
      <c r="F47" s="597" t="s">
        <v>223</v>
      </c>
      <c r="G47" s="909"/>
      <c r="H47" s="908"/>
      <c r="I47" s="620"/>
      <c r="J47" s="621"/>
      <c r="K47" s="622"/>
    </row>
    <row r="48" spans="1:11" ht="18" customHeight="1" x14ac:dyDescent="0.15">
      <c r="A48" s="623"/>
      <c r="B48" s="576"/>
      <c r="C48" s="624" t="s">
        <v>247</v>
      </c>
      <c r="D48" s="625"/>
      <c r="E48" s="522">
        <v>50000</v>
      </c>
      <c r="F48" s="390" t="s">
        <v>223</v>
      </c>
      <c r="G48" s="909"/>
      <c r="H48" s="908"/>
      <c r="I48" s="910" t="s">
        <v>650</v>
      </c>
      <c r="J48" s="911"/>
      <c r="K48" s="912"/>
    </row>
    <row r="49" spans="1:11" ht="18" customHeight="1" x14ac:dyDescent="0.15">
      <c r="A49" s="561" t="s">
        <v>250</v>
      </c>
      <c r="B49" s="562" t="s">
        <v>251</v>
      </c>
      <c r="C49" s="562"/>
      <c r="D49" s="563"/>
      <c r="E49" s="626">
        <f>SUM(E50:E55)</f>
        <v>124680</v>
      </c>
      <c r="F49" s="460" t="s">
        <v>223</v>
      </c>
      <c r="G49" s="558">
        <f>E49</f>
        <v>124680</v>
      </c>
      <c r="H49" s="559" t="s">
        <v>223</v>
      </c>
      <c r="I49" s="565"/>
      <c r="J49" s="566"/>
      <c r="K49" s="567"/>
    </row>
    <row r="50" spans="1:11" ht="18" customHeight="1" x14ac:dyDescent="0.15">
      <c r="A50" s="568"/>
      <c r="B50" s="627" t="s">
        <v>252</v>
      </c>
      <c r="C50" s="628"/>
      <c r="D50" s="571"/>
      <c r="E50" s="522">
        <v>0</v>
      </c>
      <c r="F50" s="572" t="s">
        <v>223</v>
      </c>
      <c r="G50" s="862"/>
      <c r="H50" s="863"/>
      <c r="I50" s="629" t="s">
        <v>651</v>
      </c>
      <c r="J50" s="574"/>
      <c r="K50" s="575"/>
    </row>
    <row r="51" spans="1:11" ht="18" customHeight="1" x14ac:dyDescent="0.15">
      <c r="A51" s="568"/>
      <c r="B51" s="630" t="s">
        <v>253</v>
      </c>
      <c r="C51" s="631"/>
      <c r="D51" s="632"/>
      <c r="E51" s="596">
        <v>94680</v>
      </c>
      <c r="F51" s="597" t="s">
        <v>223</v>
      </c>
      <c r="G51" s="864"/>
      <c r="H51" s="865"/>
      <c r="I51" s="589" t="s">
        <v>652</v>
      </c>
      <c r="J51" s="590"/>
      <c r="K51" s="591"/>
    </row>
    <row r="52" spans="1:11" ht="18" customHeight="1" x14ac:dyDescent="0.15">
      <c r="A52" s="568"/>
      <c r="B52" s="630" t="s">
        <v>254</v>
      </c>
      <c r="C52" s="631"/>
      <c r="D52" s="632"/>
      <c r="E52" s="522">
        <v>0</v>
      </c>
      <c r="F52" s="597" t="s">
        <v>223</v>
      </c>
      <c r="G52" s="864"/>
      <c r="H52" s="865"/>
      <c r="I52" s="589" t="s">
        <v>652</v>
      </c>
      <c r="J52" s="590"/>
      <c r="K52" s="591"/>
    </row>
    <row r="53" spans="1:11" ht="18" customHeight="1" x14ac:dyDescent="0.15">
      <c r="A53" s="568"/>
      <c r="B53" s="630" t="s">
        <v>255</v>
      </c>
      <c r="C53" s="631"/>
      <c r="D53" s="632"/>
      <c r="E53" s="596">
        <v>0</v>
      </c>
      <c r="F53" s="597" t="s">
        <v>223</v>
      </c>
      <c r="G53" s="864"/>
      <c r="H53" s="865"/>
      <c r="I53" s="589" t="s">
        <v>652</v>
      </c>
      <c r="J53" s="590"/>
      <c r="K53" s="591"/>
    </row>
    <row r="54" spans="1:11" ht="18" customHeight="1" x14ac:dyDescent="0.15">
      <c r="A54" s="568"/>
      <c r="B54" s="630" t="s">
        <v>653</v>
      </c>
      <c r="C54" s="631"/>
      <c r="D54" s="632"/>
      <c r="E54" s="596">
        <v>0</v>
      </c>
      <c r="F54" s="597" t="s">
        <v>223</v>
      </c>
      <c r="G54" s="864"/>
      <c r="H54" s="865"/>
      <c r="I54" s="589" t="s">
        <v>654</v>
      </c>
      <c r="J54" s="590"/>
      <c r="K54" s="591"/>
    </row>
    <row r="55" spans="1:11" ht="18" customHeight="1" x14ac:dyDescent="0.15">
      <c r="A55" s="623"/>
      <c r="B55" s="633" t="s">
        <v>256</v>
      </c>
      <c r="C55" s="545"/>
      <c r="D55" s="634"/>
      <c r="E55" s="635">
        <v>30000</v>
      </c>
      <c r="F55" s="390" t="s">
        <v>223</v>
      </c>
      <c r="G55" s="866"/>
      <c r="H55" s="867"/>
      <c r="I55" s="636" t="s">
        <v>675</v>
      </c>
      <c r="J55" s="549"/>
      <c r="K55" s="550"/>
    </row>
    <row r="56" spans="1:11" ht="18" customHeight="1" thickBot="1" x14ac:dyDescent="0.2">
      <c r="A56" s="637" t="s">
        <v>257</v>
      </c>
      <c r="B56" s="638" t="s">
        <v>258</v>
      </c>
      <c r="C56" s="638"/>
      <c r="D56" s="639"/>
      <c r="E56" s="640">
        <v>100000</v>
      </c>
      <c r="F56" s="641" t="s">
        <v>223</v>
      </c>
      <c r="G56" s="642">
        <f>E56</f>
        <v>100000</v>
      </c>
      <c r="H56" s="643" t="s">
        <v>223</v>
      </c>
      <c r="I56" s="644" t="s">
        <v>656</v>
      </c>
      <c r="J56" s="645"/>
      <c r="K56" s="646"/>
    </row>
    <row r="57" spans="1:11" ht="22.5" customHeight="1" thickTop="1" thickBot="1" x14ac:dyDescent="0.2">
      <c r="A57" s="647" t="s">
        <v>296</v>
      </c>
      <c r="B57" s="648"/>
      <c r="C57" s="648"/>
      <c r="D57" s="649"/>
      <c r="E57" s="650">
        <f>SUM(E6+E13+E15+E16+E17+E49+E56)</f>
        <v>4582940</v>
      </c>
      <c r="F57" s="482" t="s">
        <v>223</v>
      </c>
      <c r="G57" s="483">
        <f>SUM(G6+G13+G15+G16+G17+G49+G56)</f>
        <v>3802940</v>
      </c>
      <c r="H57" s="524" t="s">
        <v>223</v>
      </c>
      <c r="I57" s="868" t="s">
        <v>676</v>
      </c>
      <c r="J57" s="868"/>
      <c r="K57" s="869"/>
    </row>
    <row r="58" spans="1:11" ht="22.5" customHeight="1" thickTop="1" thickBot="1" x14ac:dyDescent="0.2">
      <c r="A58" s="651" t="s">
        <v>259</v>
      </c>
      <c r="B58" s="652"/>
      <c r="C58" s="653"/>
      <c r="D58" s="654"/>
      <c r="E58" s="655">
        <f>E57/2</f>
        <v>2291470</v>
      </c>
      <c r="F58" s="482" t="s">
        <v>223</v>
      </c>
      <c r="G58" s="656"/>
      <c r="H58" s="657" t="s">
        <v>223</v>
      </c>
      <c r="I58" s="870"/>
      <c r="J58" s="870"/>
      <c r="K58" s="871"/>
    </row>
    <row r="59" spans="1:11" ht="26.25" customHeight="1" thickTop="1" x14ac:dyDescent="0.15">
      <c r="A59" s="874" t="s">
        <v>677</v>
      </c>
      <c r="B59" s="875"/>
      <c r="C59" s="875"/>
      <c r="D59" s="876"/>
      <c r="E59" s="880" t="s">
        <v>659</v>
      </c>
      <c r="F59" s="881"/>
      <c r="G59" s="882" t="s">
        <v>660</v>
      </c>
      <c r="H59" s="882"/>
      <c r="I59" s="872"/>
      <c r="J59" s="872"/>
      <c r="K59" s="873"/>
    </row>
    <row r="60" spans="1:11" ht="19.5" customHeight="1" thickBot="1" x14ac:dyDescent="0.2">
      <c r="A60" s="877"/>
      <c r="B60" s="878"/>
      <c r="C60" s="878"/>
      <c r="D60" s="879"/>
      <c r="E60" s="883" t="s">
        <v>678</v>
      </c>
      <c r="F60" s="884"/>
      <c r="G60" s="884"/>
      <c r="H60" s="885"/>
      <c r="I60" s="658" t="s">
        <v>661</v>
      </c>
      <c r="J60" s="659"/>
      <c r="K60" s="660"/>
    </row>
    <row r="61" spans="1:11" s="7" customFormat="1" ht="20.100000000000001" customHeight="1" x14ac:dyDescent="0.15"/>
    <row r="62" spans="1:11" s="7" customFormat="1" ht="20.100000000000001" customHeight="1" x14ac:dyDescent="0.15"/>
    <row r="63" spans="1:11" s="7" customFormat="1" ht="20.100000000000001" customHeight="1" x14ac:dyDescent="0.15"/>
    <row r="64" spans="1:11" s="7" customFormat="1" ht="20.100000000000001" customHeight="1" x14ac:dyDescent="0.15"/>
    <row r="65" spans="1:11" s="7" customFormat="1" ht="20.100000000000001" customHeight="1" x14ac:dyDescent="0.15"/>
    <row r="66" spans="1:11" s="7" customFormat="1" ht="20.100000000000001" customHeight="1" x14ac:dyDescent="0.15"/>
    <row r="67" spans="1:11" s="7" customFormat="1" ht="20.100000000000001" customHeight="1" x14ac:dyDescent="0.15"/>
    <row r="68" spans="1:11" s="7" customFormat="1" ht="20.100000000000001" customHeight="1" x14ac:dyDescent="0.15"/>
    <row r="69" spans="1:11" s="7" customFormat="1" ht="20.100000000000001" customHeight="1" x14ac:dyDescent="0.15"/>
    <row r="70" spans="1:11" x14ac:dyDescent="0.15">
      <c r="A70" s="661" t="s">
        <v>260</v>
      </c>
      <c r="B70" s="661"/>
      <c r="C70" s="661"/>
      <c r="D70" s="661"/>
      <c r="E70" s="661"/>
      <c r="F70" s="661"/>
      <c r="G70" s="661"/>
      <c r="H70" s="661"/>
      <c r="I70" s="661"/>
      <c r="J70" s="661"/>
      <c r="K70" s="661"/>
    </row>
    <row r="71" spans="1:11" s="7" customFormat="1" ht="14.25" x14ac:dyDescent="0.15">
      <c r="A71" s="662" t="s">
        <v>679</v>
      </c>
    </row>
    <row r="72" spans="1:11" s="7" customFormat="1" ht="20.100000000000001" customHeight="1" x14ac:dyDescent="0.15"/>
    <row r="73" spans="1:11" s="1" customFormat="1" ht="20.100000000000001" customHeight="1" x14ac:dyDescent="0.15">
      <c r="A73" s="1" t="s">
        <v>742</v>
      </c>
    </row>
    <row r="74" spans="1:11" s="1" customFormat="1" ht="20.100000000000001" customHeight="1" x14ac:dyDescent="0.15">
      <c r="A74" s="1" t="s">
        <v>743</v>
      </c>
    </row>
    <row r="75" spans="1:11" s="1" customFormat="1" ht="20.100000000000001" customHeight="1" x14ac:dyDescent="0.15">
      <c r="A75" s="1" t="s">
        <v>680</v>
      </c>
    </row>
    <row r="76" spans="1:11" s="1" customFormat="1" ht="20.100000000000001" customHeight="1" x14ac:dyDescent="0.15"/>
    <row r="77" spans="1:11" s="1" customFormat="1" ht="20.100000000000001" customHeight="1" x14ac:dyDescent="0.15"/>
    <row r="78" spans="1:11" s="1" customFormat="1" ht="18" customHeight="1" x14ac:dyDescent="0.15">
      <c r="A78" s="1" t="s">
        <v>681</v>
      </c>
      <c r="B78" s="1" t="s">
        <v>682</v>
      </c>
    </row>
    <row r="79" spans="1:11" s="1" customFormat="1" ht="18" customHeight="1" x14ac:dyDescent="0.15">
      <c r="A79" s="1" t="s">
        <v>683</v>
      </c>
      <c r="B79" s="1" t="s">
        <v>684</v>
      </c>
    </row>
    <row r="80" spans="1:11" s="1" customFormat="1" ht="18" customHeight="1" x14ac:dyDescent="0.15">
      <c r="A80" s="1" t="s">
        <v>685</v>
      </c>
    </row>
    <row r="81" spans="1:1" s="1" customFormat="1" ht="18" customHeight="1" x14ac:dyDescent="0.15">
      <c r="A81" s="663" t="s">
        <v>686</v>
      </c>
    </row>
    <row r="82" spans="1:1" s="1" customFormat="1" ht="18" customHeight="1" x14ac:dyDescent="0.15">
      <c r="A82" s="663" t="s">
        <v>687</v>
      </c>
    </row>
    <row r="83" spans="1:1" s="1" customFormat="1" ht="18" customHeight="1" x14ac:dyDescent="0.15">
      <c r="A83" s="663" t="s">
        <v>688</v>
      </c>
    </row>
    <row r="84" spans="1:1" s="1" customFormat="1" ht="18" customHeight="1" x14ac:dyDescent="0.15">
      <c r="A84" s="663" t="s">
        <v>689</v>
      </c>
    </row>
    <row r="85" spans="1:1" s="1" customFormat="1" ht="18" customHeight="1" x14ac:dyDescent="0.15">
      <c r="A85" s="1" t="s">
        <v>690</v>
      </c>
    </row>
    <row r="86" spans="1:1" s="1" customFormat="1" ht="18" customHeight="1" x14ac:dyDescent="0.15">
      <c r="A86" s="1" t="s">
        <v>691</v>
      </c>
    </row>
    <row r="87" spans="1:1" s="1" customFormat="1" ht="18" customHeight="1" x14ac:dyDescent="0.15"/>
    <row r="88" spans="1:1" s="1" customFormat="1" ht="18" customHeight="1" x14ac:dyDescent="0.15">
      <c r="A88" s="1" t="s">
        <v>692</v>
      </c>
    </row>
    <row r="89" spans="1:1" s="1" customFormat="1" ht="18" customHeight="1" x14ac:dyDescent="0.15">
      <c r="A89" s="1" t="s">
        <v>693</v>
      </c>
    </row>
    <row r="90" spans="1:1" s="1" customFormat="1" ht="18" customHeight="1" x14ac:dyDescent="0.15">
      <c r="A90" s="1" t="s">
        <v>694</v>
      </c>
    </row>
    <row r="91" spans="1:1" s="1" customFormat="1" ht="18" customHeight="1" x14ac:dyDescent="0.15"/>
    <row r="92" spans="1:1" s="1" customFormat="1" ht="18" customHeight="1" x14ac:dyDescent="0.15">
      <c r="A92" s="1" t="s">
        <v>695</v>
      </c>
    </row>
    <row r="93" spans="1:1" s="1" customFormat="1" ht="18" customHeight="1" x14ac:dyDescent="0.15">
      <c r="A93" s="1" t="s">
        <v>696</v>
      </c>
    </row>
    <row r="94" spans="1:1" s="1" customFormat="1" ht="18" customHeight="1" x14ac:dyDescent="0.15">
      <c r="A94" s="1" t="s">
        <v>694</v>
      </c>
    </row>
    <row r="95" spans="1:1" s="1" customFormat="1" ht="18" customHeight="1" x14ac:dyDescent="0.15"/>
    <row r="96" spans="1:1" s="1" customFormat="1" ht="18" customHeight="1" x14ac:dyDescent="0.15">
      <c r="A96" s="1" t="s">
        <v>697</v>
      </c>
    </row>
    <row r="97" spans="1:2" s="1" customFormat="1" ht="18" customHeight="1" x14ac:dyDescent="0.15">
      <c r="A97" s="1" t="s">
        <v>698</v>
      </c>
    </row>
    <row r="98" spans="1:2" s="1" customFormat="1" ht="18" customHeight="1" x14ac:dyDescent="0.15"/>
    <row r="99" spans="1:2" s="1" customFormat="1" ht="18" customHeight="1" x14ac:dyDescent="0.15">
      <c r="A99" s="1" t="s">
        <v>699</v>
      </c>
    </row>
    <row r="100" spans="1:2" ht="18" customHeight="1" x14ac:dyDescent="0.15">
      <c r="A100" s="505" t="s">
        <v>700</v>
      </c>
    </row>
    <row r="101" spans="1:2" ht="18" customHeight="1" x14ac:dyDescent="0.15"/>
    <row r="102" spans="1:2" ht="18" customHeight="1" x14ac:dyDescent="0.15">
      <c r="A102" s="505" t="s">
        <v>701</v>
      </c>
      <c r="B102" s="505" t="s">
        <v>251</v>
      </c>
    </row>
    <row r="103" spans="1:2" ht="18" customHeight="1" x14ac:dyDescent="0.15">
      <c r="A103" s="505" t="s">
        <v>702</v>
      </c>
    </row>
    <row r="104" spans="1:2" ht="18" customHeight="1" x14ac:dyDescent="0.15"/>
    <row r="105" spans="1:2" ht="18" customHeight="1" x14ac:dyDescent="0.15">
      <c r="A105" s="505" t="s">
        <v>703</v>
      </c>
      <c r="B105" s="505" t="s">
        <v>258</v>
      </c>
    </row>
    <row r="106" spans="1:2" ht="18" customHeight="1" x14ac:dyDescent="0.15">
      <c r="A106" s="505" t="s">
        <v>704</v>
      </c>
    </row>
    <row r="107" spans="1:2" ht="18" customHeight="1" x14ac:dyDescent="0.15">
      <c r="A107" s="505" t="s">
        <v>705</v>
      </c>
    </row>
    <row r="108" spans="1:2" ht="18" customHeight="1" x14ac:dyDescent="0.15"/>
    <row r="109" spans="1:2" ht="18" customHeight="1" x14ac:dyDescent="0.15">
      <c r="A109" s="505" t="s">
        <v>683</v>
      </c>
      <c r="B109" s="505" t="s">
        <v>706</v>
      </c>
    </row>
    <row r="110" spans="1:2" ht="18" customHeight="1" x14ac:dyDescent="0.15">
      <c r="A110" s="505" t="s">
        <v>685</v>
      </c>
    </row>
    <row r="111" spans="1:2" ht="18" customHeight="1" x14ac:dyDescent="0.15">
      <c r="A111" s="663" t="s">
        <v>686</v>
      </c>
    </row>
    <row r="112" spans="1:2" ht="18" customHeight="1" x14ac:dyDescent="0.15">
      <c r="A112" s="663" t="s">
        <v>707</v>
      </c>
    </row>
    <row r="113" spans="1:1" ht="18" customHeight="1" x14ac:dyDescent="0.15">
      <c r="A113" s="663" t="s">
        <v>708</v>
      </c>
    </row>
    <row r="114" spans="1:1" ht="18" customHeight="1" x14ac:dyDescent="0.15">
      <c r="A114" s="663" t="s">
        <v>689</v>
      </c>
    </row>
    <row r="115" spans="1:1" s="1" customFormat="1" ht="18" customHeight="1" x14ac:dyDescent="0.15">
      <c r="A115" s="1" t="s">
        <v>709</v>
      </c>
    </row>
    <row r="116" spans="1:1" s="1" customFormat="1" ht="18" customHeight="1" x14ac:dyDescent="0.15"/>
    <row r="117" spans="1:1" ht="18" customHeight="1" x14ac:dyDescent="0.15">
      <c r="A117" s="505" t="s">
        <v>692</v>
      </c>
    </row>
    <row r="118" spans="1:1" ht="18" customHeight="1" x14ac:dyDescent="0.15">
      <c r="A118" s="505" t="s">
        <v>710</v>
      </c>
    </row>
    <row r="119" spans="1:1" ht="18" customHeight="1" x14ac:dyDescent="0.15"/>
    <row r="120" spans="1:1" ht="18" customHeight="1" x14ac:dyDescent="0.15">
      <c r="A120" s="505" t="s">
        <v>695</v>
      </c>
    </row>
    <row r="121" spans="1:1" ht="18" customHeight="1" x14ac:dyDescent="0.15">
      <c r="A121" s="505" t="s">
        <v>710</v>
      </c>
    </row>
    <row r="122" spans="1:1" ht="18" customHeight="1" x14ac:dyDescent="0.15"/>
    <row r="123" spans="1:1" ht="18" customHeight="1" x14ac:dyDescent="0.15">
      <c r="A123" s="505" t="s">
        <v>697</v>
      </c>
    </row>
    <row r="124" spans="1:1" ht="18" customHeight="1" x14ac:dyDescent="0.15">
      <c r="A124" s="505" t="s">
        <v>711</v>
      </c>
    </row>
    <row r="125" spans="1:1" ht="18" customHeight="1" x14ac:dyDescent="0.15"/>
    <row r="126" spans="1:1" ht="18" customHeight="1" x14ac:dyDescent="0.15">
      <c r="A126" s="505" t="s">
        <v>699</v>
      </c>
    </row>
    <row r="127" spans="1:1" ht="18" customHeight="1" x14ac:dyDescent="0.15">
      <c r="A127" s="505" t="s">
        <v>711</v>
      </c>
    </row>
    <row r="128" spans="1:1" ht="18" customHeight="1" x14ac:dyDescent="0.15"/>
    <row r="129" spans="1:1" ht="18" customHeight="1" x14ac:dyDescent="0.15">
      <c r="A129" s="505" t="s">
        <v>712</v>
      </c>
    </row>
    <row r="130" spans="1:1" ht="18" customHeight="1" x14ac:dyDescent="0.15">
      <c r="A130" s="505" t="s">
        <v>711</v>
      </c>
    </row>
    <row r="131" spans="1:1" ht="18" customHeight="1" x14ac:dyDescent="0.15"/>
    <row r="132" spans="1:1" ht="18" customHeight="1" x14ac:dyDescent="0.15">
      <c r="A132" s="505" t="s">
        <v>713</v>
      </c>
    </row>
    <row r="133" spans="1:1" ht="18" customHeight="1" x14ac:dyDescent="0.15">
      <c r="A133" s="505" t="s">
        <v>711</v>
      </c>
    </row>
  </sheetData>
  <mergeCells count="24">
    <mergeCell ref="C21:C23"/>
    <mergeCell ref="I29:K29"/>
    <mergeCell ref="I30:K30"/>
    <mergeCell ref="C32:D33"/>
    <mergeCell ref="E32:E33"/>
    <mergeCell ref="F32:F33"/>
    <mergeCell ref="I45:K45"/>
    <mergeCell ref="E4:F4"/>
    <mergeCell ref="G4:H4"/>
    <mergeCell ref="I5:J5"/>
    <mergeCell ref="G18:H48"/>
    <mergeCell ref="I46:K46"/>
    <mergeCell ref="I48:K48"/>
    <mergeCell ref="C36:C37"/>
    <mergeCell ref="D36:D37"/>
    <mergeCell ref="E36:E37"/>
    <mergeCell ref="F36:F37"/>
    <mergeCell ref="I36:K36"/>
    <mergeCell ref="G50:H55"/>
    <mergeCell ref="I57:K59"/>
    <mergeCell ref="A59:D60"/>
    <mergeCell ref="E59:F59"/>
    <mergeCell ref="G59:H59"/>
    <mergeCell ref="E60:H60"/>
  </mergeCells>
  <phoneticPr fontId="5"/>
  <conditionalFormatting sqref="E6">
    <cfRule type="expression" dxfId="49" priority="49" stopIfTrue="1">
      <formula>E6=""</formula>
    </cfRule>
    <cfRule type="expression" dxfId="48" priority="50" stopIfTrue="1">
      <formula>""</formula>
    </cfRule>
  </conditionalFormatting>
  <conditionalFormatting sqref="G6">
    <cfRule type="expression" dxfId="47" priority="47" stopIfTrue="1">
      <formula>G6=""</formula>
    </cfRule>
    <cfRule type="expression" dxfId="46" priority="48" stopIfTrue="1">
      <formula>""</formula>
    </cfRule>
  </conditionalFormatting>
  <conditionalFormatting sqref="G13">
    <cfRule type="expression" dxfId="45" priority="45" stopIfTrue="1">
      <formula>G13=""</formula>
    </cfRule>
    <cfRule type="expression" dxfId="44" priority="46" stopIfTrue="1">
      <formula>""</formula>
    </cfRule>
  </conditionalFormatting>
  <conditionalFormatting sqref="E13">
    <cfRule type="expression" dxfId="43" priority="43" stopIfTrue="1">
      <formula>E13=""</formula>
    </cfRule>
    <cfRule type="expression" dxfId="42" priority="44" stopIfTrue="1">
      <formula>""</formula>
    </cfRule>
  </conditionalFormatting>
  <conditionalFormatting sqref="E15">
    <cfRule type="expression" dxfId="41" priority="41" stopIfTrue="1">
      <formula>E15=""</formula>
    </cfRule>
    <cfRule type="expression" dxfId="40" priority="42" stopIfTrue="1">
      <formula>""</formula>
    </cfRule>
  </conditionalFormatting>
  <conditionalFormatting sqref="G15">
    <cfRule type="expression" dxfId="39" priority="39" stopIfTrue="1">
      <formula>G15=""</formula>
    </cfRule>
    <cfRule type="expression" dxfId="38" priority="40" stopIfTrue="1">
      <formula>""</formula>
    </cfRule>
  </conditionalFormatting>
  <conditionalFormatting sqref="E16">
    <cfRule type="expression" dxfId="37" priority="37" stopIfTrue="1">
      <formula>E16=""</formula>
    </cfRule>
    <cfRule type="expression" dxfId="36" priority="38" stopIfTrue="1">
      <formula>""</formula>
    </cfRule>
  </conditionalFormatting>
  <conditionalFormatting sqref="E22">
    <cfRule type="expression" dxfId="35" priority="35" stopIfTrue="1">
      <formula>E22=""</formula>
    </cfRule>
    <cfRule type="expression" dxfId="34" priority="36" stopIfTrue="1">
      <formula>""</formula>
    </cfRule>
  </conditionalFormatting>
  <conditionalFormatting sqref="E26">
    <cfRule type="expression" dxfId="33" priority="33" stopIfTrue="1">
      <formula>E26=""</formula>
    </cfRule>
    <cfRule type="expression" dxfId="32" priority="34" stopIfTrue="1">
      <formula>""</formula>
    </cfRule>
  </conditionalFormatting>
  <conditionalFormatting sqref="E28">
    <cfRule type="expression" dxfId="31" priority="31" stopIfTrue="1">
      <formula>E28=""</formula>
    </cfRule>
    <cfRule type="expression" dxfId="30" priority="32" stopIfTrue="1">
      <formula>""</formula>
    </cfRule>
  </conditionalFormatting>
  <conditionalFormatting sqref="E29">
    <cfRule type="expression" dxfId="29" priority="29" stopIfTrue="1">
      <formula>E29=""</formula>
    </cfRule>
    <cfRule type="expression" dxfId="28" priority="30" stopIfTrue="1">
      <formula>""</formula>
    </cfRule>
  </conditionalFormatting>
  <conditionalFormatting sqref="E30">
    <cfRule type="expression" dxfId="27" priority="27" stopIfTrue="1">
      <formula>E30=""</formula>
    </cfRule>
    <cfRule type="expression" dxfId="26" priority="28" stopIfTrue="1">
      <formula>""</formula>
    </cfRule>
  </conditionalFormatting>
  <conditionalFormatting sqref="E34">
    <cfRule type="expression" dxfId="25" priority="25" stopIfTrue="1">
      <formula>E34=""</formula>
    </cfRule>
    <cfRule type="expression" dxfId="24" priority="26" stopIfTrue="1">
      <formula>""</formula>
    </cfRule>
  </conditionalFormatting>
  <conditionalFormatting sqref="E35">
    <cfRule type="expression" dxfId="23" priority="23" stopIfTrue="1">
      <formula>E35=""</formula>
    </cfRule>
    <cfRule type="expression" dxfId="22" priority="24" stopIfTrue="1">
      <formula>""</formula>
    </cfRule>
  </conditionalFormatting>
  <conditionalFormatting sqref="E39">
    <cfRule type="expression" dxfId="21" priority="21" stopIfTrue="1">
      <formula>E39=""</formula>
    </cfRule>
    <cfRule type="expression" dxfId="20" priority="22" stopIfTrue="1">
      <formula>""</formula>
    </cfRule>
  </conditionalFormatting>
  <conditionalFormatting sqref="E41:E46">
    <cfRule type="expression" dxfId="19" priority="19" stopIfTrue="1">
      <formula>E41=""</formula>
    </cfRule>
    <cfRule type="expression" dxfId="18" priority="20" stopIfTrue="1">
      <formula>""</formula>
    </cfRule>
  </conditionalFormatting>
  <conditionalFormatting sqref="E48">
    <cfRule type="expression" dxfId="17" priority="17" stopIfTrue="1">
      <formula>E48=""</formula>
    </cfRule>
    <cfRule type="expression" dxfId="16" priority="18" stopIfTrue="1">
      <formula>""</formula>
    </cfRule>
  </conditionalFormatting>
  <conditionalFormatting sqref="E50">
    <cfRule type="expression" dxfId="15" priority="15" stopIfTrue="1">
      <formula>E50=""</formula>
    </cfRule>
    <cfRule type="expression" dxfId="14" priority="16" stopIfTrue="1">
      <formula>""</formula>
    </cfRule>
  </conditionalFormatting>
  <conditionalFormatting sqref="E51">
    <cfRule type="expression" dxfId="13" priority="13" stopIfTrue="1">
      <formula>E51=""</formula>
    </cfRule>
    <cfRule type="expression" dxfId="12" priority="14" stopIfTrue="1">
      <formula>""</formula>
    </cfRule>
  </conditionalFormatting>
  <conditionalFormatting sqref="E52">
    <cfRule type="expression" dxfId="11" priority="11" stopIfTrue="1">
      <formula>E52=""</formula>
    </cfRule>
    <cfRule type="expression" dxfId="10" priority="12" stopIfTrue="1">
      <formula>""</formula>
    </cfRule>
  </conditionalFormatting>
  <conditionalFormatting sqref="E53">
    <cfRule type="expression" dxfId="9" priority="9" stopIfTrue="1">
      <formula>E53=""</formula>
    </cfRule>
    <cfRule type="expression" dxfId="8" priority="10" stopIfTrue="1">
      <formula>""</formula>
    </cfRule>
  </conditionalFormatting>
  <conditionalFormatting sqref="E54">
    <cfRule type="expression" dxfId="7" priority="7" stopIfTrue="1">
      <formula>E54=""</formula>
    </cfRule>
    <cfRule type="expression" dxfId="6" priority="8" stopIfTrue="1">
      <formula>""</formula>
    </cfRule>
  </conditionalFormatting>
  <conditionalFormatting sqref="E56">
    <cfRule type="expression" dxfId="5" priority="5" stopIfTrue="1">
      <formula>E56=""</formula>
    </cfRule>
    <cfRule type="expression" dxfId="4" priority="6" stopIfTrue="1">
      <formula>""</formula>
    </cfRule>
  </conditionalFormatting>
  <conditionalFormatting sqref="E32">
    <cfRule type="expression" dxfId="3" priority="4" stopIfTrue="1">
      <formula>""</formula>
    </cfRule>
  </conditionalFormatting>
  <conditionalFormatting sqref="E60">
    <cfRule type="expression" dxfId="2" priority="3">
      <formula>E60&lt;&gt;""</formula>
    </cfRule>
  </conditionalFormatting>
  <conditionalFormatting sqref="E36">
    <cfRule type="expression" dxfId="1" priority="1" stopIfTrue="1">
      <formula>E36=""</formula>
    </cfRule>
    <cfRule type="expression" dxfId="0" priority="2" stopIfTrue="1">
      <formula>""</formula>
    </cfRule>
  </conditionalFormatting>
  <dataValidations count="1">
    <dataValidation type="list" allowBlank="1" showInputMessage="1" showErrorMessage="1" sqref="E60" xr:uid="{8553B682-8C70-419E-A61B-B063740EC967}">
      <formula1>"確認済み"</formula1>
    </dataValidation>
  </dataValidations>
  <printOptions horizontalCentered="1"/>
  <pageMargins left="0.78740157480314965" right="0.78740157480314965" top="0.98425196850393704" bottom="0.78740157480314965" header="0.51181102362204722" footer="0.51181102362204722"/>
  <pageSetup paperSize="9" scale="64" orientation="portrait" cellComments="asDisplayed"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showGridLines="0" showZeros="0" view="pageBreakPreview" zoomScale="106" zoomScaleNormal="100" zoomScaleSheetLayoutView="106" workbookViewId="0"/>
  </sheetViews>
  <sheetFormatPr defaultColWidth="9" defaultRowHeight="13.5" x14ac:dyDescent="0.15"/>
  <cols>
    <col min="1" max="1" width="3.625" style="4" customWidth="1"/>
    <col min="2" max="2" width="15.625" style="4" customWidth="1"/>
    <col min="3" max="8" width="5.625" style="4" customWidth="1"/>
    <col min="9" max="9" width="2.625" style="4" customWidth="1"/>
    <col min="10" max="10" width="10.625" style="4" customWidth="1"/>
    <col min="11" max="11" width="12.625" style="4" customWidth="1"/>
    <col min="12" max="16384" width="9" style="4"/>
  </cols>
  <sheetData>
    <row r="1" spans="1:11" ht="20.100000000000001" customHeight="1" x14ac:dyDescent="0.15">
      <c r="K1" s="153" t="s">
        <v>369</v>
      </c>
    </row>
    <row r="2" spans="1:11" ht="20.100000000000001" customHeight="1" x14ac:dyDescent="0.15">
      <c r="A2" s="4" t="s">
        <v>348</v>
      </c>
    </row>
    <row r="3" spans="1:11" ht="20.100000000000001" customHeight="1" x14ac:dyDescent="0.15"/>
    <row r="4" spans="1:11" ht="20.100000000000001" customHeight="1" x14ac:dyDescent="0.15">
      <c r="A4" s="4" t="s">
        <v>349</v>
      </c>
    </row>
    <row r="5" spans="1:11" ht="20.100000000000001" customHeight="1" x14ac:dyDescent="0.15"/>
    <row r="6" spans="1:11" ht="20.100000000000001" customHeight="1" thickBot="1" x14ac:dyDescent="0.2">
      <c r="B6" s="146" t="s">
        <v>365</v>
      </c>
      <c r="C6" s="42" t="s">
        <v>355</v>
      </c>
      <c r="D6" s="44"/>
      <c r="E6" s="43"/>
      <c r="F6" s="149" t="s">
        <v>356</v>
      </c>
      <c r="G6" s="150"/>
      <c r="H6" s="151"/>
      <c r="J6" s="41" t="s">
        <v>361</v>
      </c>
      <c r="K6" s="41" t="s">
        <v>362</v>
      </c>
    </row>
    <row r="7" spans="1:11" ht="20.100000000000001" customHeight="1" thickBot="1" x14ac:dyDescent="0.2">
      <c r="B7" s="146" t="s">
        <v>364</v>
      </c>
      <c r="C7" s="926"/>
      <c r="D7" s="927"/>
      <c r="E7" s="929"/>
      <c r="F7" s="923"/>
      <c r="G7" s="924"/>
      <c r="H7" s="925"/>
      <c r="I7" s="18"/>
      <c r="J7" s="159"/>
      <c r="K7" s="159"/>
    </row>
    <row r="8" spans="1:11" ht="20.100000000000001" customHeight="1" thickBot="1" x14ac:dyDescent="0.2">
      <c r="B8" s="146" t="s">
        <v>363</v>
      </c>
      <c r="C8" s="930"/>
      <c r="D8" s="931"/>
      <c r="E8" s="932"/>
      <c r="F8" s="152"/>
      <c r="G8" s="69"/>
      <c r="H8" s="108"/>
      <c r="J8" s="159"/>
      <c r="K8" s="159"/>
    </row>
    <row r="9" spans="1:11" ht="20.100000000000001" customHeight="1" thickBot="1" x14ac:dyDescent="0.2">
      <c r="B9" s="146" t="s">
        <v>350</v>
      </c>
      <c r="C9" s="923"/>
      <c r="D9" s="924"/>
      <c r="E9" s="925"/>
      <c r="F9" s="106"/>
      <c r="G9" s="106"/>
      <c r="H9" s="107"/>
      <c r="I9" s="18"/>
      <c r="J9" s="159"/>
      <c r="K9" s="159"/>
    </row>
    <row r="10" spans="1:11" ht="20.100000000000001" customHeight="1" x14ac:dyDescent="0.15">
      <c r="B10" s="146" t="s">
        <v>366</v>
      </c>
      <c r="C10" s="933"/>
      <c r="D10" s="934"/>
      <c r="E10" s="935"/>
      <c r="F10" s="926"/>
      <c r="G10" s="927"/>
      <c r="H10" s="928"/>
      <c r="J10" s="159"/>
      <c r="K10" s="159"/>
    </row>
    <row r="11" spans="1:11" ht="20.100000000000001" customHeight="1" x14ac:dyDescent="0.15">
      <c r="J11" s="159"/>
      <c r="K11" s="159"/>
    </row>
    <row r="12" spans="1:11" ht="20.100000000000001" customHeight="1" x14ac:dyDescent="0.15">
      <c r="B12" s="42" t="s">
        <v>365</v>
      </c>
      <c r="C12" s="44"/>
      <c r="D12" s="43"/>
      <c r="E12" s="42" t="s">
        <v>357</v>
      </c>
      <c r="F12" s="44"/>
      <c r="G12" s="44"/>
      <c r="H12" s="43"/>
      <c r="J12" s="159"/>
      <c r="K12" s="159"/>
    </row>
    <row r="13" spans="1:11" ht="20.100000000000001" customHeight="1" x14ac:dyDescent="0.15">
      <c r="B13" s="147" t="s">
        <v>367</v>
      </c>
      <c r="C13" s="106"/>
      <c r="D13" s="107"/>
      <c r="E13" s="920"/>
      <c r="F13" s="921"/>
      <c r="G13" s="921"/>
      <c r="H13" s="922"/>
      <c r="J13" s="159"/>
      <c r="K13" s="159"/>
    </row>
    <row r="14" spans="1:11" ht="20.100000000000001" customHeight="1" x14ac:dyDescent="0.15">
      <c r="B14" s="147" t="s">
        <v>351</v>
      </c>
      <c r="C14" s="106"/>
      <c r="D14" s="107"/>
      <c r="E14" s="920"/>
      <c r="F14" s="921"/>
      <c r="G14" s="921"/>
      <c r="H14" s="922"/>
    </row>
    <row r="15" spans="1:11" ht="20.100000000000001" customHeight="1" x14ac:dyDescent="0.15">
      <c r="B15" s="147" t="s">
        <v>352</v>
      </c>
      <c r="C15" s="106"/>
      <c r="D15" s="107"/>
      <c r="E15" s="920">
        <f>SUM(E13:H14)</f>
        <v>0</v>
      </c>
      <c r="F15" s="921"/>
      <c r="G15" s="921"/>
      <c r="H15" s="922"/>
    </row>
    <row r="16" spans="1:11" ht="20.100000000000001" customHeight="1" x14ac:dyDescent="0.15">
      <c r="B16" s="148"/>
      <c r="C16" s="110"/>
      <c r="D16" s="110"/>
      <c r="E16" s="110"/>
      <c r="F16" s="110"/>
      <c r="G16" s="110"/>
      <c r="H16" s="110"/>
    </row>
    <row r="17" spans="1:11" ht="20.100000000000001" customHeight="1" x14ac:dyDescent="0.15"/>
    <row r="18" spans="1:11" ht="20.100000000000001" customHeight="1" x14ac:dyDescent="0.15">
      <c r="A18" s="4" t="s">
        <v>353</v>
      </c>
    </row>
    <row r="19" spans="1:11" ht="20.100000000000001" customHeight="1" x14ac:dyDescent="0.15"/>
    <row r="20" spans="1:11" ht="20.100000000000001" customHeight="1" x14ac:dyDescent="0.15">
      <c r="B20" s="41" t="s">
        <v>354</v>
      </c>
      <c r="C20" s="42" t="s">
        <v>358</v>
      </c>
      <c r="D20" s="44"/>
      <c r="E20" s="43"/>
      <c r="F20" s="42" t="s">
        <v>359</v>
      </c>
      <c r="G20" s="44"/>
      <c r="H20" s="44"/>
      <c r="I20" s="43"/>
      <c r="J20" s="42" t="s">
        <v>360</v>
      </c>
      <c r="K20" s="43"/>
    </row>
    <row r="21" spans="1:11" ht="20.100000000000001" customHeight="1" x14ac:dyDescent="0.15">
      <c r="B21" s="159"/>
      <c r="C21" s="926"/>
      <c r="D21" s="927"/>
      <c r="E21" s="928"/>
      <c r="F21" s="926"/>
      <c r="G21" s="927"/>
      <c r="H21" s="927"/>
      <c r="I21" s="928"/>
      <c r="J21" s="920"/>
      <c r="K21" s="922"/>
    </row>
    <row r="22" spans="1:11" ht="20.100000000000001" customHeight="1" x14ac:dyDescent="0.15">
      <c r="B22" s="159"/>
      <c r="C22" s="926"/>
      <c r="D22" s="927"/>
      <c r="E22" s="928"/>
      <c r="F22" s="926"/>
      <c r="G22" s="927"/>
      <c r="H22" s="927"/>
      <c r="I22" s="928"/>
      <c r="J22" s="920"/>
      <c r="K22" s="922"/>
    </row>
    <row r="23" spans="1:11" ht="20.100000000000001" customHeight="1" x14ac:dyDescent="0.15">
      <c r="B23" s="159"/>
      <c r="C23" s="926"/>
      <c r="D23" s="927"/>
      <c r="E23" s="928"/>
      <c r="F23" s="926"/>
      <c r="G23" s="927"/>
      <c r="H23" s="927"/>
      <c r="I23" s="928"/>
      <c r="J23" s="920"/>
      <c r="K23" s="922"/>
    </row>
    <row r="24" spans="1:11" ht="20.100000000000001" customHeight="1" x14ac:dyDescent="0.15">
      <c r="B24" s="42" t="s">
        <v>368</v>
      </c>
      <c r="C24" s="44"/>
      <c r="D24" s="44"/>
      <c r="E24" s="44"/>
      <c r="F24" s="44"/>
      <c r="G24" s="44"/>
      <c r="H24" s="44"/>
      <c r="I24" s="43"/>
      <c r="J24" s="920">
        <f>SUM(J21:K23)</f>
        <v>0</v>
      </c>
      <c r="K24" s="922"/>
    </row>
    <row r="25" spans="1:11" ht="20.100000000000001" customHeight="1" x14ac:dyDescent="0.15"/>
    <row r="26" spans="1:11" ht="20.100000000000001" customHeight="1" x14ac:dyDescent="0.15"/>
    <row r="27" spans="1:11" ht="20.100000000000001" customHeight="1" x14ac:dyDescent="0.15"/>
    <row r="28" spans="1:11" ht="20.100000000000001" customHeight="1" x14ac:dyDescent="0.15"/>
    <row r="29" spans="1:11" ht="20.100000000000001" customHeight="1" x14ac:dyDescent="0.15"/>
    <row r="30" spans="1:11" ht="20.100000000000001" customHeight="1" x14ac:dyDescent="0.15"/>
    <row r="31" spans="1:11" ht="20.100000000000001" customHeight="1" x14ac:dyDescent="0.15"/>
  </sheetData>
  <mergeCells count="19">
    <mergeCell ref="J24:K24"/>
    <mergeCell ref="J23:K23"/>
    <mergeCell ref="C21:E21"/>
    <mergeCell ref="C22:E22"/>
    <mergeCell ref="C23:E23"/>
    <mergeCell ref="F21:I21"/>
    <mergeCell ref="F22:I22"/>
    <mergeCell ref="F23:I23"/>
    <mergeCell ref="J21:K21"/>
    <mergeCell ref="J22:K22"/>
    <mergeCell ref="E14:H14"/>
    <mergeCell ref="E15:H15"/>
    <mergeCell ref="F7:H7"/>
    <mergeCell ref="F10:H10"/>
    <mergeCell ref="E13:H13"/>
    <mergeCell ref="C7:E7"/>
    <mergeCell ref="C8:E8"/>
    <mergeCell ref="C9:E9"/>
    <mergeCell ref="C10:E10"/>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7"/>
  <sheetViews>
    <sheetView showGridLines="0" view="pageBreakPreview" zoomScale="89" zoomScaleNormal="100" zoomScaleSheetLayoutView="89" workbookViewId="0"/>
  </sheetViews>
  <sheetFormatPr defaultColWidth="9" defaultRowHeight="13.5" x14ac:dyDescent="0.15"/>
  <cols>
    <col min="1" max="1" width="11.25" style="212" customWidth="1"/>
    <col min="2" max="2" width="8.625" style="212" customWidth="1"/>
    <col min="3" max="3" width="9.5" style="212" customWidth="1"/>
    <col min="4" max="4" width="11.25" style="212" customWidth="1"/>
    <col min="5" max="5" width="8.625" style="212" customWidth="1"/>
    <col min="6" max="6" width="9.375" style="212" customWidth="1"/>
    <col min="7" max="7" width="11.125" style="212" customWidth="1"/>
    <col min="8" max="8" width="8.625" style="212" customWidth="1"/>
    <col min="9" max="9" width="9.5" style="212" customWidth="1"/>
    <col min="10" max="16384" width="9" style="212"/>
  </cols>
  <sheetData>
    <row r="1" spans="1:9" ht="24.95" customHeight="1" x14ac:dyDescent="0.15">
      <c r="F1" s="212" t="s">
        <v>284</v>
      </c>
      <c r="G1" s="937"/>
      <c r="H1" s="937"/>
      <c r="I1" s="937"/>
    </row>
    <row r="2" spans="1:9" ht="24.95" customHeight="1" x14ac:dyDescent="0.15">
      <c r="F2" s="212" t="s">
        <v>285</v>
      </c>
      <c r="G2" s="937"/>
      <c r="H2" s="937"/>
      <c r="I2" s="937"/>
    </row>
    <row r="3" spans="1:9" ht="24.95" customHeight="1" x14ac:dyDescent="0.15">
      <c r="F3" s="212" t="s">
        <v>286</v>
      </c>
      <c r="G3" s="937"/>
      <c r="H3" s="937"/>
      <c r="I3" s="937"/>
    </row>
    <row r="4" spans="1:9" ht="24.95" customHeight="1" x14ac:dyDescent="0.15"/>
    <row r="5" spans="1:9" ht="24.95" customHeight="1" thickBot="1" x14ac:dyDescent="0.2">
      <c r="A5" s="80" t="s">
        <v>287</v>
      </c>
      <c r="G5" s="214"/>
      <c r="H5" s="214"/>
      <c r="I5" s="214" t="s">
        <v>507</v>
      </c>
    </row>
    <row r="6" spans="1:9" ht="24.95" customHeight="1" x14ac:dyDescent="0.15">
      <c r="A6" s="215" t="s">
        <v>288</v>
      </c>
      <c r="B6" s="938" t="s">
        <v>289</v>
      </c>
      <c r="C6" s="938"/>
      <c r="D6" s="938" t="s">
        <v>290</v>
      </c>
      <c r="E6" s="938"/>
      <c r="F6" s="938"/>
      <c r="G6" s="938"/>
      <c r="H6" s="81" t="s">
        <v>291</v>
      </c>
      <c r="I6" s="82" t="s">
        <v>292</v>
      </c>
    </row>
    <row r="7" spans="1:9" ht="24.95" customHeight="1" x14ac:dyDescent="0.15">
      <c r="A7" s="216"/>
      <c r="B7" s="939"/>
      <c r="C7" s="939"/>
      <c r="D7" s="939"/>
      <c r="E7" s="939"/>
      <c r="F7" s="939"/>
      <c r="G7" s="939"/>
      <c r="H7" s="83" t="s">
        <v>293</v>
      </c>
      <c r="I7" s="84" t="s">
        <v>294</v>
      </c>
    </row>
    <row r="8" spans="1:9" ht="24.95" customHeight="1" x14ac:dyDescent="0.15">
      <c r="A8" s="217"/>
      <c r="B8" s="936"/>
      <c r="C8" s="936"/>
      <c r="D8" s="936"/>
      <c r="E8" s="936"/>
      <c r="F8" s="936"/>
      <c r="G8" s="936"/>
      <c r="H8" s="85" t="s">
        <v>293</v>
      </c>
      <c r="I8" s="86" t="s">
        <v>294</v>
      </c>
    </row>
    <row r="9" spans="1:9" ht="24.95" customHeight="1" x14ac:dyDescent="0.15">
      <c r="A9" s="217"/>
      <c r="B9" s="936"/>
      <c r="C9" s="936"/>
      <c r="D9" s="936"/>
      <c r="E9" s="936"/>
      <c r="F9" s="936"/>
      <c r="G9" s="936"/>
      <c r="H9" s="85" t="s">
        <v>293</v>
      </c>
      <c r="I9" s="86" t="s">
        <v>294</v>
      </c>
    </row>
    <row r="10" spans="1:9" ht="24.95" customHeight="1" x14ac:dyDescent="0.15">
      <c r="A10" s="217"/>
      <c r="B10" s="936"/>
      <c r="C10" s="936"/>
      <c r="D10" s="936"/>
      <c r="E10" s="936"/>
      <c r="F10" s="936"/>
      <c r="G10" s="936"/>
      <c r="H10" s="85" t="s">
        <v>293</v>
      </c>
      <c r="I10" s="86" t="s">
        <v>294</v>
      </c>
    </row>
    <row r="11" spans="1:9" ht="24.95" customHeight="1" x14ac:dyDescent="0.15">
      <c r="A11" s="217"/>
      <c r="B11" s="936"/>
      <c r="C11" s="936"/>
      <c r="D11" s="936"/>
      <c r="E11" s="936"/>
      <c r="F11" s="936"/>
      <c r="G11" s="936"/>
      <c r="H11" s="85" t="s">
        <v>293</v>
      </c>
      <c r="I11" s="86" t="s">
        <v>294</v>
      </c>
    </row>
    <row r="12" spans="1:9" ht="24.95" customHeight="1" x14ac:dyDescent="0.15">
      <c r="A12" s="217"/>
      <c r="B12" s="936"/>
      <c r="C12" s="936"/>
      <c r="D12" s="936"/>
      <c r="E12" s="936"/>
      <c r="F12" s="936"/>
      <c r="G12" s="936"/>
      <c r="H12" s="85" t="s">
        <v>293</v>
      </c>
      <c r="I12" s="86" t="s">
        <v>294</v>
      </c>
    </row>
    <row r="13" spans="1:9" ht="24.95" customHeight="1" x14ac:dyDescent="0.15">
      <c r="A13" s="217"/>
      <c r="B13" s="936"/>
      <c r="C13" s="936"/>
      <c r="D13" s="936"/>
      <c r="E13" s="936"/>
      <c r="F13" s="936"/>
      <c r="G13" s="936"/>
      <c r="H13" s="85" t="s">
        <v>293</v>
      </c>
      <c r="I13" s="86" t="s">
        <v>294</v>
      </c>
    </row>
    <row r="14" spans="1:9" ht="24.95" customHeight="1" x14ac:dyDescent="0.15">
      <c r="A14" s="217"/>
      <c r="B14" s="936"/>
      <c r="C14" s="936"/>
      <c r="D14" s="936"/>
      <c r="E14" s="936"/>
      <c r="F14" s="936"/>
      <c r="G14" s="936"/>
      <c r="H14" s="85" t="s">
        <v>293</v>
      </c>
      <c r="I14" s="86" t="s">
        <v>294</v>
      </c>
    </row>
    <row r="15" spans="1:9" ht="24.95" customHeight="1" x14ac:dyDescent="0.15">
      <c r="A15" s="217"/>
      <c r="B15" s="936"/>
      <c r="C15" s="936"/>
      <c r="D15" s="936"/>
      <c r="E15" s="936"/>
      <c r="F15" s="936"/>
      <c r="G15" s="936"/>
      <c r="H15" s="85" t="s">
        <v>293</v>
      </c>
      <c r="I15" s="86" t="s">
        <v>294</v>
      </c>
    </row>
    <row r="16" spans="1:9" ht="24.95" customHeight="1" thickBot="1" x14ac:dyDescent="0.2">
      <c r="A16" s="218"/>
      <c r="B16" s="940"/>
      <c r="C16" s="940"/>
      <c r="D16" s="940"/>
      <c r="E16" s="940"/>
      <c r="F16" s="940"/>
      <c r="G16" s="940"/>
      <c r="H16" s="87" t="s">
        <v>293</v>
      </c>
      <c r="I16" s="88" t="s">
        <v>294</v>
      </c>
    </row>
    <row r="17" spans="1:1" ht="24.95" customHeight="1" x14ac:dyDescent="0.15">
      <c r="A17" s="155" t="s">
        <v>395</v>
      </c>
    </row>
    <row r="18" spans="1:1" ht="24.95" customHeight="1" x14ac:dyDescent="0.15"/>
    <row r="19" spans="1:1" ht="24.95" customHeight="1" x14ac:dyDescent="0.15"/>
    <row r="20" spans="1:1" ht="24.95" customHeight="1" x14ac:dyDescent="0.15"/>
    <row r="21" spans="1:1" ht="24.95" customHeight="1" x14ac:dyDescent="0.15"/>
    <row r="22" spans="1:1" ht="24.95" customHeight="1" x14ac:dyDescent="0.15"/>
    <row r="23" spans="1:1" ht="24.95" customHeight="1" x14ac:dyDescent="0.15"/>
    <row r="24" spans="1:1" ht="20.100000000000001" customHeight="1" x14ac:dyDescent="0.15"/>
    <row r="25" spans="1:1" ht="20.100000000000001" customHeight="1" x14ac:dyDescent="0.15"/>
    <row r="26" spans="1:1" ht="20.100000000000001" customHeight="1" x14ac:dyDescent="0.15"/>
    <row r="27" spans="1:1" ht="20.100000000000001" customHeight="1" x14ac:dyDescent="0.15"/>
    <row r="28" spans="1:1" ht="20.100000000000001" customHeight="1" x14ac:dyDescent="0.15"/>
    <row r="29" spans="1:1" ht="20.100000000000001" customHeight="1" x14ac:dyDescent="0.15"/>
    <row r="30" spans="1:1" ht="20.100000000000001" customHeight="1" x14ac:dyDescent="0.15"/>
    <row r="31" spans="1:1" ht="20.100000000000001" customHeight="1" x14ac:dyDescent="0.15"/>
    <row r="32" spans="1: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mergeCells count="25">
    <mergeCell ref="B11:C11"/>
    <mergeCell ref="D11:G11"/>
    <mergeCell ref="B6:C6"/>
    <mergeCell ref="D7:G7"/>
    <mergeCell ref="D16:G16"/>
    <mergeCell ref="B14:C14"/>
    <mergeCell ref="B15:C15"/>
    <mergeCell ref="B16:C16"/>
    <mergeCell ref="D15:G15"/>
    <mergeCell ref="D14:G14"/>
    <mergeCell ref="D13:G13"/>
    <mergeCell ref="B12:C12"/>
    <mergeCell ref="D12:G12"/>
    <mergeCell ref="B13:C13"/>
    <mergeCell ref="B7:C7"/>
    <mergeCell ref="B8:C8"/>
    <mergeCell ref="B9:C9"/>
    <mergeCell ref="B10:C10"/>
    <mergeCell ref="G1:I1"/>
    <mergeCell ref="G2:I2"/>
    <mergeCell ref="G3:I3"/>
    <mergeCell ref="D6:G6"/>
    <mergeCell ref="D10:G10"/>
    <mergeCell ref="D8:G8"/>
    <mergeCell ref="D9:G9"/>
  </mergeCells>
  <phoneticPr fontId="13"/>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4"/>
  <sheetViews>
    <sheetView showGridLines="0" view="pageBreakPreview" zoomScaleNormal="100" zoomScaleSheetLayoutView="100" workbookViewId="0">
      <selection activeCell="M113" sqref="M113"/>
    </sheetView>
  </sheetViews>
  <sheetFormatPr defaultColWidth="9" defaultRowHeight="13.5" x14ac:dyDescent="0.15"/>
  <cols>
    <col min="1" max="8" width="9" style="1"/>
    <col min="9" max="9" width="11.875" style="1" customWidth="1"/>
    <col min="10" max="16384" width="9" style="1"/>
  </cols>
  <sheetData>
    <row r="1" spans="2:9" ht="20.100000000000001" customHeight="1" x14ac:dyDescent="0.15">
      <c r="I1" s="1" t="s">
        <v>148</v>
      </c>
    </row>
    <row r="2" spans="2:9" ht="20.100000000000001" customHeight="1" x14ac:dyDescent="0.15"/>
    <row r="3" spans="2:9" ht="20.100000000000001" customHeight="1" x14ac:dyDescent="0.15">
      <c r="I3" s="33" t="s">
        <v>506</v>
      </c>
    </row>
    <row r="4" spans="2:9" ht="20.100000000000001" customHeight="1" x14ac:dyDescent="0.15"/>
    <row r="5" spans="2:9" ht="20.100000000000001" customHeight="1" x14ac:dyDescent="0.15"/>
    <row r="6" spans="2:9" ht="20.100000000000001" customHeight="1" x14ac:dyDescent="0.15"/>
    <row r="7" spans="2:9" ht="20.100000000000001" customHeight="1" x14ac:dyDescent="0.15">
      <c r="B7" s="1" t="s">
        <v>375</v>
      </c>
    </row>
    <row r="8" spans="2:9" ht="20.100000000000001" customHeight="1" x14ac:dyDescent="0.15"/>
    <row r="9" spans="2:9" ht="20.100000000000001" customHeight="1" x14ac:dyDescent="0.15"/>
    <row r="10" spans="2:9" ht="20.100000000000001" customHeight="1" x14ac:dyDescent="0.15"/>
    <row r="11" spans="2:9" ht="20.100000000000001" customHeight="1" x14ac:dyDescent="0.15">
      <c r="E11" s="1" t="s">
        <v>422</v>
      </c>
      <c r="F11" s="671"/>
      <c r="G11" s="671"/>
      <c r="H11" s="671"/>
    </row>
    <row r="12" spans="2:9" ht="20.100000000000001" customHeight="1" x14ac:dyDescent="0.15">
      <c r="E12" s="1" t="s">
        <v>423</v>
      </c>
      <c r="F12" s="671"/>
      <c r="G12" s="671"/>
      <c r="H12" s="671"/>
    </row>
    <row r="13" spans="2:9" ht="20.100000000000001" customHeight="1" x14ac:dyDescent="0.15">
      <c r="E13" s="1" t="s">
        <v>424</v>
      </c>
      <c r="F13" s="671"/>
      <c r="G13" s="671"/>
      <c r="H13" s="671"/>
    </row>
    <row r="14" spans="2:9" ht="20.100000000000001" customHeight="1" x14ac:dyDescent="0.15"/>
    <row r="15" spans="2:9" ht="20.100000000000001" customHeight="1" x14ac:dyDescent="0.15"/>
    <row r="16" spans="2:9" ht="20.100000000000001" customHeight="1" x14ac:dyDescent="0.15"/>
    <row r="17" spans="1:5" ht="24" customHeight="1" x14ac:dyDescent="0.25">
      <c r="E17" s="35" t="s">
        <v>149</v>
      </c>
    </row>
    <row r="18" spans="1:5" ht="20.100000000000001" customHeight="1" x14ac:dyDescent="0.15"/>
    <row r="19" spans="1:5" ht="20.100000000000001" customHeight="1" x14ac:dyDescent="0.15">
      <c r="A19" s="1" t="s">
        <v>373</v>
      </c>
    </row>
    <row r="20" spans="1:5" ht="20.100000000000001" customHeight="1" x14ac:dyDescent="0.15">
      <c r="A20" s="1" t="s">
        <v>473</v>
      </c>
    </row>
    <row r="21" spans="1:5" ht="20.100000000000001" customHeight="1" x14ac:dyDescent="0.15">
      <c r="A21" s="1" t="s">
        <v>374</v>
      </c>
    </row>
    <row r="22" spans="1:5" ht="20.100000000000001" customHeight="1" x14ac:dyDescent="0.15">
      <c r="A22" s="1" t="s">
        <v>543</v>
      </c>
    </row>
    <row r="23" spans="1:5" ht="20.100000000000001" customHeight="1" x14ac:dyDescent="0.15">
      <c r="A23" s="1" t="s">
        <v>150</v>
      </c>
    </row>
    <row r="24" spans="1:5" ht="20.100000000000001" customHeight="1" x14ac:dyDescent="0.15"/>
    <row r="25" spans="1:5" ht="20.100000000000001" customHeight="1" x14ac:dyDescent="0.15"/>
    <row r="26" spans="1:5" ht="20.100000000000001" customHeight="1" x14ac:dyDescent="0.15"/>
    <row r="27" spans="1:5" ht="20.100000000000001" customHeight="1" x14ac:dyDescent="0.15">
      <c r="A27" s="1" t="s">
        <v>544</v>
      </c>
    </row>
    <row r="28" spans="1:5" ht="20.100000000000001" customHeight="1" x14ac:dyDescent="0.15"/>
    <row r="29" spans="1:5" ht="20.100000000000001" customHeight="1" x14ac:dyDescent="0.15">
      <c r="A29" s="1" t="s">
        <v>545</v>
      </c>
    </row>
    <row r="30" spans="1:5" ht="20.100000000000001" customHeight="1" x14ac:dyDescent="0.15"/>
    <row r="31" spans="1:5" ht="20.100000000000001" customHeight="1" x14ac:dyDescent="0.15">
      <c r="A31" s="1" t="s">
        <v>546</v>
      </c>
    </row>
    <row r="32" spans="1:5" ht="20.100000000000001" customHeight="1" x14ac:dyDescent="0.15">
      <c r="A32" s="1" t="s">
        <v>547</v>
      </c>
    </row>
    <row r="33" spans="1:9" ht="20.100000000000001" customHeight="1" x14ac:dyDescent="0.15">
      <c r="A33" s="1" t="s">
        <v>548</v>
      </c>
    </row>
    <row r="34" spans="1:9" ht="20.100000000000001" customHeight="1" x14ac:dyDescent="0.15">
      <c r="A34" s="1" t="s">
        <v>549</v>
      </c>
    </row>
    <row r="35" spans="1:9" ht="20.100000000000001" customHeight="1" x14ac:dyDescent="0.15">
      <c r="A35" s="1" t="s">
        <v>550</v>
      </c>
    </row>
    <row r="36" spans="1:9" ht="20.100000000000001" customHeight="1" x14ac:dyDescent="0.15"/>
    <row r="37" spans="1:9" ht="20.100000000000001" customHeight="1" x14ac:dyDescent="0.15"/>
    <row r="38" spans="1:9" ht="20.100000000000001" customHeight="1" x14ac:dyDescent="0.15">
      <c r="I38" s="1" t="s">
        <v>584</v>
      </c>
    </row>
    <row r="39" spans="1:9" ht="20.100000000000001" customHeight="1" x14ac:dyDescent="0.15"/>
    <row r="40" spans="1:9" ht="20.100000000000001" customHeight="1" x14ac:dyDescent="0.15"/>
    <row r="41" spans="1:9" ht="20.100000000000001" customHeight="1" x14ac:dyDescent="0.15">
      <c r="B41" s="1" t="s">
        <v>375</v>
      </c>
    </row>
    <row r="42" spans="1:9" ht="20.100000000000001" customHeight="1" x14ac:dyDescent="0.15"/>
    <row r="43" spans="1:9" ht="20.100000000000001" customHeight="1" x14ac:dyDescent="0.15">
      <c r="D43" s="33"/>
    </row>
    <row r="44" spans="1:9" ht="20.100000000000001" customHeight="1" x14ac:dyDescent="0.15">
      <c r="D44" s="33" t="s">
        <v>474</v>
      </c>
      <c r="E44" s="943"/>
      <c r="F44" s="943"/>
      <c r="G44" s="943"/>
      <c r="H44" s="943"/>
      <c r="I44" s="943"/>
    </row>
    <row r="45" spans="1:9" ht="20.100000000000001" customHeight="1" x14ac:dyDescent="0.15">
      <c r="D45" s="33"/>
    </row>
    <row r="46" spans="1:9" ht="20.100000000000001" customHeight="1" x14ac:dyDescent="0.15">
      <c r="D46" s="33" t="s">
        <v>475</v>
      </c>
      <c r="E46" s="943"/>
      <c r="F46" s="943"/>
      <c r="G46" s="943"/>
      <c r="H46" s="943"/>
      <c r="I46" s="943"/>
    </row>
    <row r="47" spans="1:9" ht="20.100000000000001" customHeight="1" x14ac:dyDescent="0.15">
      <c r="D47" s="33" t="s">
        <v>376</v>
      </c>
      <c r="E47" s="36" t="s">
        <v>476</v>
      </c>
      <c r="F47" s="36"/>
      <c r="G47" s="36"/>
      <c r="H47" s="36"/>
      <c r="I47" s="36"/>
    </row>
    <row r="48" spans="1:9" ht="20.100000000000001" customHeight="1" x14ac:dyDescent="0.15"/>
    <row r="49" spans="1:9" ht="20.100000000000001" customHeight="1" x14ac:dyDescent="0.15"/>
    <row r="50" spans="1:9" ht="24" customHeight="1" x14ac:dyDescent="0.25">
      <c r="E50" s="35" t="s">
        <v>149</v>
      </c>
    </row>
    <row r="51" spans="1:9" ht="20.100000000000001" customHeight="1" x14ac:dyDescent="0.15"/>
    <row r="52" spans="1:9" ht="20.100000000000001" customHeight="1" x14ac:dyDescent="0.15"/>
    <row r="53" spans="1:9" ht="20.100000000000001" customHeight="1" x14ac:dyDescent="0.15"/>
    <row r="54" spans="1:9" ht="15" customHeight="1" x14ac:dyDescent="0.15">
      <c r="A54" s="1" t="s">
        <v>151</v>
      </c>
    </row>
    <row r="55" spans="1:9" s="47" customFormat="1" ht="15" customHeight="1" x14ac:dyDescent="0.15">
      <c r="A55" s="1"/>
      <c r="B55" s="1"/>
      <c r="C55" s="1"/>
      <c r="D55" s="1"/>
      <c r="E55" s="1"/>
      <c r="F55" s="1"/>
      <c r="G55" s="1"/>
      <c r="H55" s="1"/>
      <c r="I55" s="1"/>
    </row>
    <row r="56" spans="1:9" s="47" customFormat="1" ht="15" customHeight="1" x14ac:dyDescent="0.15">
      <c r="A56" s="1"/>
      <c r="B56" s="1"/>
      <c r="C56" s="1"/>
      <c r="D56" s="1"/>
      <c r="E56" s="1"/>
      <c r="F56" s="1"/>
      <c r="G56" s="1"/>
      <c r="H56" s="1"/>
      <c r="I56" s="1"/>
    </row>
    <row r="57" spans="1:9" s="47" customFormat="1" ht="15" customHeight="1" x14ac:dyDescent="0.15">
      <c r="A57" s="1"/>
      <c r="B57" s="1"/>
      <c r="C57" s="1"/>
      <c r="D57" s="1"/>
      <c r="E57" s="1"/>
      <c r="F57" s="1"/>
      <c r="G57" s="1"/>
      <c r="H57" s="1"/>
      <c r="I57" s="1"/>
    </row>
    <row r="58" spans="1:9" s="47" customFormat="1" ht="15" customHeight="1" x14ac:dyDescent="0.15">
      <c r="A58" s="1" t="s">
        <v>425</v>
      </c>
      <c r="B58" s="1"/>
      <c r="C58" s="1"/>
      <c r="D58" s="1"/>
      <c r="E58" s="1"/>
      <c r="F58" s="1"/>
      <c r="G58" s="1"/>
      <c r="H58" s="1"/>
      <c r="I58" s="1"/>
    </row>
    <row r="59" spans="1:9" s="47" customFormat="1" ht="15" customHeight="1" x14ac:dyDescent="0.15">
      <c r="A59" s="1"/>
      <c r="B59" s="1"/>
      <c r="C59" s="1"/>
      <c r="D59" s="1"/>
      <c r="E59" s="1"/>
      <c r="F59" s="1"/>
      <c r="G59" s="1"/>
      <c r="H59" s="1"/>
      <c r="I59" s="1"/>
    </row>
    <row r="60" spans="1:9" s="47" customFormat="1" ht="15" customHeight="1" x14ac:dyDescent="0.15">
      <c r="A60" s="1"/>
      <c r="B60" s="1"/>
      <c r="C60" s="1"/>
      <c r="D60" s="1"/>
      <c r="E60" s="1"/>
      <c r="F60" s="1"/>
      <c r="G60" s="1"/>
      <c r="H60" s="1"/>
      <c r="I60" s="1"/>
    </row>
    <row r="61" spans="1:9" s="47" customFormat="1" ht="15" customHeight="1" x14ac:dyDescent="0.15">
      <c r="A61" s="1"/>
      <c r="B61" s="1"/>
      <c r="C61" s="1"/>
      <c r="D61" s="1"/>
      <c r="E61" s="1"/>
      <c r="F61" s="1"/>
      <c r="G61" s="1"/>
      <c r="H61" s="1"/>
      <c r="I61" s="1"/>
    </row>
    <row r="62" spans="1:9" s="47" customFormat="1" ht="15" customHeight="1" x14ac:dyDescent="0.15">
      <c r="A62" s="1"/>
      <c r="B62" s="1"/>
      <c r="C62" s="1"/>
      <c r="D62" s="1"/>
      <c r="E62" s="1"/>
      <c r="F62" s="1"/>
      <c r="G62" s="1"/>
      <c r="H62" s="1"/>
      <c r="I62" s="1"/>
    </row>
    <row r="63" spans="1:9" s="47" customFormat="1" ht="15" customHeight="1" x14ac:dyDescent="0.15">
      <c r="A63" s="1"/>
      <c r="B63" s="1"/>
      <c r="C63" s="1"/>
      <c r="D63" s="1"/>
      <c r="E63" s="1"/>
      <c r="F63" s="1"/>
      <c r="G63" s="1"/>
      <c r="H63" s="1"/>
      <c r="I63" s="1"/>
    </row>
    <row r="64" spans="1:9" s="47" customFormat="1" ht="15" customHeight="1" x14ac:dyDescent="0.15">
      <c r="A64" s="1" t="s">
        <v>477</v>
      </c>
      <c r="B64" s="1"/>
      <c r="C64" s="1"/>
      <c r="D64" s="1"/>
      <c r="E64" s="1"/>
      <c r="F64" s="1"/>
      <c r="G64" s="1"/>
      <c r="H64" s="1"/>
      <c r="I64" s="1"/>
    </row>
    <row r="65" spans="1:9" s="47" customFormat="1" ht="15" customHeight="1" x14ac:dyDescent="0.15">
      <c r="A65" s="1" t="s">
        <v>478</v>
      </c>
      <c r="B65" s="1"/>
      <c r="C65" s="1"/>
      <c r="D65" s="1"/>
      <c r="E65" s="1"/>
      <c r="F65" s="1"/>
      <c r="G65" s="1"/>
      <c r="H65" s="1"/>
      <c r="I65" s="1"/>
    </row>
    <row r="66" spans="1:9" ht="20.100000000000001" customHeight="1" x14ac:dyDescent="0.15"/>
    <row r="67" spans="1:9" ht="20.100000000000001" customHeight="1" x14ac:dyDescent="0.15"/>
    <row r="68" spans="1:9" ht="20.100000000000001" customHeight="1" x14ac:dyDescent="0.2">
      <c r="E68" s="49" t="s">
        <v>152</v>
      </c>
    </row>
    <row r="69" spans="1:9" ht="20.100000000000001" customHeight="1" x14ac:dyDescent="0.15"/>
    <row r="70" spans="1:9" ht="20.100000000000001" customHeight="1" x14ac:dyDescent="0.2">
      <c r="E70" s="49"/>
    </row>
    <row r="71" spans="1:9" ht="20.100000000000001" customHeight="1" x14ac:dyDescent="0.15"/>
    <row r="72" spans="1:9" ht="20.100000000000001" customHeight="1" x14ac:dyDescent="0.15">
      <c r="B72" s="1" t="s">
        <v>506</v>
      </c>
    </row>
    <row r="73" spans="1:9" ht="20.100000000000001" customHeight="1" x14ac:dyDescent="0.15"/>
    <row r="74" spans="1:9" ht="20.100000000000001" customHeight="1" x14ac:dyDescent="0.15">
      <c r="E74" s="32" t="s">
        <v>153</v>
      </c>
      <c r="F74" s="776"/>
      <c r="G74" s="791"/>
      <c r="H74" s="791"/>
    </row>
    <row r="75" spans="1:9" ht="20.100000000000001" customHeight="1" x14ac:dyDescent="0.15">
      <c r="A75" s="156" t="s">
        <v>396</v>
      </c>
      <c r="E75" s="55"/>
      <c r="F75" s="55"/>
      <c r="G75" s="55"/>
      <c r="H75" s="79"/>
    </row>
    <row r="76" spans="1:9" ht="20.100000000000001" customHeight="1" x14ac:dyDescent="0.15">
      <c r="A76" s="156"/>
    </row>
    <row r="77" spans="1:9" ht="20.100000000000001" customHeight="1" x14ac:dyDescent="0.15">
      <c r="A77" s="156"/>
    </row>
    <row r="78" spans="1:9" ht="20.100000000000001" customHeight="1" x14ac:dyDescent="0.15">
      <c r="A78" s="156"/>
    </row>
    <row r="79" spans="1:9" ht="20.100000000000001" customHeight="1" x14ac:dyDescent="0.15">
      <c r="I79" s="33" t="s">
        <v>583</v>
      </c>
    </row>
    <row r="80" spans="1:9" ht="20.100000000000001" customHeight="1" x14ac:dyDescent="0.15"/>
    <row r="81" spans="1:5" ht="20.100000000000001" customHeight="1" x14ac:dyDescent="0.15"/>
    <row r="82" spans="1:5" ht="20.100000000000001" customHeight="1" x14ac:dyDescent="0.15"/>
    <row r="83" spans="1:5" ht="20.100000000000001" customHeight="1" x14ac:dyDescent="0.15">
      <c r="B83" s="1" t="s">
        <v>479</v>
      </c>
    </row>
    <row r="84" spans="1:5" ht="20.100000000000001" customHeight="1" x14ac:dyDescent="0.15"/>
    <row r="85" spans="1:5" ht="20.100000000000001" customHeight="1" x14ac:dyDescent="0.15"/>
    <row r="86" spans="1:5" ht="24" customHeight="1" x14ac:dyDescent="0.25">
      <c r="E86" s="35" t="s">
        <v>149</v>
      </c>
    </row>
    <row r="87" spans="1:5" ht="24" customHeight="1" x14ac:dyDescent="0.25">
      <c r="E87" s="35"/>
    </row>
    <row r="88" spans="1:5" ht="20.100000000000001" customHeight="1" x14ac:dyDescent="0.15"/>
    <row r="89" spans="1:5" ht="20.100000000000001" customHeight="1" x14ac:dyDescent="0.15">
      <c r="A89" s="1" t="s">
        <v>581</v>
      </c>
    </row>
    <row r="90" spans="1:5" ht="20.100000000000001" customHeight="1" x14ac:dyDescent="0.15">
      <c r="A90" s="1" t="s">
        <v>745</v>
      </c>
    </row>
    <row r="91" spans="1:5" ht="20.100000000000001" customHeight="1" x14ac:dyDescent="0.15">
      <c r="A91" s="1" t="s">
        <v>427</v>
      </c>
    </row>
    <row r="92" spans="1:5" ht="20.100000000000001" customHeight="1" x14ac:dyDescent="0.15">
      <c r="A92" s="1" t="s">
        <v>480</v>
      </c>
    </row>
    <row r="93" spans="1:5" ht="20.100000000000001" customHeight="1" x14ac:dyDescent="0.15">
      <c r="A93" s="1" t="s">
        <v>481</v>
      </c>
    </row>
    <row r="94" spans="1:5" ht="20.100000000000001" customHeight="1" x14ac:dyDescent="0.15"/>
    <row r="95" spans="1:5" ht="20.100000000000001" customHeight="1" x14ac:dyDescent="0.2">
      <c r="E95" s="49" t="s">
        <v>152</v>
      </c>
    </row>
    <row r="96" spans="1:5" ht="20.100000000000001" customHeight="1" x14ac:dyDescent="0.15"/>
    <row r="97" spans="1:8" ht="20.100000000000001" customHeight="1" x14ac:dyDescent="0.15"/>
    <row r="98" spans="1:8" ht="20.100000000000001" customHeight="1" x14ac:dyDescent="0.15">
      <c r="B98" s="1" t="s">
        <v>506</v>
      </c>
    </row>
    <row r="99" spans="1:8" ht="20.100000000000001" customHeight="1" x14ac:dyDescent="0.15"/>
    <row r="100" spans="1:8" ht="20.100000000000001" customHeight="1" x14ac:dyDescent="0.15"/>
    <row r="101" spans="1:8" ht="20.100000000000001" customHeight="1" x14ac:dyDescent="0.15">
      <c r="D101" s="33" t="s">
        <v>482</v>
      </c>
      <c r="E101" s="943"/>
      <c r="F101" s="943"/>
      <c r="G101" s="943"/>
      <c r="H101" s="943"/>
    </row>
    <row r="102" spans="1:8" ht="20.100000000000001" customHeight="1" x14ac:dyDescent="0.15">
      <c r="D102" s="33"/>
    </row>
    <row r="103" spans="1:8" ht="20.100000000000001" customHeight="1" x14ac:dyDescent="0.15">
      <c r="D103" s="33" t="s">
        <v>483</v>
      </c>
      <c r="E103" s="943"/>
      <c r="F103" s="943"/>
      <c r="G103" s="943"/>
      <c r="H103" s="943"/>
    </row>
    <row r="104" spans="1:8" ht="20.100000000000001" customHeight="1" x14ac:dyDescent="0.15">
      <c r="D104" s="33"/>
    </row>
    <row r="105" spans="1:8" ht="20.100000000000001" customHeight="1" x14ac:dyDescent="0.15">
      <c r="D105" s="33" t="s">
        <v>484</v>
      </c>
      <c r="E105" s="943"/>
      <c r="F105" s="943"/>
      <c r="G105" s="943"/>
      <c r="H105" s="48"/>
    </row>
    <row r="106" spans="1:8" ht="20.100000000000001" customHeight="1" x14ac:dyDescent="0.15"/>
    <row r="107" spans="1:8" ht="20.100000000000001" customHeight="1" x14ac:dyDescent="0.15"/>
    <row r="108" spans="1:8" ht="20.100000000000001" customHeight="1" x14ac:dyDescent="0.15"/>
    <row r="109" spans="1:8" ht="20.100000000000001" customHeight="1" x14ac:dyDescent="0.15"/>
    <row r="110" spans="1:8" ht="20.100000000000001" customHeight="1" x14ac:dyDescent="0.15"/>
    <row r="111" spans="1:8" ht="20.100000000000001" customHeight="1" x14ac:dyDescent="0.15"/>
    <row r="112" spans="1:8" ht="20.100000000000001" customHeight="1" x14ac:dyDescent="0.15">
      <c r="A112" s="156"/>
    </row>
    <row r="113" spans="1:9" ht="20.100000000000001" customHeight="1" x14ac:dyDescent="0.15">
      <c r="A113" s="156"/>
    </row>
    <row r="114" spans="1:9" ht="20.100000000000001" customHeight="1" x14ac:dyDescent="0.15"/>
    <row r="115" spans="1:9" ht="20.100000000000001" customHeight="1" x14ac:dyDescent="0.15"/>
    <row r="116" spans="1:9" ht="20.100000000000001" customHeight="1" x14ac:dyDescent="0.15">
      <c r="I116" s="33" t="s">
        <v>154</v>
      </c>
    </row>
    <row r="117" spans="1:9" ht="20.100000000000001" customHeight="1" x14ac:dyDescent="0.15"/>
    <row r="118" spans="1:9" ht="20.100000000000001" customHeight="1" x14ac:dyDescent="0.15"/>
    <row r="119" spans="1:9" ht="20.100000000000001" customHeight="1" x14ac:dyDescent="0.15"/>
    <row r="120" spans="1:9" ht="20.100000000000001" customHeight="1" x14ac:dyDescent="0.15">
      <c r="B120" s="1" t="s">
        <v>479</v>
      </c>
    </row>
    <row r="121" spans="1:9" ht="20.100000000000001" customHeight="1" x14ac:dyDescent="0.15"/>
    <row r="122" spans="1:9" ht="20.100000000000001" customHeight="1" x14ac:dyDescent="0.15"/>
    <row r="123" spans="1:9" ht="24" customHeight="1" x14ac:dyDescent="0.25">
      <c r="E123" s="35" t="s">
        <v>149</v>
      </c>
    </row>
    <row r="124" spans="1:9" ht="20.100000000000001" customHeight="1" x14ac:dyDescent="0.15"/>
    <row r="125" spans="1:9" ht="20.100000000000001" customHeight="1" x14ac:dyDescent="0.15"/>
    <row r="126" spans="1:9" ht="20.100000000000001" customHeight="1" x14ac:dyDescent="0.15">
      <c r="A126" s="1" t="s">
        <v>581</v>
      </c>
    </row>
    <row r="127" spans="1:9" ht="20.100000000000001" customHeight="1" x14ac:dyDescent="0.15">
      <c r="A127" s="1" t="s">
        <v>746</v>
      </c>
    </row>
    <row r="128" spans="1:9" ht="20.100000000000001" customHeight="1" x14ac:dyDescent="0.15">
      <c r="A128" s="1" t="s">
        <v>427</v>
      </c>
    </row>
    <row r="129" spans="1:8" ht="20.100000000000001" customHeight="1" x14ac:dyDescent="0.2">
      <c r="A129" s="51" t="s">
        <v>485</v>
      </c>
      <c r="B129" s="1" t="s">
        <v>486</v>
      </c>
    </row>
    <row r="130" spans="1:8" ht="20.100000000000001" customHeight="1" x14ac:dyDescent="0.15">
      <c r="C130" s="33" t="s">
        <v>487</v>
      </c>
      <c r="D130" s="943"/>
      <c r="E130" s="943"/>
      <c r="F130" s="943"/>
      <c r="G130" s="943"/>
      <c r="H130" s="943"/>
    </row>
    <row r="131" spans="1:8" ht="20.100000000000001" customHeight="1" x14ac:dyDescent="0.15">
      <c r="C131" s="33" t="s">
        <v>155</v>
      </c>
      <c r="D131" s="941"/>
      <c r="E131" s="942"/>
      <c r="F131" s="942"/>
      <c r="G131" s="942"/>
      <c r="H131" s="942"/>
    </row>
    <row r="132" spans="1:8" ht="20.100000000000001" customHeight="1" x14ac:dyDescent="0.15">
      <c r="D132" s="1" t="s">
        <v>488</v>
      </c>
    </row>
    <row r="133" spans="1:8" ht="20.100000000000001" customHeight="1" x14ac:dyDescent="0.2">
      <c r="A133" s="51" t="s">
        <v>489</v>
      </c>
      <c r="B133" s="1" t="s">
        <v>490</v>
      </c>
    </row>
    <row r="134" spans="1:8" ht="20.100000000000001" customHeight="1" x14ac:dyDescent="0.15"/>
    <row r="135" spans="1:8" ht="20.100000000000001" customHeight="1" x14ac:dyDescent="0.15">
      <c r="A135" s="1" t="s">
        <v>491</v>
      </c>
    </row>
    <row r="136" spans="1:8" ht="20.100000000000001" customHeight="1" x14ac:dyDescent="0.15">
      <c r="A136" s="1" t="s">
        <v>481</v>
      </c>
    </row>
    <row r="137" spans="1:8" ht="20.100000000000001" customHeight="1" x14ac:dyDescent="0.15"/>
    <row r="138" spans="1:8" ht="20.100000000000001" customHeight="1" x14ac:dyDescent="0.2">
      <c r="E138" s="49" t="s">
        <v>152</v>
      </c>
    </row>
    <row r="139" spans="1:8" ht="20.100000000000001" customHeight="1" x14ac:dyDescent="0.15"/>
    <row r="140" spans="1:8" ht="20.100000000000001" customHeight="1" x14ac:dyDescent="0.15">
      <c r="B140" s="1" t="s">
        <v>506</v>
      </c>
    </row>
    <row r="141" spans="1:8" ht="20.100000000000001" customHeight="1" x14ac:dyDescent="0.15"/>
    <row r="142" spans="1:8" ht="20.100000000000001" customHeight="1" x14ac:dyDescent="0.15"/>
    <row r="143" spans="1:8" ht="20.100000000000001" customHeight="1" x14ac:dyDescent="0.15">
      <c r="D143" s="1" t="s">
        <v>492</v>
      </c>
      <c r="E143" s="943"/>
      <c r="F143" s="943"/>
      <c r="G143" s="943"/>
      <c r="H143" s="943"/>
    </row>
    <row r="144" spans="1:8" ht="20.100000000000001" customHeight="1" x14ac:dyDescent="0.15"/>
    <row r="145" spans="1:9" ht="20.100000000000001" customHeight="1" x14ac:dyDescent="0.15">
      <c r="D145" s="1" t="s">
        <v>493</v>
      </c>
      <c r="E145" s="776"/>
      <c r="F145" s="776"/>
      <c r="G145" s="776"/>
      <c r="H145" s="48"/>
    </row>
    <row r="146" spans="1:9" ht="20.100000000000001" customHeight="1" x14ac:dyDescent="0.15"/>
    <row r="147" spans="1:9" ht="20.100000000000001" customHeight="1" x14ac:dyDescent="0.15">
      <c r="A147" s="156" t="s">
        <v>396</v>
      </c>
    </row>
    <row r="148" spans="1:9" ht="20.100000000000001" customHeight="1" x14ac:dyDescent="0.15">
      <c r="A148" s="156"/>
    </row>
    <row r="149" spans="1:9" ht="20.100000000000001" customHeight="1" x14ac:dyDescent="0.15">
      <c r="A149" s="156"/>
    </row>
    <row r="150" spans="1:9" x14ac:dyDescent="0.15">
      <c r="A150" s="156"/>
    </row>
    <row r="151" spans="1:9" ht="20.100000000000001" customHeight="1" x14ac:dyDescent="0.15">
      <c r="A151" s="156"/>
    </row>
    <row r="152" spans="1:9" ht="19.5" customHeight="1" x14ac:dyDescent="0.15">
      <c r="A152" s="156"/>
    </row>
    <row r="153" spans="1:9" ht="19.5" customHeight="1" x14ac:dyDescent="0.15"/>
    <row r="154" spans="1:9" ht="19.5" customHeight="1" x14ac:dyDescent="0.15">
      <c r="I154" s="33" t="s">
        <v>494</v>
      </c>
    </row>
    <row r="155" spans="1:9" ht="19.5" customHeight="1" x14ac:dyDescent="0.15"/>
    <row r="156" spans="1:9" ht="19.5" customHeight="1" x14ac:dyDescent="0.15"/>
    <row r="157" spans="1:9" ht="19.5" customHeight="1" x14ac:dyDescent="0.15"/>
    <row r="158" spans="1:9" ht="19.5" customHeight="1" x14ac:dyDescent="0.15">
      <c r="B158" s="1" t="s">
        <v>479</v>
      </c>
    </row>
    <row r="159" spans="1:9" ht="19.5" customHeight="1" x14ac:dyDescent="0.15"/>
    <row r="160" spans="1:9" ht="19.5" customHeight="1" x14ac:dyDescent="0.15"/>
    <row r="161" spans="1:8" ht="24" customHeight="1" x14ac:dyDescent="0.25">
      <c r="E161" s="35" t="s">
        <v>149</v>
      </c>
    </row>
    <row r="162" spans="1:8" ht="19.5" customHeight="1" x14ac:dyDescent="0.25">
      <c r="E162" s="35"/>
    </row>
    <row r="163" spans="1:8" ht="19.5" customHeight="1" x14ac:dyDescent="0.15"/>
    <row r="164" spans="1:8" ht="19.5" customHeight="1" x14ac:dyDescent="0.15">
      <c r="A164" s="1" t="s">
        <v>582</v>
      </c>
    </row>
    <row r="165" spans="1:8" ht="19.5" customHeight="1" x14ac:dyDescent="0.15">
      <c r="A165" s="1" t="s">
        <v>747</v>
      </c>
    </row>
    <row r="166" spans="1:8" ht="19.5" customHeight="1" x14ac:dyDescent="0.15">
      <c r="A166" s="34" t="s">
        <v>748</v>
      </c>
    </row>
    <row r="167" spans="1:8" ht="19.5" customHeight="1" x14ac:dyDescent="0.15">
      <c r="A167" s="1" t="s">
        <v>491</v>
      </c>
    </row>
    <row r="168" spans="1:8" ht="19.5" customHeight="1" x14ac:dyDescent="0.15">
      <c r="A168" s="1" t="s">
        <v>481</v>
      </c>
    </row>
    <row r="169" spans="1:8" ht="19.5" customHeight="1" x14ac:dyDescent="0.15"/>
    <row r="170" spans="1:8" ht="19.5" customHeight="1" x14ac:dyDescent="0.2">
      <c r="E170" s="49" t="s">
        <v>152</v>
      </c>
    </row>
    <row r="171" spans="1:8" ht="19.5" customHeight="1" x14ac:dyDescent="0.15"/>
    <row r="172" spans="1:8" ht="19.5" customHeight="1" x14ac:dyDescent="0.15"/>
    <row r="173" spans="1:8" ht="19.5" customHeight="1" x14ac:dyDescent="0.15">
      <c r="B173" s="1" t="s">
        <v>506</v>
      </c>
    </row>
    <row r="174" spans="1:8" ht="19.5" customHeight="1" x14ac:dyDescent="0.15"/>
    <row r="175" spans="1:8" ht="19.5" customHeight="1" x14ac:dyDescent="0.15"/>
    <row r="176" spans="1:8" ht="19.5" customHeight="1" x14ac:dyDescent="0.15">
      <c r="D176" s="33" t="s">
        <v>495</v>
      </c>
      <c r="E176" s="943"/>
      <c r="F176" s="943"/>
      <c r="G176" s="943"/>
      <c r="H176" s="943"/>
    </row>
    <row r="177" spans="1:8" ht="19.5" customHeight="1" x14ac:dyDescent="0.15">
      <c r="D177" s="33"/>
    </row>
    <row r="178" spans="1:8" ht="19.5" customHeight="1" x14ac:dyDescent="0.15">
      <c r="D178" s="33" t="s">
        <v>483</v>
      </c>
      <c r="E178" s="943"/>
      <c r="F178" s="943"/>
      <c r="G178" s="943"/>
      <c r="H178" s="943"/>
    </row>
    <row r="179" spans="1:8" ht="19.5" customHeight="1" x14ac:dyDescent="0.15">
      <c r="D179" s="33"/>
    </row>
    <row r="180" spans="1:8" ht="19.5" customHeight="1" x14ac:dyDescent="0.15">
      <c r="D180" s="33" t="s">
        <v>484</v>
      </c>
      <c r="E180" s="943"/>
      <c r="F180" s="943"/>
      <c r="G180" s="943"/>
      <c r="H180" s="48"/>
    </row>
    <row r="181" spans="1:8" ht="19.5" customHeight="1" x14ac:dyDescent="0.15"/>
    <row r="182" spans="1:8" ht="19.5" customHeight="1" x14ac:dyDescent="0.15"/>
    <row r="183" spans="1:8" ht="19.5" customHeight="1" x14ac:dyDescent="0.15"/>
    <row r="184" spans="1:8" ht="19.5" customHeight="1" x14ac:dyDescent="0.15"/>
    <row r="185" spans="1:8" ht="19.5" customHeight="1" x14ac:dyDescent="0.15"/>
    <row r="186" spans="1:8" ht="19.5" customHeight="1" x14ac:dyDescent="0.15"/>
    <row r="187" spans="1:8" ht="19.5" customHeight="1" x14ac:dyDescent="0.15">
      <c r="A187" s="156"/>
    </row>
    <row r="188" spans="1:8" ht="19.5" customHeight="1" x14ac:dyDescent="0.15">
      <c r="A188" s="156"/>
    </row>
    <row r="189" spans="1:8" ht="19.5" customHeight="1" x14ac:dyDescent="0.15"/>
    <row r="190" spans="1:8" ht="19.5" customHeight="1" x14ac:dyDescent="0.15"/>
    <row r="191" spans="1:8" ht="19.5" customHeight="1" x14ac:dyDescent="0.15"/>
    <row r="192" spans="1:8" ht="19.5" customHeight="1" x14ac:dyDescent="0.15"/>
    <row r="193" ht="19.5" customHeight="1" x14ac:dyDescent="0.15"/>
    <row r="194" ht="19.5" customHeight="1" x14ac:dyDescent="0.15"/>
  </sheetData>
  <mergeCells count="16">
    <mergeCell ref="E143:H143"/>
    <mergeCell ref="E145:G145"/>
    <mergeCell ref="E176:H176"/>
    <mergeCell ref="E178:H178"/>
    <mergeCell ref="E180:G180"/>
    <mergeCell ref="D131:H131"/>
    <mergeCell ref="F13:H13"/>
    <mergeCell ref="E44:I44"/>
    <mergeCell ref="E46:I46"/>
    <mergeCell ref="F11:H11"/>
    <mergeCell ref="F12:H12"/>
    <mergeCell ref="F74:H74"/>
    <mergeCell ref="E101:H101"/>
    <mergeCell ref="E103:H103"/>
    <mergeCell ref="E105:G105"/>
    <mergeCell ref="D130:H130"/>
  </mergeCells>
  <phoneticPr fontId="5"/>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4" manualBreakCount="4">
    <brk id="37" max="8" man="1"/>
    <brk id="78" max="8" man="1"/>
    <brk id="115" max="8" man="1"/>
    <brk id="153"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I60"/>
  <sheetViews>
    <sheetView view="pageBreakPreview" zoomScale="110" zoomScaleNormal="100" zoomScaleSheetLayoutView="110" workbookViewId="0">
      <selection activeCell="H14" sqref="H14"/>
    </sheetView>
  </sheetViews>
  <sheetFormatPr defaultRowHeight="13.5" x14ac:dyDescent="0.15"/>
  <cols>
    <col min="5" max="5" width="9.125" customWidth="1"/>
    <col min="8" max="8" width="11.75" customWidth="1"/>
  </cols>
  <sheetData>
    <row r="3" spans="1:9" ht="26.25" customHeight="1" x14ac:dyDescent="0.15">
      <c r="A3" s="223"/>
      <c r="B3" s="224"/>
      <c r="E3" s="225" t="s">
        <v>509</v>
      </c>
    </row>
    <row r="4" spans="1:9" ht="18.75" x14ac:dyDescent="0.15">
      <c r="A4" s="225"/>
      <c r="B4" s="224"/>
    </row>
    <row r="5" spans="1:9" ht="26.25" customHeight="1" x14ac:dyDescent="0.15">
      <c r="A5" s="226"/>
      <c r="B5" s="224"/>
      <c r="E5" s="227"/>
      <c r="F5" s="228"/>
    </row>
    <row r="6" spans="1:9" ht="26.25" customHeight="1" x14ac:dyDescent="0.15">
      <c r="A6" s="226"/>
      <c r="B6" s="224"/>
      <c r="E6" s="227" t="s">
        <v>510</v>
      </c>
      <c r="F6" s="228"/>
    </row>
    <row r="7" spans="1:9" ht="26.25" customHeight="1" x14ac:dyDescent="0.15">
      <c r="A7" s="226"/>
      <c r="B7" s="224"/>
      <c r="E7" s="227"/>
      <c r="F7" s="228"/>
    </row>
    <row r="8" spans="1:9" ht="18.75" x14ac:dyDescent="0.15">
      <c r="A8" s="226"/>
      <c r="B8" s="224"/>
      <c r="E8" s="227"/>
      <c r="F8" s="228"/>
    </row>
    <row r="9" spans="1:9" ht="24" customHeight="1" x14ac:dyDescent="0.2">
      <c r="A9" s="226"/>
      <c r="B9" s="229"/>
      <c r="C9" s="230"/>
      <c r="D9" s="230"/>
      <c r="E9" s="231" t="s">
        <v>511</v>
      </c>
      <c r="F9" s="229"/>
      <c r="G9" s="230"/>
    </row>
    <row r="10" spans="1:9" ht="24" customHeight="1" x14ac:dyDescent="0.2">
      <c r="A10" s="226"/>
      <c r="B10" s="229"/>
      <c r="C10" s="230"/>
      <c r="D10" s="230"/>
      <c r="E10" s="231" t="s">
        <v>512</v>
      </c>
      <c r="F10" s="229"/>
      <c r="G10" s="230"/>
    </row>
    <row r="11" spans="1:9" ht="18.75" x14ac:dyDescent="0.15">
      <c r="A11" s="226"/>
      <c r="B11" s="224"/>
      <c r="E11" s="227"/>
      <c r="F11" s="224"/>
    </row>
    <row r="12" spans="1:9" ht="18.75" x14ac:dyDescent="0.15">
      <c r="A12" s="226"/>
      <c r="B12" s="224"/>
      <c r="E12" s="227"/>
      <c r="F12" s="224"/>
    </row>
    <row r="13" spans="1:9" ht="24.75" customHeight="1" x14ac:dyDescent="0.15">
      <c r="A13" s="232" t="s">
        <v>513</v>
      </c>
      <c r="B13" s="233"/>
      <c r="C13" s="233"/>
      <c r="D13" s="233"/>
      <c r="E13" s="233"/>
      <c r="F13" s="233"/>
      <c r="G13" s="233"/>
      <c r="H13" s="233"/>
      <c r="I13" s="233"/>
    </row>
    <row r="14" spans="1:9" ht="24.75" customHeight="1" x14ac:dyDescent="0.15">
      <c r="A14" s="228"/>
      <c r="B14" s="224"/>
      <c r="E14" s="234"/>
      <c r="F14" s="224"/>
    </row>
    <row r="15" spans="1:9" ht="20.25" customHeight="1" x14ac:dyDescent="0.15">
      <c r="A15" s="235" t="s">
        <v>541</v>
      </c>
      <c r="B15" s="236"/>
      <c r="C15" s="236"/>
      <c r="D15" s="236"/>
      <c r="E15" s="236"/>
      <c r="F15" s="236"/>
      <c r="G15" s="236"/>
      <c r="H15" s="236"/>
      <c r="I15" s="236"/>
    </row>
    <row r="16" spans="1:9" ht="22.9" customHeight="1" x14ac:dyDescent="0.15">
      <c r="A16" s="237"/>
      <c r="B16" s="224"/>
    </row>
    <row r="17" spans="1:8" ht="14.25" x14ac:dyDescent="0.15">
      <c r="A17" s="236" t="s">
        <v>542</v>
      </c>
      <c r="B17" s="224"/>
    </row>
    <row r="18" spans="1:8" ht="14.25" x14ac:dyDescent="0.15">
      <c r="A18" s="237"/>
      <c r="B18" s="224"/>
    </row>
    <row r="19" spans="1:8" ht="14.25" x14ac:dyDescent="0.15">
      <c r="A19" s="237"/>
      <c r="B19" s="224"/>
    </row>
    <row r="20" spans="1:8" ht="17.25" x14ac:dyDescent="0.2">
      <c r="A20" s="238" t="s">
        <v>514</v>
      </c>
      <c r="B20" s="238"/>
      <c r="C20" s="239"/>
    </row>
    <row r="21" spans="1:8" ht="17.25" x14ac:dyDescent="0.2">
      <c r="A21" s="238" t="s">
        <v>515</v>
      </c>
      <c r="B21" s="238"/>
      <c r="C21" s="239"/>
      <c r="H21" s="240"/>
    </row>
    <row r="22" spans="1:8" ht="18.75" x14ac:dyDescent="0.15">
      <c r="A22" s="241" t="s">
        <v>516</v>
      </c>
      <c r="B22" s="242"/>
    </row>
    <row r="23" spans="1:8" ht="14.25" x14ac:dyDescent="0.15">
      <c r="A23" s="243"/>
      <c r="B23" s="224"/>
    </row>
    <row r="24" spans="1:8" ht="14.25" x14ac:dyDescent="0.15">
      <c r="A24" s="244"/>
      <c r="B24" s="224"/>
    </row>
    <row r="25" spans="1:8" ht="14.25" x14ac:dyDescent="0.15">
      <c r="A25" s="244"/>
      <c r="B25" s="224"/>
    </row>
    <row r="26" spans="1:8" ht="14.25" x14ac:dyDescent="0.15">
      <c r="A26" s="245"/>
      <c r="B26" s="224"/>
    </row>
    <row r="27" spans="1:8" ht="14.25" x14ac:dyDescent="0.15">
      <c r="A27" s="244"/>
      <c r="B27" s="224"/>
    </row>
    <row r="28" spans="1:8" ht="14.25" x14ac:dyDescent="0.15">
      <c r="A28" s="245"/>
      <c r="B28" s="224"/>
    </row>
    <row r="29" spans="1:8" ht="14.25" x14ac:dyDescent="0.15">
      <c r="A29" s="245"/>
      <c r="B29" s="224"/>
    </row>
    <row r="30" spans="1:8" ht="14.25" x14ac:dyDescent="0.15">
      <c r="A30" s="245"/>
      <c r="B30" s="224"/>
    </row>
    <row r="31" spans="1:8" ht="14.25" x14ac:dyDescent="0.15">
      <c r="A31" s="244" t="s">
        <v>517</v>
      </c>
      <c r="B31" s="224"/>
    </row>
    <row r="32" spans="1:8" ht="14.25" x14ac:dyDescent="0.15">
      <c r="A32" s="244"/>
      <c r="B32" s="224"/>
    </row>
    <row r="33" spans="1:6" ht="14.25" x14ac:dyDescent="0.15">
      <c r="A33" s="244"/>
      <c r="B33" s="224"/>
    </row>
    <row r="34" spans="1:6" ht="9" customHeight="1" x14ac:dyDescent="0.15">
      <c r="A34" s="244"/>
      <c r="B34" s="224"/>
    </row>
    <row r="35" spans="1:6" ht="21.75" customHeight="1" x14ac:dyDescent="0.15">
      <c r="A35" s="246"/>
      <c r="B35" s="246"/>
      <c r="E35" s="247" t="s">
        <v>518</v>
      </c>
      <c r="F35" s="246"/>
    </row>
    <row r="36" spans="1:6" ht="14.25" x14ac:dyDescent="0.15">
      <c r="A36" s="244"/>
      <c r="B36" s="224"/>
    </row>
    <row r="37" spans="1:6" ht="13.5" customHeight="1" x14ac:dyDescent="0.15">
      <c r="A37" s="248"/>
      <c r="B37" s="248"/>
      <c r="E37" s="249" t="s">
        <v>519</v>
      </c>
    </row>
    <row r="38" spans="1:6" ht="14.25" x14ac:dyDescent="0.15">
      <c r="A38" s="245"/>
      <c r="B38" s="224"/>
      <c r="E38" s="249" t="s">
        <v>520</v>
      </c>
    </row>
    <row r="39" spans="1:6" ht="14.25" x14ac:dyDescent="0.15">
      <c r="A39" s="245"/>
      <c r="B39" s="224"/>
      <c r="E39" s="249"/>
    </row>
    <row r="40" spans="1:6" ht="14.25" x14ac:dyDescent="0.15">
      <c r="A40" s="250" t="s">
        <v>521</v>
      </c>
      <c r="B40" s="224"/>
    </row>
    <row r="41" spans="1:6" ht="14.25" x14ac:dyDescent="0.15">
      <c r="A41" s="245"/>
      <c r="B41" s="224"/>
    </row>
    <row r="42" spans="1:6" ht="14.25" x14ac:dyDescent="0.15">
      <c r="B42" s="224"/>
      <c r="E42" s="248" t="s">
        <v>522</v>
      </c>
      <c r="F42" s="248"/>
    </row>
    <row r="43" spans="1:6" ht="14.25" x14ac:dyDescent="0.15">
      <c r="B43" s="224"/>
      <c r="E43" s="248" t="s">
        <v>523</v>
      </c>
      <c r="F43" s="248"/>
    </row>
    <row r="44" spans="1:6" ht="14.25" x14ac:dyDescent="0.15">
      <c r="B44" s="224"/>
      <c r="E44" s="248" t="s">
        <v>524</v>
      </c>
      <c r="F44" s="248"/>
    </row>
    <row r="45" spans="1:6" ht="14.25" x14ac:dyDescent="0.15">
      <c r="A45" s="249"/>
      <c r="B45" s="224"/>
    </row>
    <row r="46" spans="1:6" ht="13.5" customHeight="1" x14ac:dyDescent="0.15">
      <c r="A46" s="248"/>
      <c r="B46" s="224"/>
      <c r="E46" s="249" t="s">
        <v>10</v>
      </c>
      <c r="F46" s="224"/>
    </row>
    <row r="47" spans="1:6" ht="14.25" x14ac:dyDescent="0.15">
      <c r="A47" s="249"/>
      <c r="B47" s="224"/>
    </row>
    <row r="48" spans="1:6" ht="13.5" customHeight="1" x14ac:dyDescent="0.15">
      <c r="E48" s="249" t="s">
        <v>525</v>
      </c>
      <c r="F48" s="224"/>
    </row>
    <row r="49" spans="1:8" ht="14.25" x14ac:dyDescent="0.15">
      <c r="A49" s="249"/>
      <c r="B49" s="224"/>
    </row>
    <row r="50" spans="1:8" ht="43.5" customHeight="1" x14ac:dyDescent="0.15">
      <c r="B50" s="944" t="s">
        <v>526</v>
      </c>
      <c r="C50" s="945"/>
      <c r="D50" s="946"/>
      <c r="E50" s="944" t="s">
        <v>527</v>
      </c>
      <c r="F50" s="945"/>
      <c r="G50" s="945"/>
      <c r="H50" s="946"/>
    </row>
    <row r="51" spans="1:8" ht="57.75" customHeight="1" x14ac:dyDescent="0.15">
      <c r="B51" s="944" t="s">
        <v>528</v>
      </c>
      <c r="C51" s="945" t="s">
        <v>528</v>
      </c>
      <c r="D51" s="946"/>
      <c r="E51" s="947" t="s">
        <v>529</v>
      </c>
      <c r="F51" s="948"/>
      <c r="G51" s="948"/>
      <c r="H51" s="949"/>
    </row>
    <row r="52" spans="1:8" ht="29.25" customHeight="1" x14ac:dyDescent="0.15">
      <c r="B52" s="944" t="s">
        <v>530</v>
      </c>
      <c r="C52" s="945" t="s">
        <v>530</v>
      </c>
      <c r="D52" s="946"/>
      <c r="E52" s="947"/>
      <c r="F52" s="960"/>
      <c r="G52" s="960"/>
      <c r="H52" s="251" t="s">
        <v>531</v>
      </c>
    </row>
    <row r="53" spans="1:8" ht="21.75" customHeight="1" x14ac:dyDescent="0.15">
      <c r="B53" s="950" t="s">
        <v>532</v>
      </c>
      <c r="C53" s="951"/>
      <c r="D53" s="952"/>
      <c r="E53" s="956" t="s">
        <v>533</v>
      </c>
      <c r="F53" s="957"/>
      <c r="G53" s="252"/>
      <c r="H53" s="253" t="s">
        <v>400</v>
      </c>
    </row>
    <row r="54" spans="1:8" ht="21" customHeight="1" x14ac:dyDescent="0.15">
      <c r="B54" s="953"/>
      <c r="C54" s="954"/>
      <c r="D54" s="955"/>
      <c r="E54" s="958" t="s">
        <v>534</v>
      </c>
      <c r="F54" s="959"/>
      <c r="G54" s="254"/>
      <c r="H54" s="253" t="s">
        <v>400</v>
      </c>
    </row>
    <row r="55" spans="1:8" ht="29.25" customHeight="1" x14ac:dyDescent="0.15">
      <c r="B55" s="944" t="s">
        <v>535</v>
      </c>
      <c r="C55" s="945" t="s">
        <v>535</v>
      </c>
      <c r="D55" s="946"/>
      <c r="E55" s="947" t="s">
        <v>536</v>
      </c>
      <c r="F55" s="948"/>
      <c r="G55" s="948"/>
      <c r="H55" s="949"/>
    </row>
    <row r="56" spans="1:8" ht="29.25" customHeight="1" x14ac:dyDescent="0.15">
      <c r="B56" s="944" t="s">
        <v>537</v>
      </c>
      <c r="C56" s="945" t="s">
        <v>537</v>
      </c>
      <c r="D56" s="946"/>
      <c r="E56" s="947" t="s">
        <v>538</v>
      </c>
      <c r="F56" s="948"/>
      <c r="G56" s="948"/>
      <c r="H56" s="949"/>
    </row>
    <row r="57" spans="1:8" ht="43.5" customHeight="1" x14ac:dyDescent="0.15">
      <c r="B57" s="944" t="s">
        <v>539</v>
      </c>
      <c r="C57" s="945" t="s">
        <v>539</v>
      </c>
      <c r="D57" s="946"/>
      <c r="E57" s="947" t="s">
        <v>536</v>
      </c>
      <c r="F57" s="948"/>
      <c r="G57" s="948"/>
      <c r="H57" s="949"/>
    </row>
    <row r="58" spans="1:8" ht="30.75" customHeight="1" x14ac:dyDescent="0.15">
      <c r="C58" s="252"/>
      <c r="D58" s="252"/>
      <c r="E58" s="252"/>
      <c r="F58" s="252"/>
      <c r="G58" s="252"/>
      <c r="H58" s="252"/>
    </row>
    <row r="59" spans="1:8" ht="30.75" customHeight="1" x14ac:dyDescent="0.15">
      <c r="C59" s="252"/>
      <c r="D59" s="252"/>
      <c r="E59" s="252"/>
      <c r="F59" s="252"/>
      <c r="G59" s="252"/>
      <c r="H59" s="252"/>
    </row>
    <row r="60" spans="1:8" ht="21" x14ac:dyDescent="0.2">
      <c r="B60" s="255" t="s">
        <v>540</v>
      </c>
    </row>
  </sheetData>
  <mergeCells count="15">
    <mergeCell ref="B50:D50"/>
    <mergeCell ref="E50:H50"/>
    <mergeCell ref="B51:D51"/>
    <mergeCell ref="E51:H51"/>
    <mergeCell ref="B52:D52"/>
    <mergeCell ref="E52:G52"/>
    <mergeCell ref="B57:D57"/>
    <mergeCell ref="E57:H57"/>
    <mergeCell ref="B53:D54"/>
    <mergeCell ref="E53:F53"/>
    <mergeCell ref="E54:F54"/>
    <mergeCell ref="B55:D55"/>
    <mergeCell ref="E55:H55"/>
    <mergeCell ref="B56:D56"/>
    <mergeCell ref="E56:H56"/>
  </mergeCells>
  <phoneticPr fontId="5"/>
  <pageMargins left="0.7" right="0.7" top="0.75" bottom="0.75" header="0.3" footer="0.3"/>
  <pageSetup paperSize="9" scale="87" orientation="portrait" r:id="rId1"/>
  <rowBreaks count="1" manualBreakCount="1">
    <brk id="29"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9"/>
  <sheetViews>
    <sheetView showGridLines="0" zoomScaleNormal="100" workbookViewId="0"/>
  </sheetViews>
  <sheetFormatPr defaultColWidth="9" defaultRowHeight="13.5" x14ac:dyDescent="0.15"/>
  <cols>
    <col min="1" max="16384" width="9" style="1"/>
  </cols>
  <sheetData>
    <row r="1" spans="1:9" x14ac:dyDescent="0.15">
      <c r="A1" s="211" t="s">
        <v>496</v>
      </c>
      <c r="B1" s="102"/>
      <c r="C1" s="102"/>
      <c r="D1" s="102"/>
      <c r="E1" s="102"/>
      <c r="F1" s="102"/>
      <c r="G1" s="102"/>
      <c r="H1" s="102"/>
      <c r="I1" s="102"/>
    </row>
    <row r="2" spans="1:9" ht="9.9499999999999993" customHeight="1" x14ac:dyDescent="0.15"/>
    <row r="3" spans="1:9" ht="20.100000000000001" customHeight="1" x14ac:dyDescent="0.15">
      <c r="A3" s="1" t="s">
        <v>596</v>
      </c>
    </row>
    <row r="4" spans="1:9" ht="20.100000000000001" customHeight="1" x14ac:dyDescent="0.15">
      <c r="A4" s="1" t="s">
        <v>597</v>
      </c>
    </row>
    <row r="5" spans="1:9" ht="20.100000000000001" customHeight="1" x14ac:dyDescent="0.15">
      <c r="A5" s="1" t="s">
        <v>598</v>
      </c>
    </row>
    <row r="6" spans="1:9" ht="20.100000000000001" customHeight="1" x14ac:dyDescent="0.15">
      <c r="A6" s="1" t="s">
        <v>600</v>
      </c>
    </row>
    <row r="7" spans="1:9" ht="20.100000000000001" customHeight="1" x14ac:dyDescent="0.15">
      <c r="A7" s="1" t="s">
        <v>599</v>
      </c>
    </row>
    <row r="8" spans="1:9" ht="9.9499999999999993" customHeight="1" x14ac:dyDescent="0.15"/>
    <row r="9" spans="1:9" ht="20.100000000000001" customHeight="1" x14ac:dyDescent="0.15">
      <c r="E9" s="31" t="s">
        <v>10</v>
      </c>
    </row>
    <row r="10" spans="1:9" ht="20.100000000000001" customHeight="1" x14ac:dyDescent="0.15">
      <c r="A10" s="1" t="s">
        <v>301</v>
      </c>
    </row>
    <row r="11" spans="1:9" ht="20.100000000000001" customHeight="1" x14ac:dyDescent="0.15">
      <c r="A11" s="1" t="s">
        <v>302</v>
      </c>
    </row>
    <row r="12" spans="1:9" ht="20.100000000000001" customHeight="1" x14ac:dyDescent="0.15">
      <c r="A12" s="1" t="s">
        <v>303</v>
      </c>
    </row>
    <row r="13" spans="1:9" ht="20.100000000000001" customHeight="1" x14ac:dyDescent="0.15">
      <c r="A13" s="1" t="s">
        <v>304</v>
      </c>
    </row>
    <row r="14" spans="1:9" ht="20.100000000000001" customHeight="1" x14ac:dyDescent="0.15">
      <c r="A14" s="1" t="s">
        <v>305</v>
      </c>
    </row>
    <row r="15" spans="1:9" ht="20.100000000000001" customHeight="1" x14ac:dyDescent="0.15">
      <c r="A15" s="1" t="s">
        <v>306</v>
      </c>
    </row>
    <row r="16" spans="1:9" ht="20.100000000000001" customHeight="1" x14ac:dyDescent="0.15">
      <c r="A16" s="1" t="s">
        <v>307</v>
      </c>
    </row>
    <row r="17" spans="1:1" ht="20.100000000000001" customHeight="1" x14ac:dyDescent="0.15">
      <c r="A17" s="1" t="s">
        <v>308</v>
      </c>
    </row>
    <row r="18" spans="1:1" ht="20.100000000000001" customHeight="1" x14ac:dyDescent="0.15">
      <c r="A18" s="1" t="s">
        <v>309</v>
      </c>
    </row>
    <row r="19" spans="1:1" ht="20.100000000000001" customHeight="1" x14ac:dyDescent="0.15">
      <c r="A19" s="1" t="s">
        <v>310</v>
      </c>
    </row>
    <row r="20" spans="1:1" ht="20.100000000000001" customHeight="1" x14ac:dyDescent="0.15">
      <c r="A20" s="1" t="s">
        <v>311</v>
      </c>
    </row>
    <row r="21" spans="1:1" ht="20.100000000000001" customHeight="1" x14ac:dyDescent="0.15">
      <c r="A21" s="1" t="s">
        <v>312</v>
      </c>
    </row>
    <row r="22" spans="1:1" ht="20.100000000000001" customHeight="1" x14ac:dyDescent="0.15">
      <c r="A22" s="1" t="s">
        <v>313</v>
      </c>
    </row>
    <row r="23" spans="1:1" ht="20.100000000000001" customHeight="1" x14ac:dyDescent="0.15">
      <c r="A23" s="1" t="s">
        <v>314</v>
      </c>
    </row>
    <row r="24" spans="1:1" ht="20.100000000000001" customHeight="1" x14ac:dyDescent="0.15">
      <c r="A24" s="1" t="s">
        <v>315</v>
      </c>
    </row>
    <row r="25" spans="1:1" ht="20.100000000000001" customHeight="1" x14ac:dyDescent="0.15">
      <c r="A25" s="1" t="s">
        <v>316</v>
      </c>
    </row>
    <row r="26" spans="1:1" ht="20.100000000000001" customHeight="1" x14ac:dyDescent="0.15">
      <c r="A26" s="1" t="s">
        <v>317</v>
      </c>
    </row>
    <row r="27" spans="1:1" ht="20.100000000000001" customHeight="1" x14ac:dyDescent="0.15">
      <c r="A27" s="1" t="s">
        <v>318</v>
      </c>
    </row>
    <row r="28" spans="1:1" ht="20.100000000000001" customHeight="1" x14ac:dyDescent="0.15">
      <c r="A28" s="1" t="s">
        <v>497</v>
      </c>
    </row>
    <row r="29" spans="1:1" ht="20.100000000000001" customHeight="1" x14ac:dyDescent="0.15">
      <c r="A29" s="1" t="s">
        <v>319</v>
      </c>
    </row>
    <row r="30" spans="1:1" ht="20.100000000000001" customHeight="1" x14ac:dyDescent="0.15">
      <c r="A30" s="1" t="s">
        <v>321</v>
      </c>
    </row>
    <row r="31" spans="1:1" ht="20.100000000000001" customHeight="1" x14ac:dyDescent="0.15">
      <c r="A31" s="1" t="s">
        <v>498</v>
      </c>
    </row>
    <row r="32" spans="1:1" ht="20.100000000000001" customHeight="1" x14ac:dyDescent="0.15">
      <c r="A32" s="1" t="s">
        <v>499</v>
      </c>
    </row>
    <row r="33" spans="1:9" ht="20.100000000000001" customHeight="1" x14ac:dyDescent="0.15">
      <c r="A33" s="1" t="s">
        <v>320</v>
      </c>
    </row>
    <row r="34" spans="1:9" ht="20.100000000000001" customHeight="1" x14ac:dyDescent="0.15">
      <c r="A34" s="33" t="s">
        <v>500</v>
      </c>
      <c r="B34" s="1" t="s">
        <v>501</v>
      </c>
    </row>
    <row r="35" spans="1:9" ht="20.100000000000001" customHeight="1" x14ac:dyDescent="0.15">
      <c r="B35" s="1" t="s">
        <v>322</v>
      </c>
    </row>
    <row r="36" spans="1:9" ht="20.100000000000001" customHeight="1" x14ac:dyDescent="0.15">
      <c r="A36" s="33" t="s">
        <v>502</v>
      </c>
      <c r="B36" s="1" t="s">
        <v>370</v>
      </c>
    </row>
    <row r="37" spans="1:9" ht="20.100000000000001" customHeight="1" x14ac:dyDescent="0.15">
      <c r="A37" s="1" t="s">
        <v>336</v>
      </c>
    </row>
    <row r="38" spans="1:9" ht="20.100000000000001" customHeight="1" x14ac:dyDescent="0.15">
      <c r="A38" s="103" t="s">
        <v>338</v>
      </c>
    </row>
    <row r="39" spans="1:9" ht="20.100000000000001" customHeight="1" x14ac:dyDescent="0.15">
      <c r="A39" s="103" t="s">
        <v>337</v>
      </c>
    </row>
    <row r="40" spans="1:9" ht="20.100000000000001" customHeight="1" x14ac:dyDescent="0.15">
      <c r="A40" s="103"/>
    </row>
    <row r="41" spans="1:9" ht="20.100000000000001" customHeight="1" x14ac:dyDescent="0.15">
      <c r="A41" s="103"/>
    </row>
    <row r="42" spans="1:9" ht="20.100000000000001" customHeight="1" x14ac:dyDescent="0.15">
      <c r="A42" s="104" t="s">
        <v>323</v>
      </c>
      <c r="B42" s="105"/>
      <c r="C42" s="105"/>
      <c r="D42" s="105"/>
      <c r="E42" s="105"/>
      <c r="F42" s="105"/>
      <c r="G42" s="105"/>
      <c r="H42" s="105"/>
      <c r="I42" s="105"/>
    </row>
    <row r="43" spans="1:9" ht="20.100000000000001" customHeight="1" x14ac:dyDescent="0.15">
      <c r="A43" s="4"/>
      <c r="B43" s="4"/>
      <c r="C43" s="4"/>
      <c r="D43" s="4"/>
      <c r="E43" s="4"/>
      <c r="F43" s="4"/>
      <c r="G43" s="4"/>
      <c r="H43" s="4"/>
      <c r="I43" s="4"/>
    </row>
    <row r="44" spans="1:9" ht="20.100000000000001" customHeight="1" thickBot="1" x14ac:dyDescent="0.2">
      <c r="A44" s="4" t="s">
        <v>324</v>
      </c>
      <c r="B44" s="961"/>
      <c r="C44" s="961"/>
      <c r="D44" s="961"/>
      <c r="E44" s="961"/>
      <c r="F44" s="961"/>
      <c r="G44" s="961"/>
      <c r="H44" s="961"/>
      <c r="I44" s="4"/>
    </row>
    <row r="45" spans="1:9" ht="20.100000000000001" customHeight="1" thickTop="1" x14ac:dyDescent="0.15">
      <c r="A45" s="4"/>
      <c r="B45" s="4"/>
      <c r="C45" s="4"/>
      <c r="D45" s="4"/>
      <c r="E45" s="4"/>
      <c r="F45" s="4"/>
      <c r="G45" s="4"/>
      <c r="H45" s="4"/>
      <c r="I45" s="4"/>
    </row>
    <row r="46" spans="1:9" ht="20.100000000000001" customHeight="1" x14ac:dyDescent="0.15">
      <c r="A46" s="4" t="s">
        <v>325</v>
      </c>
      <c r="B46" s="4"/>
      <c r="C46" s="4"/>
      <c r="D46" s="4"/>
      <c r="E46" s="4"/>
      <c r="F46" s="4"/>
      <c r="G46" s="4"/>
      <c r="H46" s="4"/>
      <c r="I46" s="4"/>
    </row>
    <row r="47" spans="1:9" ht="20.100000000000001" customHeight="1" x14ac:dyDescent="0.15">
      <c r="A47" s="4"/>
      <c r="B47" s="4"/>
      <c r="C47" s="4"/>
      <c r="D47" s="4"/>
      <c r="E47" s="4"/>
      <c r="F47" s="4"/>
      <c r="G47" s="4"/>
      <c r="H47" s="4"/>
      <c r="I47" s="4"/>
    </row>
    <row r="48" spans="1:9" ht="20.100000000000001" customHeight="1" x14ac:dyDescent="0.15">
      <c r="A48" s="4" t="s">
        <v>341</v>
      </c>
      <c r="B48" s="4"/>
      <c r="C48" s="4"/>
      <c r="D48" s="4"/>
      <c r="E48" s="4"/>
      <c r="F48" s="4"/>
      <c r="G48" s="4"/>
      <c r="H48" s="4"/>
      <c r="I48" s="4"/>
    </row>
    <row r="49" spans="1:9" ht="9.9499999999999993" customHeight="1" thickBot="1" x14ac:dyDescent="0.2">
      <c r="A49" s="4"/>
      <c r="B49" s="4"/>
      <c r="C49" s="4"/>
      <c r="D49" s="4"/>
      <c r="E49" s="4"/>
      <c r="F49" s="4"/>
      <c r="G49" s="4"/>
      <c r="H49" s="4"/>
      <c r="I49" s="4"/>
    </row>
    <row r="50" spans="1:9" ht="30" customHeight="1" thickBot="1" x14ac:dyDescent="0.2">
      <c r="A50" s="117" t="s">
        <v>118</v>
      </c>
      <c r="B50" s="118"/>
      <c r="C50" s="119"/>
      <c r="D50" s="120" t="s">
        <v>326</v>
      </c>
      <c r="E50" s="118"/>
      <c r="F50" s="121"/>
      <c r="G50" s="122" t="s">
        <v>340</v>
      </c>
      <c r="H50" s="118"/>
      <c r="I50" s="123"/>
    </row>
    <row r="51" spans="1:9" ht="39.950000000000003" customHeight="1" x14ac:dyDescent="0.15">
      <c r="A51" s="962"/>
      <c r="B51" s="934"/>
      <c r="C51" s="935"/>
      <c r="D51" s="933"/>
      <c r="E51" s="934"/>
      <c r="F51" s="935"/>
      <c r="G51" s="963"/>
      <c r="H51" s="964"/>
      <c r="I51" s="965"/>
    </row>
    <row r="52" spans="1:9" ht="39.950000000000003" customHeight="1" x14ac:dyDescent="0.15">
      <c r="A52" s="966"/>
      <c r="B52" s="927"/>
      <c r="C52" s="928"/>
      <c r="D52" s="926"/>
      <c r="E52" s="927"/>
      <c r="F52" s="928"/>
      <c r="G52" s="967"/>
      <c r="H52" s="968"/>
      <c r="I52" s="969"/>
    </row>
    <row r="53" spans="1:9" ht="39.950000000000003" customHeight="1" x14ac:dyDescent="0.15">
      <c r="A53" s="966"/>
      <c r="B53" s="927"/>
      <c r="C53" s="928"/>
      <c r="D53" s="926"/>
      <c r="E53" s="927"/>
      <c r="F53" s="928"/>
      <c r="G53" s="967"/>
      <c r="H53" s="968"/>
      <c r="I53" s="969"/>
    </row>
    <row r="54" spans="1:9" ht="39.950000000000003" customHeight="1" x14ac:dyDescent="0.15">
      <c r="A54" s="966"/>
      <c r="B54" s="927"/>
      <c r="C54" s="928"/>
      <c r="D54" s="926"/>
      <c r="E54" s="927"/>
      <c r="F54" s="928"/>
      <c r="G54" s="967"/>
      <c r="H54" s="968"/>
      <c r="I54" s="969"/>
    </row>
    <row r="55" spans="1:9" ht="39.950000000000003" customHeight="1" thickBot="1" x14ac:dyDescent="0.2">
      <c r="A55" s="987"/>
      <c r="B55" s="931"/>
      <c r="C55" s="932"/>
      <c r="D55" s="930"/>
      <c r="E55" s="931"/>
      <c r="F55" s="932"/>
      <c r="G55" s="970"/>
      <c r="H55" s="971"/>
      <c r="I55" s="972"/>
    </row>
    <row r="56" spans="1:9" ht="20.100000000000001" customHeight="1" x14ac:dyDescent="0.15">
      <c r="A56" s="4"/>
      <c r="B56" s="4"/>
      <c r="C56" s="4"/>
      <c r="D56" s="4"/>
      <c r="E56" s="4"/>
      <c r="F56" s="4"/>
      <c r="G56" s="4"/>
      <c r="H56" s="4"/>
      <c r="I56" s="4"/>
    </row>
    <row r="57" spans="1:9" ht="20.100000000000001" customHeight="1" x14ac:dyDescent="0.15">
      <c r="A57" s="4" t="s">
        <v>346</v>
      </c>
      <c r="B57" s="4"/>
      <c r="C57" s="4"/>
      <c r="D57" s="4"/>
      <c r="E57" s="4"/>
      <c r="F57" s="4"/>
      <c r="G57" s="4"/>
      <c r="H57" s="4"/>
      <c r="I57" s="4"/>
    </row>
    <row r="58" spans="1:9" ht="9.9499999999999993" customHeight="1" thickBot="1" x14ac:dyDescent="0.2">
      <c r="A58" s="4"/>
      <c r="B58" s="4"/>
      <c r="C58" s="4"/>
      <c r="D58" s="4"/>
      <c r="E58" s="4"/>
      <c r="F58" s="4"/>
      <c r="G58" s="4"/>
      <c r="H58" s="4"/>
      <c r="I58" s="4"/>
    </row>
    <row r="59" spans="1:9" ht="30" customHeight="1" thickBot="1" x14ac:dyDescent="0.2">
      <c r="A59" s="126" t="s">
        <v>345</v>
      </c>
      <c r="B59" s="127"/>
      <c r="C59" s="127"/>
      <c r="D59" s="127"/>
      <c r="E59" s="128"/>
      <c r="F59" s="129" t="s">
        <v>344</v>
      </c>
      <c r="G59" s="127"/>
      <c r="H59" s="127"/>
      <c r="I59" s="141" t="s">
        <v>332</v>
      </c>
    </row>
    <row r="60" spans="1:9" ht="30" customHeight="1" x14ac:dyDescent="0.15">
      <c r="A60" s="130" t="s">
        <v>327</v>
      </c>
      <c r="B60" s="973"/>
      <c r="C60" s="974"/>
      <c r="D60" s="974"/>
      <c r="E60" s="975"/>
      <c r="F60" s="124" t="s">
        <v>339</v>
      </c>
      <c r="G60" s="125"/>
      <c r="H60" s="125"/>
      <c r="I60" s="136" t="s">
        <v>342</v>
      </c>
    </row>
    <row r="61" spans="1:9" ht="30" customHeight="1" x14ac:dyDescent="0.15">
      <c r="A61" s="131" t="s">
        <v>328</v>
      </c>
      <c r="B61" s="976"/>
      <c r="C61" s="977"/>
      <c r="D61" s="977"/>
      <c r="E61" s="978"/>
      <c r="F61" s="115" t="s">
        <v>329</v>
      </c>
      <c r="G61" s="116" t="s">
        <v>330</v>
      </c>
      <c r="H61" s="116" t="s">
        <v>331</v>
      </c>
      <c r="I61" s="137" t="s">
        <v>343</v>
      </c>
    </row>
    <row r="62" spans="1:9" ht="30" customHeight="1" x14ac:dyDescent="0.15">
      <c r="A62" s="132" t="s">
        <v>327</v>
      </c>
      <c r="B62" s="979"/>
      <c r="C62" s="980"/>
      <c r="D62" s="980"/>
      <c r="E62" s="981"/>
      <c r="F62" s="113" t="s">
        <v>339</v>
      </c>
      <c r="G62" s="114"/>
      <c r="H62" s="114"/>
      <c r="I62" s="138" t="s">
        <v>342</v>
      </c>
    </row>
    <row r="63" spans="1:9" ht="30" customHeight="1" x14ac:dyDescent="0.15">
      <c r="A63" s="131" t="s">
        <v>328</v>
      </c>
      <c r="B63" s="976"/>
      <c r="C63" s="977"/>
      <c r="D63" s="977"/>
      <c r="E63" s="978"/>
      <c r="F63" s="115" t="s">
        <v>329</v>
      </c>
      <c r="G63" s="116" t="s">
        <v>330</v>
      </c>
      <c r="H63" s="116" t="s">
        <v>331</v>
      </c>
      <c r="I63" s="137" t="s">
        <v>343</v>
      </c>
    </row>
    <row r="64" spans="1:9" ht="30" customHeight="1" x14ac:dyDescent="0.15">
      <c r="A64" s="132" t="s">
        <v>327</v>
      </c>
      <c r="B64" s="979"/>
      <c r="C64" s="980"/>
      <c r="D64" s="980"/>
      <c r="E64" s="981"/>
      <c r="F64" s="113" t="s">
        <v>339</v>
      </c>
      <c r="G64" s="114"/>
      <c r="H64" s="114"/>
      <c r="I64" s="138" t="s">
        <v>342</v>
      </c>
    </row>
    <row r="65" spans="1:9" ht="30" customHeight="1" thickBot="1" x14ac:dyDescent="0.2">
      <c r="A65" s="133" t="s">
        <v>328</v>
      </c>
      <c r="B65" s="982"/>
      <c r="C65" s="983"/>
      <c r="D65" s="983"/>
      <c r="E65" s="984"/>
      <c r="F65" s="134" t="s">
        <v>329</v>
      </c>
      <c r="G65" s="135" t="s">
        <v>330</v>
      </c>
      <c r="H65" s="135" t="s">
        <v>331</v>
      </c>
      <c r="I65" s="139" t="s">
        <v>343</v>
      </c>
    </row>
    <row r="66" spans="1:9" ht="20.100000000000001" customHeight="1" x14ac:dyDescent="0.15">
      <c r="A66" s="140" t="s">
        <v>333</v>
      </c>
      <c r="B66" s="4"/>
      <c r="C66" s="4"/>
      <c r="D66" s="4"/>
      <c r="E66" s="4"/>
      <c r="F66" s="4"/>
      <c r="G66" s="4"/>
      <c r="H66" s="4"/>
      <c r="I66" s="4"/>
    </row>
    <row r="67" spans="1:9" ht="20.100000000000001" customHeight="1" x14ac:dyDescent="0.15">
      <c r="A67" s="4"/>
      <c r="B67" s="4"/>
      <c r="C67" s="4"/>
      <c r="D67" s="4"/>
      <c r="E67" s="4"/>
      <c r="F67" s="4"/>
      <c r="G67" s="4"/>
      <c r="H67" s="4"/>
      <c r="I67" s="4"/>
    </row>
    <row r="68" spans="1:9" ht="20.100000000000001" customHeight="1" x14ac:dyDescent="0.15">
      <c r="A68" s="142" t="s">
        <v>347</v>
      </c>
      <c r="B68" s="109"/>
      <c r="C68" s="109"/>
      <c r="D68" s="109"/>
      <c r="E68" s="109"/>
      <c r="F68" s="109"/>
      <c r="G68" s="109"/>
      <c r="H68" s="109"/>
      <c r="I68" s="143"/>
    </row>
    <row r="69" spans="1:9" ht="20.100000000000001" customHeight="1" x14ac:dyDescent="0.15">
      <c r="A69" s="144" t="s">
        <v>334</v>
      </c>
      <c r="B69" s="110"/>
      <c r="C69" s="110"/>
      <c r="D69" s="110"/>
      <c r="E69" s="110"/>
      <c r="F69" s="110"/>
      <c r="G69" s="110"/>
      <c r="H69" s="110"/>
      <c r="I69" s="145"/>
    </row>
    <row r="70" spans="1:9" ht="20.100000000000001" customHeight="1" x14ac:dyDescent="0.15">
      <c r="A70" s="985" t="s">
        <v>335</v>
      </c>
      <c r="B70" s="986"/>
      <c r="C70" s="986"/>
      <c r="D70" s="986"/>
      <c r="E70" s="111" t="s">
        <v>503</v>
      </c>
      <c r="F70" s="111"/>
      <c r="G70" s="111" t="s">
        <v>504</v>
      </c>
      <c r="H70" s="111"/>
      <c r="I70" s="112"/>
    </row>
    <row r="71" spans="1:9" ht="20.100000000000001" customHeight="1" x14ac:dyDescent="0.15"/>
    <row r="72" spans="1:9" ht="20.100000000000001" customHeight="1" x14ac:dyDescent="0.15"/>
    <row r="73" spans="1:9" ht="20.100000000000001" customHeight="1" x14ac:dyDescent="0.15"/>
    <row r="74" spans="1:9" ht="20.100000000000001" customHeight="1" x14ac:dyDescent="0.15"/>
    <row r="75" spans="1:9" ht="20.100000000000001" customHeight="1" x14ac:dyDescent="0.15"/>
    <row r="76" spans="1:9" ht="20.100000000000001" customHeight="1" x14ac:dyDescent="0.15"/>
    <row r="77" spans="1:9" ht="20.100000000000001" customHeight="1" x14ac:dyDescent="0.15"/>
    <row r="78" spans="1:9" ht="20.100000000000001" customHeight="1" x14ac:dyDescent="0.15"/>
    <row r="79" spans="1:9" ht="20.100000000000001" customHeight="1" x14ac:dyDescent="0.15"/>
  </sheetData>
  <mergeCells count="23">
    <mergeCell ref="B63:E63"/>
    <mergeCell ref="B64:E64"/>
    <mergeCell ref="B65:E65"/>
    <mergeCell ref="A70:D70"/>
    <mergeCell ref="A55:C55"/>
    <mergeCell ref="D55:F55"/>
    <mergeCell ref="G55:I55"/>
    <mergeCell ref="B60:E60"/>
    <mergeCell ref="B61:E61"/>
    <mergeCell ref="B62:E62"/>
    <mergeCell ref="A53:C53"/>
    <mergeCell ref="D53:F53"/>
    <mergeCell ref="G53:I53"/>
    <mergeCell ref="A54:C54"/>
    <mergeCell ref="D54:F54"/>
    <mergeCell ref="G54:I54"/>
    <mergeCell ref="B44:H44"/>
    <mergeCell ref="A51:C51"/>
    <mergeCell ref="D51:F51"/>
    <mergeCell ref="G51:I51"/>
    <mergeCell ref="A52:C52"/>
    <mergeCell ref="D52:F52"/>
    <mergeCell ref="G52:I52"/>
  </mergeCells>
  <phoneticPr fontId="5"/>
  <printOptions horizontalCentered="1"/>
  <pageMargins left="0.78740157480314965" right="0.78740157480314965" top="0.98425196850393704" bottom="0.78740157480314965" header="0.51181102362204722" footer="0.51181102362204722"/>
  <pageSetup paperSize="9" scale="99"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9"/>
  <sheetViews>
    <sheetView view="pageBreakPreview" zoomScale="90" zoomScaleNormal="100" zoomScaleSheetLayoutView="90" workbookViewId="0">
      <selection activeCell="A7" sqref="A7"/>
    </sheetView>
  </sheetViews>
  <sheetFormatPr defaultColWidth="9" defaultRowHeight="13.5" x14ac:dyDescent="0.15"/>
  <cols>
    <col min="1" max="4" width="9" style="1"/>
    <col min="5" max="5" width="13.75" style="1" customWidth="1"/>
    <col min="6" max="8" width="9" style="1"/>
    <col min="9" max="9" width="9.125" style="1" customWidth="1"/>
    <col min="10" max="16384" width="9" style="1"/>
  </cols>
  <sheetData>
    <row r="2" spans="1:9" ht="25.5" x14ac:dyDescent="0.25">
      <c r="A2" s="295" t="s">
        <v>607</v>
      </c>
    </row>
    <row r="3" spans="1:9" ht="25.5" x14ac:dyDescent="0.25">
      <c r="A3" s="295"/>
    </row>
    <row r="5" spans="1:9" ht="20.100000000000001" customHeight="1" x14ac:dyDescent="0.2">
      <c r="A5" s="296" t="s">
        <v>608</v>
      </c>
    </row>
    <row r="6" spans="1:9" ht="14.25" customHeight="1" x14ac:dyDescent="0.15"/>
    <row r="7" spans="1:9" ht="20.100000000000001" customHeight="1" x14ac:dyDescent="0.15">
      <c r="A7" s="7" t="s">
        <v>609</v>
      </c>
      <c r="B7" s="7"/>
      <c r="C7" s="7"/>
      <c r="D7" s="7"/>
      <c r="E7" s="7"/>
      <c r="F7" s="7"/>
      <c r="G7" s="7"/>
      <c r="H7" s="7"/>
      <c r="I7" s="7"/>
    </row>
    <row r="8" spans="1:9" ht="14.25" x14ac:dyDescent="0.15">
      <c r="A8" s="7" t="s">
        <v>610</v>
      </c>
      <c r="B8" s="7"/>
      <c r="C8" s="7"/>
      <c r="D8" s="7"/>
      <c r="E8" s="7"/>
      <c r="F8" s="7"/>
      <c r="G8" s="7"/>
      <c r="H8" s="7"/>
      <c r="I8" s="7"/>
    </row>
    <row r="9" spans="1:9" ht="14.25" x14ac:dyDescent="0.15">
      <c r="A9" s="7" t="s">
        <v>611</v>
      </c>
      <c r="B9" s="7"/>
      <c r="C9" s="7"/>
      <c r="D9" s="7"/>
      <c r="E9" s="7"/>
      <c r="F9" s="7"/>
      <c r="G9" s="7"/>
      <c r="H9" s="7"/>
      <c r="I9" s="7"/>
    </row>
    <row r="10" spans="1:9" ht="14.25" x14ac:dyDescent="0.15">
      <c r="A10" s="7"/>
      <c r="B10" s="7"/>
      <c r="C10" s="7"/>
      <c r="D10" s="7"/>
      <c r="E10" s="7"/>
      <c r="F10" s="7"/>
      <c r="G10" s="7"/>
      <c r="H10" s="7"/>
      <c r="I10" s="7"/>
    </row>
    <row r="11" spans="1:9" ht="14.25" x14ac:dyDescent="0.15">
      <c r="A11" s="7" t="s">
        <v>612</v>
      </c>
      <c r="B11" s="7"/>
      <c r="C11" s="7"/>
      <c r="D11" s="7"/>
      <c r="E11" s="7"/>
      <c r="F11" s="7"/>
      <c r="G11" s="7"/>
      <c r="H11" s="7"/>
      <c r="I11" s="7"/>
    </row>
    <row r="12" spans="1:9" ht="14.25" x14ac:dyDescent="0.15">
      <c r="A12" s="7" t="s">
        <v>613</v>
      </c>
      <c r="B12" s="7"/>
      <c r="C12" s="7"/>
      <c r="D12" s="7"/>
      <c r="E12" s="7"/>
      <c r="F12" s="7"/>
      <c r="G12" s="7"/>
      <c r="H12" s="7"/>
      <c r="I12" s="7"/>
    </row>
    <row r="13" spans="1:9" ht="14.25" x14ac:dyDescent="0.15">
      <c r="A13" s="7"/>
      <c r="B13" s="7"/>
      <c r="C13" s="7"/>
      <c r="D13" s="7"/>
      <c r="E13" s="7"/>
      <c r="F13" s="7"/>
      <c r="G13" s="7"/>
      <c r="H13" s="7"/>
      <c r="I13" s="7"/>
    </row>
    <row r="14" spans="1:9" ht="14.25" x14ac:dyDescent="0.15">
      <c r="A14" s="7" t="s">
        <v>614</v>
      </c>
      <c r="B14" s="7"/>
      <c r="C14" s="7"/>
      <c r="D14" s="7"/>
      <c r="E14" s="7"/>
      <c r="F14" s="7"/>
      <c r="G14" s="7"/>
      <c r="H14" s="7"/>
      <c r="I14" s="7"/>
    </row>
    <row r="15" spans="1:9" ht="14.25" x14ac:dyDescent="0.15">
      <c r="A15" s="7"/>
      <c r="B15" s="7"/>
      <c r="C15" s="7"/>
      <c r="D15" s="7"/>
      <c r="E15" s="7"/>
      <c r="F15" s="7"/>
      <c r="G15" s="7"/>
      <c r="H15" s="7"/>
      <c r="I15" s="7"/>
    </row>
    <row r="16" spans="1:9" ht="14.25" x14ac:dyDescent="0.15">
      <c r="A16" s="7"/>
      <c r="B16" s="7"/>
      <c r="C16" s="7"/>
      <c r="D16" s="7"/>
      <c r="E16" s="7"/>
      <c r="F16" s="7"/>
      <c r="G16" s="7"/>
      <c r="H16" s="7"/>
      <c r="I16" s="7"/>
    </row>
    <row r="17" spans="1:9" ht="14.25" x14ac:dyDescent="0.15">
      <c r="A17" s="7" t="s">
        <v>546</v>
      </c>
      <c r="B17" s="7"/>
      <c r="C17" s="7"/>
      <c r="D17" s="7"/>
      <c r="E17" s="7"/>
      <c r="F17" s="7"/>
      <c r="G17" s="7"/>
      <c r="H17" s="7"/>
      <c r="I17" s="7"/>
    </row>
    <row r="18" spans="1:9" ht="14.25" x14ac:dyDescent="0.15">
      <c r="A18" s="7" t="s">
        <v>547</v>
      </c>
      <c r="B18" s="7"/>
      <c r="C18" s="7"/>
      <c r="D18" s="7"/>
      <c r="E18" s="7"/>
      <c r="F18" s="7"/>
      <c r="G18" s="7"/>
      <c r="H18" s="7"/>
      <c r="I18" s="7"/>
    </row>
    <row r="19" spans="1:9" ht="14.25" x14ac:dyDescent="0.15">
      <c r="A19" s="7" t="s">
        <v>548</v>
      </c>
      <c r="B19" s="7"/>
      <c r="C19" s="7"/>
      <c r="D19" s="7"/>
      <c r="E19" s="7"/>
      <c r="F19" s="7"/>
      <c r="G19" s="7"/>
      <c r="H19" s="7"/>
      <c r="I19" s="7"/>
    </row>
    <row r="20" spans="1:9" ht="14.25" x14ac:dyDescent="0.15">
      <c r="A20" s="7" t="s">
        <v>615</v>
      </c>
      <c r="B20" s="7"/>
      <c r="C20" s="7"/>
      <c r="D20" s="7"/>
      <c r="E20" s="7"/>
      <c r="F20" s="7"/>
      <c r="G20" s="7"/>
      <c r="H20" s="7"/>
      <c r="I20" s="7"/>
    </row>
    <row r="21" spans="1:9" ht="14.25" x14ac:dyDescent="0.15">
      <c r="A21" s="7" t="s">
        <v>616</v>
      </c>
      <c r="B21" s="7"/>
      <c r="C21" s="7"/>
      <c r="D21" s="7"/>
      <c r="E21" s="7"/>
      <c r="F21" s="7"/>
      <c r="G21" s="7"/>
      <c r="H21" s="7"/>
      <c r="I21" s="7"/>
    </row>
    <row r="26" spans="1:9" ht="20.100000000000001" customHeight="1" x14ac:dyDescent="0.2">
      <c r="A26" s="296" t="s">
        <v>617</v>
      </c>
    </row>
    <row r="27" spans="1:9" ht="15.75" customHeight="1" x14ac:dyDescent="0.2">
      <c r="A27" s="297"/>
    </row>
    <row r="28" spans="1:9" ht="14.25" x14ac:dyDescent="0.15">
      <c r="A28" s="7" t="s">
        <v>618</v>
      </c>
    </row>
    <row r="29" spans="1:9" ht="14.25" x14ac:dyDescent="0.15">
      <c r="A29" s="7" t="s">
        <v>619</v>
      </c>
    </row>
    <row r="30" spans="1:9" ht="14.25" x14ac:dyDescent="0.15">
      <c r="A30" s="7" t="s">
        <v>620</v>
      </c>
    </row>
    <row r="31" spans="1:9" ht="14.25" x14ac:dyDescent="0.15">
      <c r="A31" s="7" t="s">
        <v>621</v>
      </c>
    </row>
    <row r="32" spans="1:9" ht="14.25" x14ac:dyDescent="0.15">
      <c r="A32" s="7"/>
    </row>
    <row r="33" spans="1:1" ht="14.25" x14ac:dyDescent="0.15">
      <c r="A33" s="298" t="s">
        <v>622</v>
      </c>
    </row>
    <row r="34" spans="1:1" ht="14.25" x14ac:dyDescent="0.15">
      <c r="A34" s="298" t="s">
        <v>623</v>
      </c>
    </row>
    <row r="36" spans="1:1" ht="14.25" x14ac:dyDescent="0.15">
      <c r="A36" s="7" t="s">
        <v>624</v>
      </c>
    </row>
    <row r="37" spans="1:1" ht="14.25" x14ac:dyDescent="0.15">
      <c r="A37" s="7" t="s">
        <v>625</v>
      </c>
    </row>
    <row r="39" spans="1:1" ht="14.25" x14ac:dyDescent="0.15">
      <c r="A39" s="299" t="s">
        <v>626</v>
      </c>
    </row>
  </sheetData>
  <phoneticPr fontId="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showGridLines="0" view="pageBreakPreview" zoomScale="130" zoomScaleNormal="100" zoomScaleSheetLayoutView="130" workbookViewId="0">
      <selection activeCell="C4" sqref="C4"/>
    </sheetView>
  </sheetViews>
  <sheetFormatPr defaultColWidth="9" defaultRowHeight="13.5" x14ac:dyDescent="0.15"/>
  <cols>
    <col min="1" max="1" width="3.625" style="1" customWidth="1"/>
    <col min="2" max="16384" width="9" style="1"/>
  </cols>
  <sheetData>
    <row r="1" spans="1:10" ht="18.75" x14ac:dyDescent="0.2">
      <c r="E1" s="30" t="s">
        <v>74</v>
      </c>
    </row>
    <row r="2" spans="1:10" ht="12" customHeight="1" x14ac:dyDescent="0.15">
      <c r="A2" s="28"/>
    </row>
    <row r="3" spans="1:10" ht="20.100000000000001" customHeight="1" x14ac:dyDescent="0.15">
      <c r="A3" s="31" t="s">
        <v>377</v>
      </c>
      <c r="B3" s="1" t="s">
        <v>716</v>
      </c>
    </row>
    <row r="4" spans="1:10" ht="20.100000000000001" customHeight="1" x14ac:dyDescent="0.15">
      <c r="A4" s="31" t="s">
        <v>377</v>
      </c>
      <c r="B4" s="1" t="s">
        <v>717</v>
      </c>
    </row>
    <row r="5" spans="1:10" ht="20.100000000000001" customHeight="1" x14ac:dyDescent="0.15">
      <c r="A5" s="31" t="s">
        <v>377</v>
      </c>
      <c r="B5" s="1" t="s">
        <v>718</v>
      </c>
    </row>
    <row r="6" spans="1:10" ht="20.100000000000001" customHeight="1" x14ac:dyDescent="0.15">
      <c r="A6" s="31" t="s">
        <v>377</v>
      </c>
      <c r="B6" s="1" t="s">
        <v>734</v>
      </c>
      <c r="G6" s="31"/>
    </row>
    <row r="7" spans="1:10" ht="20.100000000000001" customHeight="1" x14ac:dyDescent="0.15">
      <c r="A7" s="502" t="s">
        <v>377</v>
      </c>
      <c r="B7" s="1" t="s">
        <v>719</v>
      </c>
      <c r="G7" s="502"/>
    </row>
    <row r="8" spans="1:10" ht="20.100000000000001" customHeight="1" x14ac:dyDescent="0.15">
      <c r="A8" s="31" t="s">
        <v>377</v>
      </c>
      <c r="B8" s="1" t="s">
        <v>720</v>
      </c>
      <c r="G8" s="31"/>
    </row>
    <row r="9" spans="1:10" ht="20.100000000000001" customHeight="1" x14ac:dyDescent="0.15">
      <c r="A9" s="31" t="s">
        <v>377</v>
      </c>
      <c r="B9" s="1" t="s">
        <v>721</v>
      </c>
    </row>
    <row r="10" spans="1:10" ht="20.100000000000001" customHeight="1" x14ac:dyDescent="0.15">
      <c r="A10" s="31"/>
      <c r="B10" s="1" t="s">
        <v>722</v>
      </c>
    </row>
    <row r="11" spans="1:10" ht="20.100000000000001" customHeight="1" x14ac:dyDescent="0.15">
      <c r="A11" s="31"/>
      <c r="B11" s="1" t="s">
        <v>75</v>
      </c>
    </row>
    <row r="12" spans="1:10" ht="20.100000000000001" customHeight="1" x14ac:dyDescent="0.15">
      <c r="A12" s="31" t="s">
        <v>377</v>
      </c>
      <c r="B12" s="1" t="s">
        <v>404</v>
      </c>
    </row>
    <row r="13" spans="1:10" ht="20.100000000000001" customHeight="1" x14ac:dyDescent="0.15">
      <c r="A13" s="31" t="s">
        <v>377</v>
      </c>
      <c r="B13" s="1" t="s">
        <v>405</v>
      </c>
    </row>
    <row r="14" spans="1:10" ht="20.100000000000001" customHeight="1" x14ac:dyDescent="0.15">
      <c r="A14" s="31"/>
      <c r="B14" s="673" t="s">
        <v>590</v>
      </c>
      <c r="C14" s="673"/>
      <c r="D14" s="673"/>
      <c r="E14" s="673"/>
      <c r="F14" s="673"/>
      <c r="G14" s="673"/>
      <c r="H14" s="673"/>
      <c r="I14" s="673"/>
      <c r="J14" s="673"/>
    </row>
    <row r="15" spans="1:10" ht="20.100000000000001" customHeight="1" x14ac:dyDescent="0.15">
      <c r="A15" s="31" t="s">
        <v>377</v>
      </c>
      <c r="B15" s="1" t="s">
        <v>406</v>
      </c>
    </row>
    <row r="16" spans="1:10" ht="20.100000000000001" customHeight="1" x14ac:dyDescent="0.15">
      <c r="A16" s="31" t="s">
        <v>377</v>
      </c>
      <c r="B16" s="1" t="s">
        <v>508</v>
      </c>
    </row>
    <row r="17" spans="1:10" ht="20.100000000000001" customHeight="1" x14ac:dyDescent="0.15">
      <c r="A17" s="31" t="s">
        <v>377</v>
      </c>
      <c r="B17" s="1" t="s">
        <v>407</v>
      </c>
    </row>
    <row r="18" spans="1:10" ht="20.100000000000001" customHeight="1" x14ac:dyDescent="0.15">
      <c r="A18" s="31" t="s">
        <v>377</v>
      </c>
      <c r="B18" s="1" t="s">
        <v>408</v>
      </c>
    </row>
    <row r="19" spans="1:10" ht="20.100000000000001" customHeight="1" x14ac:dyDescent="0.15">
      <c r="A19" s="31"/>
      <c r="B19" s="1" t="s">
        <v>723</v>
      </c>
    </row>
    <row r="20" spans="1:10" ht="20.100000000000001" customHeight="1" x14ac:dyDescent="0.15">
      <c r="A20" s="31" t="s">
        <v>377</v>
      </c>
      <c r="B20" s="1" t="s">
        <v>403</v>
      </c>
    </row>
    <row r="21" spans="1:10" ht="20.100000000000001" customHeight="1" x14ac:dyDescent="0.15">
      <c r="A21" s="31" t="s">
        <v>409</v>
      </c>
      <c r="B21" s="1" t="s">
        <v>410</v>
      </c>
    </row>
    <row r="22" spans="1:10" ht="20.100000000000001" customHeight="1" x14ac:dyDescent="0.15">
      <c r="A22" s="31" t="s">
        <v>409</v>
      </c>
      <c r="B22" s="1" t="s">
        <v>411</v>
      </c>
    </row>
    <row r="23" spans="1:10" ht="20.100000000000001" customHeight="1" x14ac:dyDescent="0.15">
      <c r="A23" s="31"/>
      <c r="B23" s="1" t="s">
        <v>724</v>
      </c>
    </row>
    <row r="24" spans="1:10" ht="20.100000000000001" customHeight="1" x14ac:dyDescent="0.15">
      <c r="A24" s="31" t="s">
        <v>412</v>
      </c>
      <c r="B24" s="673" t="s">
        <v>401</v>
      </c>
      <c r="C24" s="673"/>
      <c r="D24" s="673"/>
      <c r="E24" s="673"/>
      <c r="F24" s="673"/>
      <c r="G24" s="673"/>
      <c r="H24" s="673"/>
      <c r="I24" s="673"/>
      <c r="J24" s="673"/>
    </row>
    <row r="25" spans="1:10" ht="20.100000000000001" customHeight="1" x14ac:dyDescent="0.15">
      <c r="A25" s="31"/>
      <c r="B25" s="1" t="s">
        <v>402</v>
      </c>
    </row>
    <row r="26" spans="1:10" ht="20.100000000000001" customHeight="1" x14ac:dyDescent="0.15">
      <c r="A26" s="31" t="s">
        <v>413</v>
      </c>
      <c r="B26" s="1" t="s">
        <v>414</v>
      </c>
    </row>
    <row r="27" spans="1:10" ht="20.100000000000001" customHeight="1" x14ac:dyDescent="0.15">
      <c r="A27" s="31" t="s">
        <v>413</v>
      </c>
      <c r="B27" s="673" t="s">
        <v>714</v>
      </c>
      <c r="C27" s="673"/>
      <c r="D27" s="673"/>
      <c r="E27" s="673"/>
      <c r="F27" s="673"/>
      <c r="G27" s="673"/>
      <c r="H27" s="673"/>
      <c r="I27" s="673"/>
    </row>
    <row r="28" spans="1:10" ht="20.100000000000001" customHeight="1" x14ac:dyDescent="0.15">
      <c r="A28" s="31"/>
      <c r="B28" s="1" t="s">
        <v>715</v>
      </c>
    </row>
    <row r="29" spans="1:10" ht="20.100000000000001" customHeight="1" x14ac:dyDescent="0.15">
      <c r="A29" s="31"/>
      <c r="B29" s="1" t="s">
        <v>725</v>
      </c>
    </row>
    <row r="30" spans="1:10" ht="20.100000000000001" customHeight="1" x14ac:dyDescent="0.15">
      <c r="A30" s="31" t="s">
        <v>415</v>
      </c>
      <c r="B30" s="1" t="s">
        <v>416</v>
      </c>
    </row>
    <row r="31" spans="1:10" ht="20.100000000000001" customHeight="1" x14ac:dyDescent="0.15">
      <c r="A31" s="31" t="s">
        <v>415</v>
      </c>
      <c r="B31" s="1" t="s">
        <v>417</v>
      </c>
    </row>
    <row r="32" spans="1:10" ht="20.100000000000001" customHeight="1" x14ac:dyDescent="0.15">
      <c r="A32" s="31" t="s">
        <v>415</v>
      </c>
      <c r="B32" s="1" t="s">
        <v>418</v>
      </c>
    </row>
    <row r="33" spans="1:10" ht="20.100000000000001" customHeight="1" x14ac:dyDescent="0.15">
      <c r="A33" s="31"/>
      <c r="B33" s="1" t="s">
        <v>726</v>
      </c>
    </row>
    <row r="34" spans="1:10" ht="20.100000000000001" customHeight="1" x14ac:dyDescent="0.15">
      <c r="A34" s="31" t="s">
        <v>415</v>
      </c>
      <c r="B34" s="1" t="s">
        <v>419</v>
      </c>
    </row>
    <row r="35" spans="1:10" ht="20.100000000000001" customHeight="1" x14ac:dyDescent="0.15">
      <c r="A35" s="31" t="s">
        <v>415</v>
      </c>
      <c r="B35" s="1" t="s">
        <v>420</v>
      </c>
    </row>
    <row r="36" spans="1:10" ht="20.100000000000001" customHeight="1" x14ac:dyDescent="0.15">
      <c r="A36" s="31" t="s">
        <v>415</v>
      </c>
      <c r="B36" s="1" t="s">
        <v>421</v>
      </c>
    </row>
    <row r="37" spans="1:10" ht="20.100000000000001" customHeight="1" x14ac:dyDescent="0.15">
      <c r="A37" s="31" t="s">
        <v>415</v>
      </c>
      <c r="B37" s="1" t="s">
        <v>727</v>
      </c>
    </row>
    <row r="38" spans="1:10" ht="20.100000000000001" customHeight="1" x14ac:dyDescent="0.15">
      <c r="A38" s="31" t="s">
        <v>415</v>
      </c>
      <c r="B38" s="1" t="s">
        <v>728</v>
      </c>
    </row>
    <row r="39" spans="1:10" ht="15" customHeight="1" thickBot="1" x14ac:dyDescent="0.2">
      <c r="A39" s="160" t="s">
        <v>415</v>
      </c>
      <c r="B39" s="6" t="s">
        <v>729</v>
      </c>
      <c r="C39" s="6"/>
      <c r="D39" s="6"/>
      <c r="E39" s="6"/>
      <c r="F39" s="6"/>
      <c r="G39" s="6"/>
      <c r="H39" s="6"/>
      <c r="I39" s="6"/>
      <c r="J39" s="6"/>
    </row>
    <row r="40" spans="1:10" ht="7.5" customHeight="1" x14ac:dyDescent="0.15"/>
    <row r="41" spans="1:10" ht="20.100000000000001" customHeight="1" x14ac:dyDescent="0.15">
      <c r="B41" s="29" t="s">
        <v>76</v>
      </c>
    </row>
    <row r="42" spans="1:10" ht="20.100000000000001" customHeight="1" x14ac:dyDescent="0.15">
      <c r="B42" s="1" t="s">
        <v>730</v>
      </c>
    </row>
    <row r="43" spans="1:10" ht="20.100000000000001" customHeight="1" x14ac:dyDescent="0.15">
      <c r="B43" s="1" t="s">
        <v>731</v>
      </c>
    </row>
  </sheetData>
  <mergeCells count="3">
    <mergeCell ref="B27:I27"/>
    <mergeCell ref="B24:J24"/>
    <mergeCell ref="B14:J14"/>
  </mergeCells>
  <phoneticPr fontId="5"/>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60"/>
  <sheetViews>
    <sheetView showGridLines="0" view="pageBreakPreview" zoomScaleNormal="100" zoomScaleSheetLayoutView="100" workbookViewId="0">
      <selection activeCell="E54" sqref="E54"/>
    </sheetView>
  </sheetViews>
  <sheetFormatPr defaultColWidth="9" defaultRowHeight="13.5" x14ac:dyDescent="0.15"/>
  <cols>
    <col min="1" max="4" width="9" style="1"/>
    <col min="5" max="5" width="13.25" style="1" customWidth="1"/>
    <col min="6" max="8" width="9" style="1"/>
    <col min="9" max="9" width="9.125" style="1" customWidth="1"/>
    <col min="10" max="16384" width="9" style="1"/>
  </cols>
  <sheetData>
    <row r="2" spans="1:9" ht="20.100000000000001" customHeight="1" x14ac:dyDescent="0.15">
      <c r="I2" s="33" t="s">
        <v>506</v>
      </c>
    </row>
    <row r="3" spans="1:9" ht="20.100000000000001" customHeight="1" x14ac:dyDescent="0.15"/>
    <row r="4" spans="1:9" ht="20.100000000000001" customHeight="1" x14ac:dyDescent="0.15"/>
    <row r="5" spans="1:9" ht="20.100000000000001" customHeight="1" x14ac:dyDescent="0.15">
      <c r="A5" s="1" t="s">
        <v>578</v>
      </c>
    </row>
    <row r="6" spans="1:9" ht="20.100000000000001" customHeight="1" x14ac:dyDescent="0.15">
      <c r="E6" s="293" t="s">
        <v>426</v>
      </c>
    </row>
    <row r="7" spans="1:9" ht="20.100000000000001" customHeight="1" x14ac:dyDescent="0.15">
      <c r="E7" s="293" t="s">
        <v>428</v>
      </c>
    </row>
    <row r="8" spans="1:9" ht="20.100000000000001" customHeight="1" x14ac:dyDescent="0.15">
      <c r="E8" s="293" t="s">
        <v>556</v>
      </c>
    </row>
    <row r="9" spans="1:9" ht="20.100000000000001" customHeight="1" x14ac:dyDescent="0.15">
      <c r="E9" s="293" t="s">
        <v>429</v>
      </c>
    </row>
    <row r="10" spans="1:9" ht="20.100000000000001" customHeight="1" x14ac:dyDescent="0.15">
      <c r="E10" s="293" t="s">
        <v>430</v>
      </c>
      <c r="G10" s="674"/>
      <c r="H10" s="674"/>
      <c r="I10" s="674"/>
    </row>
    <row r="11" spans="1:9" ht="20.100000000000001" customHeight="1" x14ac:dyDescent="0.15">
      <c r="E11" s="293" t="s">
        <v>505</v>
      </c>
      <c r="G11" s="674"/>
      <c r="H11" s="674"/>
      <c r="I11" s="8"/>
    </row>
    <row r="12" spans="1:9" ht="20.100000000000001" customHeight="1" x14ac:dyDescent="0.15">
      <c r="E12" s="293"/>
      <c r="G12" s="292"/>
      <c r="H12" s="292"/>
      <c r="I12" s="292"/>
    </row>
    <row r="13" spans="1:9" ht="18" customHeight="1" x14ac:dyDescent="0.15">
      <c r="D13" s="33" t="s">
        <v>557</v>
      </c>
      <c r="E13" s="293" t="s">
        <v>558</v>
      </c>
    </row>
    <row r="14" spans="1:9" ht="18.75" customHeight="1" x14ac:dyDescent="0.15">
      <c r="E14" s="293" t="s">
        <v>559</v>
      </c>
    </row>
    <row r="15" spans="1:9" ht="20.100000000000001" customHeight="1" x14ac:dyDescent="0.15"/>
    <row r="16" spans="1:9" ht="20.100000000000001" customHeight="1" x14ac:dyDescent="0.15"/>
    <row r="17" spans="1:5" ht="18.75" x14ac:dyDescent="0.2">
      <c r="E17" s="45" t="s">
        <v>3</v>
      </c>
    </row>
    <row r="18" spans="1:5" ht="20.100000000000001" customHeight="1" x14ac:dyDescent="0.15">
      <c r="E18" s="46" t="s">
        <v>560</v>
      </c>
    </row>
    <row r="19" spans="1:5" ht="18.75" x14ac:dyDescent="0.2">
      <c r="E19" s="45" t="s">
        <v>561</v>
      </c>
    </row>
    <row r="20" spans="1:5" ht="20.100000000000001" customHeight="1" x14ac:dyDescent="0.15"/>
    <row r="21" spans="1:5" ht="20.100000000000001" customHeight="1" x14ac:dyDescent="0.15"/>
    <row r="22" spans="1:5" ht="20.100000000000001" customHeight="1" x14ac:dyDescent="0.15">
      <c r="A22" s="1" t="s">
        <v>562</v>
      </c>
    </row>
    <row r="23" spans="1:5" ht="20.100000000000001" customHeight="1" x14ac:dyDescent="0.15">
      <c r="A23" s="1" t="s">
        <v>563</v>
      </c>
    </row>
    <row r="24" spans="1:5" ht="20.100000000000001" customHeight="1" x14ac:dyDescent="0.15"/>
    <row r="25" spans="1:5" ht="20.100000000000001" customHeight="1" x14ac:dyDescent="0.15"/>
    <row r="26" spans="1:5" ht="20.100000000000001" customHeight="1" x14ac:dyDescent="0.15">
      <c r="E26" s="31" t="s">
        <v>10</v>
      </c>
    </row>
    <row r="27" spans="1:5" ht="20.100000000000001" customHeight="1" x14ac:dyDescent="0.15"/>
    <row r="28" spans="1:5" ht="20.100000000000001" customHeight="1" x14ac:dyDescent="0.15">
      <c r="A28" s="1" t="s">
        <v>564</v>
      </c>
    </row>
    <row r="29" spans="1:5" ht="20.100000000000001" customHeight="1" x14ac:dyDescent="0.15">
      <c r="B29" s="293" t="s">
        <v>565</v>
      </c>
    </row>
    <row r="30" spans="1:5" ht="20.100000000000001" customHeight="1" x14ac:dyDescent="0.15">
      <c r="B30" s="293" t="s">
        <v>566</v>
      </c>
      <c r="C30" s="31"/>
      <c r="D30" s="31"/>
      <c r="E30" s="31"/>
    </row>
    <row r="31" spans="1:5" ht="20.100000000000001" customHeight="1" x14ac:dyDescent="0.15">
      <c r="B31" s="293" t="s">
        <v>567</v>
      </c>
      <c r="C31" s="31"/>
      <c r="D31" s="31"/>
      <c r="E31" s="31"/>
    </row>
    <row r="32" spans="1:5" ht="20.100000000000001" customHeight="1" x14ac:dyDescent="0.15">
      <c r="B32" s="671"/>
      <c r="C32" s="671"/>
      <c r="D32" s="671"/>
      <c r="E32" s="671"/>
    </row>
    <row r="33" spans="1:2" ht="20.100000000000001" customHeight="1" x14ac:dyDescent="0.15">
      <c r="A33" s="1" t="s">
        <v>568</v>
      </c>
    </row>
    <row r="34" spans="1:2" ht="20.100000000000001" customHeight="1" x14ac:dyDescent="0.15"/>
    <row r="35" spans="1:2" ht="20.100000000000001" customHeight="1" x14ac:dyDescent="0.15">
      <c r="B35" t="s">
        <v>569</v>
      </c>
    </row>
    <row r="36" spans="1:2" ht="20.100000000000001" customHeight="1" x14ac:dyDescent="0.15"/>
    <row r="37" spans="1:2" ht="20.100000000000001" customHeight="1" x14ac:dyDescent="0.15">
      <c r="A37" s="1" t="s">
        <v>570</v>
      </c>
    </row>
    <row r="38" spans="1:2" ht="20.100000000000001" customHeight="1" x14ac:dyDescent="0.15"/>
    <row r="39" spans="1:2" ht="20.100000000000001" customHeight="1" x14ac:dyDescent="0.15">
      <c r="B39" s="1" t="s">
        <v>571</v>
      </c>
    </row>
    <row r="42" spans="1:2" ht="20.100000000000001" customHeight="1" x14ac:dyDescent="0.2">
      <c r="A42" s="154" t="s">
        <v>20</v>
      </c>
    </row>
    <row r="43" spans="1:2" ht="20.100000000000001" customHeight="1" x14ac:dyDescent="0.15"/>
    <row r="44" spans="1:2" ht="20.100000000000001" customHeight="1" x14ac:dyDescent="0.15">
      <c r="A44" s="1" t="s">
        <v>21</v>
      </c>
    </row>
    <row r="45" spans="1:2" ht="20.100000000000001" customHeight="1" x14ac:dyDescent="0.15">
      <c r="A45" s="1" t="s">
        <v>22</v>
      </c>
    </row>
    <row r="46" spans="1:2" ht="20.100000000000001" customHeight="1" x14ac:dyDescent="0.15">
      <c r="A46" s="1" t="s">
        <v>145</v>
      </c>
    </row>
    <row r="47" spans="1:2" ht="20.100000000000001" customHeight="1" x14ac:dyDescent="0.15">
      <c r="A47" s="1" t="s">
        <v>144</v>
      </c>
    </row>
    <row r="48" spans="1:2" ht="20.100000000000001" customHeight="1" x14ac:dyDescent="0.15"/>
    <row r="49" spans="1:1" ht="20.100000000000001" customHeight="1" x14ac:dyDescent="0.15">
      <c r="A49" s="1" t="s">
        <v>23</v>
      </c>
    </row>
    <row r="50" spans="1:1" ht="20.100000000000001" customHeight="1" x14ac:dyDescent="0.15">
      <c r="A50" s="1" t="s">
        <v>146</v>
      </c>
    </row>
    <row r="51" spans="1:1" ht="20.100000000000001" customHeight="1" x14ac:dyDescent="0.15">
      <c r="A51" s="1" t="s">
        <v>147</v>
      </c>
    </row>
    <row r="52" spans="1:1" ht="20.100000000000001" customHeight="1" x14ac:dyDescent="0.15"/>
    <row r="53" spans="1:1" ht="20.100000000000001" customHeight="1" x14ac:dyDescent="0.15">
      <c r="A53" s="1" t="s">
        <v>24</v>
      </c>
    </row>
    <row r="54" spans="1:1" ht="20.100000000000001" customHeight="1" x14ac:dyDescent="0.15">
      <c r="A54" s="1" t="s">
        <v>572</v>
      </c>
    </row>
    <row r="55" spans="1:1" ht="20.100000000000001" customHeight="1" x14ac:dyDescent="0.15">
      <c r="A55" s="1" t="s">
        <v>573</v>
      </c>
    </row>
    <row r="56" spans="1:1" ht="20.100000000000001" customHeight="1" x14ac:dyDescent="0.15">
      <c r="A56" s="1" t="s">
        <v>574</v>
      </c>
    </row>
    <row r="57" spans="1:1" ht="20.100000000000001" customHeight="1" x14ac:dyDescent="0.15"/>
    <row r="58" spans="1:1" ht="20.100000000000001" customHeight="1" x14ac:dyDescent="0.15">
      <c r="A58" s="1" t="s">
        <v>575</v>
      </c>
    </row>
    <row r="59" spans="1:1" ht="20.100000000000001" customHeight="1" x14ac:dyDescent="0.15">
      <c r="A59" s="1" t="s">
        <v>576</v>
      </c>
    </row>
    <row r="60" spans="1:1" ht="20.100000000000001" customHeight="1" x14ac:dyDescent="0.15">
      <c r="A60" s="1" t="s">
        <v>577</v>
      </c>
    </row>
  </sheetData>
  <mergeCells count="3">
    <mergeCell ref="G10:I10"/>
    <mergeCell ref="G11:H11"/>
    <mergeCell ref="B32:E32"/>
  </mergeCells>
  <phoneticPr fontId="5"/>
  <printOptions horizontalCentered="1"/>
  <pageMargins left="0.78740157480314965" right="0.78740157480314965" top="0.98425196850393704" bottom="0.98425196850393704" header="0.52" footer="0.51181102362204722"/>
  <pageSetup paperSize="9" scale="92" orientation="portrait" r:id="rId1"/>
  <headerFooter alignWithMargins="0"/>
  <rowBreaks count="1" manualBreakCount="1">
    <brk id="40" max="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8"/>
  <sheetViews>
    <sheetView showGridLines="0" view="pageBreakPreview" zoomScaleNormal="100" zoomScaleSheetLayoutView="100" workbookViewId="0">
      <selection activeCell="F89" sqref="F89"/>
    </sheetView>
  </sheetViews>
  <sheetFormatPr defaultColWidth="9" defaultRowHeight="14.25" x14ac:dyDescent="0.15"/>
  <cols>
    <col min="1" max="16384" width="9" style="7"/>
  </cols>
  <sheetData>
    <row r="1" spans="1:11" s="18" customFormat="1" ht="13.5" x14ac:dyDescent="0.15">
      <c r="K1" s="18" t="s">
        <v>627</v>
      </c>
    </row>
    <row r="2" spans="1:11" s="18" customFormat="1" ht="26.25" customHeight="1" x14ac:dyDescent="0.15">
      <c r="A2" s="91" t="s">
        <v>25</v>
      </c>
      <c r="B2" s="91"/>
      <c r="C2" s="91"/>
      <c r="D2" s="91"/>
      <c r="E2" s="91"/>
      <c r="F2" s="91"/>
      <c r="G2" s="91"/>
      <c r="H2" s="91"/>
      <c r="I2" s="91"/>
      <c r="J2" s="91"/>
    </row>
    <row r="3" spans="1:11" s="18" customFormat="1" ht="18.75" customHeight="1" x14ac:dyDescent="0.15">
      <c r="A3" s="10" t="s">
        <v>26</v>
      </c>
      <c r="B3" s="10"/>
    </row>
    <row r="4" spans="1:11" s="18" customFormat="1" ht="30" customHeight="1" thickBot="1" x14ac:dyDescent="0.2">
      <c r="B4" s="675"/>
      <c r="C4" s="675"/>
      <c r="D4" s="18" t="s">
        <v>580</v>
      </c>
    </row>
    <row r="5" spans="1:11" s="18" customFormat="1" ht="18.75" customHeight="1" x14ac:dyDescent="0.15">
      <c r="A5" s="10" t="s">
        <v>27</v>
      </c>
    </row>
    <row r="6" spans="1:11" s="18" customFormat="1" ht="18.75" customHeight="1" thickBot="1" x14ac:dyDescent="0.2">
      <c r="A6" s="19" t="s">
        <v>28</v>
      </c>
    </row>
    <row r="7" spans="1:11" s="18" customFormat="1" ht="21" customHeight="1" x14ac:dyDescent="0.15">
      <c r="A7" s="95" t="s">
        <v>58</v>
      </c>
      <c r="B7" s="93"/>
      <c r="C7" s="93" t="s">
        <v>29</v>
      </c>
      <c r="D7" s="93"/>
      <c r="E7" s="94"/>
      <c r="F7" s="96"/>
      <c r="G7" s="11"/>
    </row>
    <row r="8" spans="1:11" s="18" customFormat="1" ht="21" customHeight="1" thickBot="1" x14ac:dyDescent="0.2">
      <c r="A8" s="676"/>
      <c r="B8" s="677"/>
      <c r="C8" s="678"/>
      <c r="D8" s="679"/>
      <c r="E8" s="679"/>
      <c r="F8" s="680"/>
      <c r="G8" s="11"/>
    </row>
    <row r="9" spans="1:11" s="18" customFormat="1" ht="11.25" customHeight="1" x14ac:dyDescent="0.15">
      <c r="G9" s="11"/>
    </row>
    <row r="10" spans="1:11" s="18" customFormat="1" ht="18.75" customHeight="1" thickBot="1" x14ac:dyDescent="0.2">
      <c r="A10" s="19" t="s">
        <v>30</v>
      </c>
      <c r="B10" s="19"/>
      <c r="G10" s="11"/>
    </row>
    <row r="11" spans="1:11" s="18" customFormat="1" ht="21" customHeight="1" x14ac:dyDescent="0.15">
      <c r="A11" s="95" t="s">
        <v>58</v>
      </c>
      <c r="B11" s="93"/>
      <c r="C11" s="93" t="s">
        <v>29</v>
      </c>
      <c r="D11" s="93"/>
      <c r="E11" s="94"/>
      <c r="F11" s="93"/>
      <c r="G11" s="256" t="s">
        <v>31</v>
      </c>
    </row>
    <row r="12" spans="1:11" s="18" customFormat="1" ht="21" customHeight="1" x14ac:dyDescent="0.15">
      <c r="A12" s="257"/>
      <c r="B12" s="89" t="s">
        <v>32</v>
      </c>
      <c r="C12" s="681"/>
      <c r="D12" s="682"/>
      <c r="E12" s="682"/>
      <c r="F12" s="683"/>
      <c r="G12" s="258" t="s">
        <v>33</v>
      </c>
    </row>
    <row r="13" spans="1:11" s="18" customFormat="1" ht="21" customHeight="1" thickBot="1" x14ac:dyDescent="0.2">
      <c r="A13" s="259"/>
      <c r="B13" s="90" t="s">
        <v>32</v>
      </c>
      <c r="C13" s="684"/>
      <c r="D13" s="685"/>
      <c r="E13" s="685"/>
      <c r="F13" s="686"/>
      <c r="G13" s="260" t="s">
        <v>33</v>
      </c>
    </row>
    <row r="14" spans="1:11" s="18" customFormat="1" ht="11.25" customHeight="1" x14ac:dyDescent="0.15"/>
    <row r="15" spans="1:11" s="18" customFormat="1" ht="18.75" customHeight="1" thickBot="1" x14ac:dyDescent="0.2">
      <c r="A15" s="14" t="s">
        <v>34</v>
      </c>
    </row>
    <row r="16" spans="1:11" s="18" customFormat="1" ht="21" customHeight="1" x14ac:dyDescent="0.15">
      <c r="A16" s="95" t="s">
        <v>35</v>
      </c>
      <c r="B16" s="92"/>
      <c r="C16" s="15" t="s">
        <v>36</v>
      </c>
      <c r="D16" s="13" t="s">
        <v>37</v>
      </c>
      <c r="E16" s="17" t="s">
        <v>38</v>
      </c>
      <c r="F16" s="261" t="s">
        <v>39</v>
      </c>
      <c r="G16" s="16" t="s">
        <v>40</v>
      </c>
      <c r="H16" s="17" t="s">
        <v>41</v>
      </c>
      <c r="I16" s="262" t="s">
        <v>42</v>
      </c>
    </row>
    <row r="17" spans="1:10" s="18" customFormat="1" ht="21" customHeight="1" x14ac:dyDescent="0.15">
      <c r="A17" s="257"/>
      <c r="B17" s="263" t="s">
        <v>32</v>
      </c>
      <c r="C17" s="264"/>
      <c r="D17" s="265"/>
      <c r="E17" s="264"/>
      <c r="F17" s="266"/>
      <c r="G17" s="267"/>
      <c r="H17" s="264"/>
      <c r="I17" s="268"/>
    </row>
    <row r="18" spans="1:10" s="18" customFormat="1" ht="21" customHeight="1" thickBot="1" x14ac:dyDescent="0.2">
      <c r="A18" s="259"/>
      <c r="B18" s="269" t="s">
        <v>32</v>
      </c>
      <c r="C18" s="270"/>
      <c r="D18" s="271"/>
      <c r="E18" s="270"/>
      <c r="F18" s="272"/>
      <c r="G18" s="273"/>
      <c r="H18" s="270"/>
      <c r="I18" s="274"/>
      <c r="J18" s="275"/>
    </row>
    <row r="19" spans="1:10" s="18" customFormat="1" ht="21" customHeight="1" x14ac:dyDescent="0.15">
      <c r="A19" s="52" t="s">
        <v>43</v>
      </c>
      <c r="B19" s="52"/>
      <c r="C19" s="52"/>
      <c r="D19" s="52"/>
      <c r="E19" s="52"/>
      <c r="F19" s="52"/>
      <c r="G19" s="52"/>
      <c r="H19" s="52"/>
      <c r="I19" s="52"/>
      <c r="J19" s="19"/>
    </row>
    <row r="20" spans="1:10" s="18" customFormat="1" ht="21" customHeight="1" x14ac:dyDescent="0.15">
      <c r="A20" s="276"/>
      <c r="B20" s="276"/>
    </row>
    <row r="21" spans="1:10" s="18" customFormat="1" ht="11.25" customHeight="1" x14ac:dyDescent="0.15"/>
    <row r="22" spans="1:10" s="18" customFormat="1" ht="18.75" customHeight="1" thickBot="1" x14ac:dyDescent="0.2">
      <c r="A22" s="19" t="s">
        <v>44</v>
      </c>
    </row>
    <row r="23" spans="1:10" s="18" customFormat="1" ht="21" customHeight="1" x14ac:dyDescent="0.15">
      <c r="A23" s="20" t="s">
        <v>45</v>
      </c>
      <c r="B23" s="21" t="s">
        <v>46</v>
      </c>
      <c r="C23" s="21" t="s">
        <v>47</v>
      </c>
      <c r="D23" s="21" t="s">
        <v>48</v>
      </c>
      <c r="E23" s="21" t="s">
        <v>49</v>
      </c>
      <c r="F23" s="21" t="s">
        <v>50</v>
      </c>
      <c r="G23" s="21" t="s">
        <v>51</v>
      </c>
      <c r="H23" s="22" t="s">
        <v>52</v>
      </c>
    </row>
    <row r="24" spans="1:10" s="18" customFormat="1" ht="21" customHeight="1" x14ac:dyDescent="0.15">
      <c r="A24" s="277"/>
      <c r="B24" s="278"/>
      <c r="C24" s="278" t="s">
        <v>59</v>
      </c>
      <c r="D24" s="24"/>
      <c r="E24" s="24" t="s">
        <v>53</v>
      </c>
      <c r="F24" s="24" t="s">
        <v>60</v>
      </c>
      <c r="G24" s="24" t="s">
        <v>60</v>
      </c>
      <c r="H24" s="279" t="s">
        <v>60</v>
      </c>
    </row>
    <row r="25" spans="1:10" s="18" customFormat="1" ht="21" customHeight="1" x14ac:dyDescent="0.15">
      <c r="A25" s="280"/>
      <c r="B25" s="281"/>
      <c r="C25" s="281"/>
      <c r="D25" s="27"/>
      <c r="E25" s="27" t="s">
        <v>53</v>
      </c>
      <c r="F25" s="27" t="s">
        <v>60</v>
      </c>
      <c r="G25" s="27" t="s">
        <v>60</v>
      </c>
      <c r="H25" s="282" t="s">
        <v>60</v>
      </c>
    </row>
    <row r="26" spans="1:10" s="18" customFormat="1" ht="21" customHeight="1" x14ac:dyDescent="0.15">
      <c r="A26" s="280"/>
      <c r="B26" s="281"/>
      <c r="C26" s="281"/>
      <c r="D26" s="27"/>
      <c r="E26" s="27" t="s">
        <v>53</v>
      </c>
      <c r="F26" s="27" t="s">
        <v>60</v>
      </c>
      <c r="G26" s="27" t="s">
        <v>60</v>
      </c>
      <c r="H26" s="282" t="s">
        <v>60</v>
      </c>
    </row>
    <row r="27" spans="1:10" s="18" customFormat="1" ht="21" customHeight="1" x14ac:dyDescent="0.15">
      <c r="A27" s="280"/>
      <c r="B27" s="281"/>
      <c r="C27" s="281"/>
      <c r="D27" s="27"/>
      <c r="E27" s="27" t="s">
        <v>53</v>
      </c>
      <c r="F27" s="27" t="s">
        <v>60</v>
      </c>
      <c r="G27" s="27" t="s">
        <v>60</v>
      </c>
      <c r="H27" s="282" t="s">
        <v>60</v>
      </c>
    </row>
    <row r="28" spans="1:10" s="18" customFormat="1" ht="21" customHeight="1" thickBot="1" x14ac:dyDescent="0.2">
      <c r="A28" s="283"/>
      <c r="B28" s="284"/>
      <c r="C28" s="284"/>
      <c r="D28" s="25"/>
      <c r="E28" s="25" t="s">
        <v>53</v>
      </c>
      <c r="F28" s="25" t="s">
        <v>60</v>
      </c>
      <c r="G28" s="25" t="s">
        <v>60</v>
      </c>
      <c r="H28" s="285" t="s">
        <v>60</v>
      </c>
    </row>
    <row r="29" spans="1:10" s="18" customFormat="1" ht="11.25" customHeight="1" x14ac:dyDescent="0.15"/>
    <row r="30" spans="1:10" s="18" customFormat="1" ht="18.75" customHeight="1" thickBot="1" x14ac:dyDescent="0.2">
      <c r="A30" s="10" t="s">
        <v>54</v>
      </c>
    </row>
    <row r="31" spans="1:10" s="18" customFormat="1" ht="21" x14ac:dyDescent="0.15">
      <c r="A31" s="95" t="s">
        <v>35</v>
      </c>
      <c r="B31" s="93"/>
      <c r="C31" s="93" t="s">
        <v>29</v>
      </c>
      <c r="D31" s="93"/>
      <c r="E31" s="94"/>
      <c r="F31" s="93"/>
      <c r="G31" s="21" t="s">
        <v>55</v>
      </c>
      <c r="H31" s="256" t="s">
        <v>31</v>
      </c>
    </row>
    <row r="32" spans="1:10" s="18" customFormat="1" ht="13.5" x14ac:dyDescent="0.15">
      <c r="A32" s="704"/>
      <c r="B32" s="705"/>
      <c r="C32" s="706"/>
      <c r="D32" s="707"/>
      <c r="E32" s="707"/>
      <c r="F32" s="705"/>
      <c r="G32" s="24" t="s">
        <v>56</v>
      </c>
      <c r="H32" s="691" t="s">
        <v>33</v>
      </c>
    </row>
    <row r="33" spans="1:10" s="18" customFormat="1" ht="13.5" customHeight="1" x14ac:dyDescent="0.15">
      <c r="A33" s="689"/>
      <c r="B33" s="690"/>
      <c r="C33" s="695"/>
      <c r="D33" s="696"/>
      <c r="E33" s="696"/>
      <c r="F33" s="690"/>
      <c r="G33" s="27" t="s">
        <v>61</v>
      </c>
      <c r="H33" s="692"/>
    </row>
    <row r="34" spans="1:10" s="18" customFormat="1" ht="13.5" x14ac:dyDescent="0.15">
      <c r="A34" s="687"/>
      <c r="B34" s="688"/>
      <c r="C34" s="693"/>
      <c r="D34" s="694"/>
      <c r="E34" s="694"/>
      <c r="F34" s="688"/>
      <c r="G34" s="27" t="s">
        <v>56</v>
      </c>
      <c r="H34" s="697" t="s">
        <v>33</v>
      </c>
    </row>
    <row r="35" spans="1:10" s="18" customFormat="1" ht="13.5" customHeight="1" x14ac:dyDescent="0.15">
      <c r="A35" s="689"/>
      <c r="B35" s="690"/>
      <c r="C35" s="695"/>
      <c r="D35" s="696"/>
      <c r="E35" s="696"/>
      <c r="F35" s="690"/>
      <c r="G35" s="27" t="s">
        <v>61</v>
      </c>
      <c r="H35" s="698"/>
    </row>
    <row r="36" spans="1:10" s="18" customFormat="1" ht="13.5" x14ac:dyDescent="0.15">
      <c r="A36" s="687"/>
      <c r="B36" s="688"/>
      <c r="C36" s="693"/>
      <c r="D36" s="694"/>
      <c r="E36" s="694"/>
      <c r="F36" s="688"/>
      <c r="G36" s="27" t="s">
        <v>56</v>
      </c>
      <c r="H36" s="697" t="s">
        <v>33</v>
      </c>
    </row>
    <row r="37" spans="1:10" s="18" customFormat="1" ht="13.5" customHeight="1" thickBot="1" x14ac:dyDescent="0.2">
      <c r="A37" s="699"/>
      <c r="B37" s="700"/>
      <c r="C37" s="701"/>
      <c r="D37" s="702"/>
      <c r="E37" s="702"/>
      <c r="F37" s="700"/>
      <c r="G37" s="25" t="s">
        <v>61</v>
      </c>
      <c r="H37" s="703"/>
    </row>
    <row r="38" spans="1:10" s="18" customFormat="1" ht="11.25" customHeight="1" x14ac:dyDescent="0.15"/>
    <row r="39" spans="1:10" s="18" customFormat="1" ht="18.75" customHeight="1" thickBot="1" x14ac:dyDescent="0.2">
      <c r="A39" s="10" t="s">
        <v>57</v>
      </c>
    </row>
    <row r="40" spans="1:10" s="18" customFormat="1" ht="21" customHeight="1" x14ac:dyDescent="0.15">
      <c r="A40" s="95" t="s">
        <v>58</v>
      </c>
      <c r="B40" s="93"/>
      <c r="C40" s="94" t="s">
        <v>29</v>
      </c>
      <c r="D40" s="92"/>
      <c r="E40" s="92"/>
      <c r="F40" s="286"/>
      <c r="G40" s="12" t="s">
        <v>551</v>
      </c>
      <c r="H40" s="287" t="s">
        <v>31</v>
      </c>
    </row>
    <row r="41" spans="1:10" s="18" customFormat="1" ht="21" customHeight="1" x14ac:dyDescent="0.15">
      <c r="A41" s="709"/>
      <c r="B41" s="683"/>
      <c r="C41" s="681"/>
      <c r="D41" s="682"/>
      <c r="E41" s="682"/>
      <c r="F41" s="683"/>
      <c r="G41" s="263" t="s">
        <v>552</v>
      </c>
      <c r="H41" s="258" t="s">
        <v>33</v>
      </c>
    </row>
    <row r="42" spans="1:10" s="18" customFormat="1" ht="21" customHeight="1" x14ac:dyDescent="0.15">
      <c r="A42" s="710"/>
      <c r="B42" s="711"/>
      <c r="C42" s="712"/>
      <c r="D42" s="713"/>
      <c r="E42" s="713"/>
      <c r="F42" s="711"/>
      <c r="G42" s="288" t="s">
        <v>552</v>
      </c>
      <c r="H42" s="289" t="s">
        <v>33</v>
      </c>
    </row>
    <row r="43" spans="1:10" s="18" customFormat="1" ht="21" customHeight="1" thickBot="1" x14ac:dyDescent="0.2">
      <c r="A43" s="708"/>
      <c r="B43" s="686"/>
      <c r="C43" s="684"/>
      <c r="D43" s="685"/>
      <c r="E43" s="685"/>
      <c r="F43" s="686"/>
      <c r="G43" s="269" t="s">
        <v>552</v>
      </c>
      <c r="H43" s="260" t="s">
        <v>33</v>
      </c>
    </row>
    <row r="44" spans="1:10" s="18" customFormat="1" ht="21" customHeight="1" x14ac:dyDescent="0.15">
      <c r="A44" s="23"/>
      <c r="B44" s="23"/>
      <c r="C44" s="23"/>
      <c r="D44" s="23"/>
      <c r="E44" s="23"/>
      <c r="F44" s="23"/>
      <c r="G44" s="26"/>
      <c r="H44" s="290"/>
    </row>
    <row r="45" spans="1:10" ht="18.75" x14ac:dyDescent="0.2">
      <c r="A45" s="9" t="s">
        <v>62</v>
      </c>
    </row>
    <row r="46" spans="1:10" ht="20.100000000000001" customHeight="1" x14ac:dyDescent="0.15"/>
    <row r="47" spans="1:10" s="1" customFormat="1" ht="20.100000000000001" customHeight="1" x14ac:dyDescent="0.15">
      <c r="A47" s="1" t="s">
        <v>591</v>
      </c>
      <c r="B47" s="291"/>
      <c r="C47" s="291"/>
      <c r="D47" s="291"/>
      <c r="E47" s="291"/>
      <c r="F47" s="291"/>
      <c r="G47" s="291"/>
      <c r="H47" s="291"/>
      <c r="I47" s="291"/>
      <c r="J47" s="291"/>
    </row>
    <row r="48" spans="1:10" s="1" customFormat="1" ht="20.100000000000001" customHeight="1" x14ac:dyDescent="0.15">
      <c r="A48" s="1" t="s">
        <v>588</v>
      </c>
      <c r="B48" s="291"/>
      <c r="C48" s="291"/>
      <c r="D48" s="291"/>
      <c r="E48" s="291"/>
      <c r="F48" s="291"/>
      <c r="G48" s="291"/>
      <c r="H48" s="291"/>
      <c r="I48" s="291"/>
      <c r="J48" s="291"/>
    </row>
    <row r="49" spans="1:10" s="1" customFormat="1" ht="20.100000000000001" customHeight="1" x14ac:dyDescent="0.15">
      <c r="A49" s="1" t="s">
        <v>589</v>
      </c>
      <c r="B49" s="291"/>
      <c r="C49" s="291"/>
      <c r="D49" s="291"/>
      <c r="E49" s="291"/>
      <c r="F49" s="291"/>
      <c r="G49" s="291"/>
      <c r="H49" s="291"/>
      <c r="I49" s="291"/>
      <c r="J49" s="291"/>
    </row>
    <row r="50" spans="1:10" s="1" customFormat="1" ht="20.100000000000001" customHeight="1" x14ac:dyDescent="0.15"/>
    <row r="51" spans="1:10" s="1" customFormat="1" ht="20.100000000000001" customHeight="1" x14ac:dyDescent="0.15"/>
    <row r="52" spans="1:10" s="1" customFormat="1" ht="20.100000000000001" customHeight="1" x14ac:dyDescent="0.15">
      <c r="A52" s="1" t="s">
        <v>63</v>
      </c>
    </row>
    <row r="53" spans="1:10" s="1" customFormat="1" ht="20.100000000000001" customHeight="1" x14ac:dyDescent="0.15">
      <c r="A53" s="1" t="s">
        <v>85</v>
      </c>
    </row>
    <row r="54" spans="1:10" s="1" customFormat="1" ht="20.100000000000001" customHeight="1" x14ac:dyDescent="0.15">
      <c r="A54" s="1" t="s">
        <v>466</v>
      </c>
    </row>
    <row r="55" spans="1:10" s="1" customFormat="1" ht="20.100000000000001" customHeight="1" x14ac:dyDescent="0.15"/>
    <row r="56" spans="1:10" s="1" customFormat="1" ht="20.100000000000001" customHeight="1" x14ac:dyDescent="0.15">
      <c r="A56" s="1" t="s">
        <v>64</v>
      </c>
    </row>
    <row r="57" spans="1:10" s="1" customFormat="1" ht="20.100000000000001" customHeight="1" x14ac:dyDescent="0.15">
      <c r="A57" s="1" t="s">
        <v>65</v>
      </c>
    </row>
    <row r="58" spans="1:10" s="1" customFormat="1" ht="20.100000000000001" customHeight="1" x14ac:dyDescent="0.15">
      <c r="A58" s="1" t="s">
        <v>86</v>
      </c>
    </row>
    <row r="59" spans="1:10" s="1" customFormat="1" ht="20.100000000000001" customHeight="1" x14ac:dyDescent="0.15">
      <c r="A59" s="1" t="s">
        <v>87</v>
      </c>
    </row>
    <row r="60" spans="1:10" s="1" customFormat="1" ht="20.100000000000001" customHeight="1" x14ac:dyDescent="0.15">
      <c r="A60" s="1" t="s">
        <v>89</v>
      </c>
    </row>
    <row r="61" spans="1:10" s="1" customFormat="1" ht="20.100000000000001" customHeight="1" x14ac:dyDescent="0.15">
      <c r="A61" s="1" t="s">
        <v>88</v>
      </c>
    </row>
    <row r="62" spans="1:10" s="1" customFormat="1" ht="20.100000000000001" customHeight="1" x14ac:dyDescent="0.15"/>
    <row r="63" spans="1:10" s="1" customFormat="1" ht="20.100000000000001" customHeight="1" x14ac:dyDescent="0.15">
      <c r="A63" s="1" t="s">
        <v>66</v>
      </c>
    </row>
    <row r="64" spans="1:10" s="1" customFormat="1" ht="20.100000000000001" customHeight="1" x14ac:dyDescent="0.15">
      <c r="A64" s="1" t="s">
        <v>210</v>
      </c>
    </row>
    <row r="65" spans="1:1" s="1" customFormat="1" ht="20.100000000000001" customHeight="1" x14ac:dyDescent="0.15">
      <c r="A65" s="1" t="s">
        <v>67</v>
      </c>
    </row>
    <row r="66" spans="1:1" s="1" customFormat="1" ht="20.100000000000001" customHeight="1" x14ac:dyDescent="0.15">
      <c r="A66" s="1" t="s">
        <v>735</v>
      </c>
    </row>
    <row r="67" spans="1:1" s="1" customFormat="1" ht="20.100000000000001" customHeight="1" x14ac:dyDescent="0.15">
      <c r="A67" s="1" t="s">
        <v>736</v>
      </c>
    </row>
    <row r="68" spans="1:1" s="1" customFormat="1" ht="20.100000000000001" customHeight="1" x14ac:dyDescent="0.15"/>
    <row r="69" spans="1:1" s="1" customFormat="1" ht="20.100000000000001" customHeight="1" x14ac:dyDescent="0.15">
      <c r="A69" s="1" t="s">
        <v>68</v>
      </c>
    </row>
    <row r="70" spans="1:1" s="1" customFormat="1" ht="20.100000000000001" customHeight="1" x14ac:dyDescent="0.15">
      <c r="A70" s="1" t="s">
        <v>90</v>
      </c>
    </row>
    <row r="71" spans="1:1" s="1" customFormat="1" ht="20.100000000000001" customHeight="1" x14ac:dyDescent="0.15">
      <c r="A71" s="1" t="s">
        <v>91</v>
      </c>
    </row>
    <row r="72" spans="1:1" s="1" customFormat="1" ht="20.100000000000001" customHeight="1" x14ac:dyDescent="0.15"/>
    <row r="73" spans="1:1" s="1" customFormat="1" ht="20.100000000000001" customHeight="1" x14ac:dyDescent="0.15">
      <c r="A73" s="1" t="s">
        <v>92</v>
      </c>
    </row>
    <row r="74" spans="1:1" s="1" customFormat="1" ht="20.100000000000001" customHeight="1" x14ac:dyDescent="0.15">
      <c r="A74" s="1" t="s">
        <v>93</v>
      </c>
    </row>
    <row r="75" spans="1:1" s="1" customFormat="1" ht="20.100000000000001" customHeight="1" x14ac:dyDescent="0.15">
      <c r="A75" s="1" t="s">
        <v>94</v>
      </c>
    </row>
    <row r="76" spans="1:1" s="1" customFormat="1" ht="20.100000000000001" customHeight="1" x14ac:dyDescent="0.15"/>
    <row r="77" spans="1:1" s="1" customFormat="1" ht="20.100000000000001" customHeight="1" x14ac:dyDescent="0.15">
      <c r="A77" s="1" t="s">
        <v>69</v>
      </c>
    </row>
    <row r="78" spans="1:1" s="1" customFormat="1" ht="20.100000000000001" customHeight="1" x14ac:dyDescent="0.15">
      <c r="A78" s="1" t="s">
        <v>467</v>
      </c>
    </row>
    <row r="79" spans="1:1" s="1" customFormat="1" ht="20.100000000000001" customHeight="1" x14ac:dyDescent="0.15">
      <c r="A79" s="1" t="s">
        <v>70</v>
      </c>
    </row>
    <row r="80" spans="1:1" s="1" customFormat="1" ht="20.100000000000001" customHeight="1" x14ac:dyDescent="0.15">
      <c r="A80" s="1" t="s">
        <v>737</v>
      </c>
    </row>
    <row r="81" spans="1:1" s="1" customFormat="1" ht="20.100000000000001" customHeight="1" x14ac:dyDescent="0.15">
      <c r="A81" s="1" t="s">
        <v>427</v>
      </c>
    </row>
    <row r="82" spans="1:1" s="1" customFormat="1" ht="20.100000000000001" customHeight="1" x14ac:dyDescent="0.15"/>
    <row r="83" spans="1:1" s="1" customFormat="1" ht="20.100000000000001" customHeight="1" x14ac:dyDescent="0.15">
      <c r="A83" s="1" t="s">
        <v>71</v>
      </c>
    </row>
    <row r="84" spans="1:1" s="1" customFormat="1" ht="20.100000000000001" customHeight="1" x14ac:dyDescent="0.15">
      <c r="A84" s="1" t="s">
        <v>95</v>
      </c>
    </row>
    <row r="85" spans="1:1" s="1" customFormat="1" ht="20.100000000000001" customHeight="1" x14ac:dyDescent="0.15"/>
    <row r="86" spans="1:1" s="1" customFormat="1" ht="20.100000000000001" customHeight="1" x14ac:dyDescent="0.15">
      <c r="A86" s="1" t="s">
        <v>72</v>
      </c>
    </row>
    <row r="87" spans="1:1" s="1" customFormat="1" ht="20.100000000000001" customHeight="1" x14ac:dyDescent="0.15">
      <c r="A87" s="1" t="s">
        <v>738</v>
      </c>
    </row>
    <row r="88" spans="1:1" s="1" customFormat="1" ht="20.100000000000001" customHeight="1" x14ac:dyDescent="0.15">
      <c r="A88" s="1" t="s">
        <v>553</v>
      </c>
    </row>
    <row r="89" spans="1:1" s="1" customFormat="1" ht="20.100000000000001" customHeight="1" x14ac:dyDescent="0.15"/>
    <row r="90" spans="1:1" s="1" customFormat="1" ht="20.100000000000001" customHeight="1" x14ac:dyDescent="0.15">
      <c r="A90" s="1" t="s">
        <v>739</v>
      </c>
    </row>
    <row r="91" spans="1:1" s="1" customFormat="1" ht="20.100000000000001" customHeight="1" x14ac:dyDescent="0.15">
      <c r="A91" s="1" t="s">
        <v>740</v>
      </c>
    </row>
    <row r="92" spans="1:1" s="1" customFormat="1" ht="20.100000000000001" customHeight="1" x14ac:dyDescent="0.15"/>
    <row r="93" spans="1:1" s="1" customFormat="1" ht="20.100000000000001" customHeight="1" x14ac:dyDescent="0.15">
      <c r="A93" s="1" t="s">
        <v>73</v>
      </c>
    </row>
    <row r="94" spans="1:1" s="1" customFormat="1" ht="20.100000000000001" customHeight="1" x14ac:dyDescent="0.15">
      <c r="A94" s="1" t="s">
        <v>96</v>
      </c>
    </row>
    <row r="95" spans="1:1" s="1" customFormat="1" ht="20.100000000000001" customHeight="1" x14ac:dyDescent="0.15">
      <c r="A95" s="1" t="s">
        <v>97</v>
      </c>
    </row>
    <row r="96" spans="1:1" s="1" customFormat="1" ht="20.100000000000001" customHeight="1" x14ac:dyDescent="0.15"/>
    <row r="97" spans="1:1" s="1" customFormat="1" ht="20.100000000000001" customHeight="1" x14ac:dyDescent="0.15">
      <c r="A97" s="1" t="s">
        <v>741</v>
      </c>
    </row>
    <row r="98" spans="1:1" s="1" customFormat="1" ht="20.100000000000001" customHeight="1" x14ac:dyDescent="0.15">
      <c r="A98" s="1" t="s">
        <v>740</v>
      </c>
    </row>
  </sheetData>
  <mergeCells count="20">
    <mergeCell ref="A43:B43"/>
    <mergeCell ref="C43:F43"/>
    <mergeCell ref="A41:B41"/>
    <mergeCell ref="A42:B42"/>
    <mergeCell ref="C41:F41"/>
    <mergeCell ref="C42:F42"/>
    <mergeCell ref="A34:B35"/>
    <mergeCell ref="H32:H33"/>
    <mergeCell ref="C34:F35"/>
    <mergeCell ref="H34:H35"/>
    <mergeCell ref="A36:B37"/>
    <mergeCell ref="C36:F37"/>
    <mergeCell ref="H36:H37"/>
    <mergeCell ref="A32:B33"/>
    <mergeCell ref="C32:F33"/>
    <mergeCell ref="B4:C4"/>
    <mergeCell ref="A8:B8"/>
    <mergeCell ref="C8:F8"/>
    <mergeCell ref="C12:F12"/>
    <mergeCell ref="C13:F13"/>
  </mergeCells>
  <phoneticPr fontId="5"/>
  <printOptions horizontalCentered="1"/>
  <pageMargins left="0.59055118110236227" right="0.39370078740157483" top="0.78740157480314965" bottom="0.78740157480314965" header="0.51181102362204722" footer="0.51181102362204722"/>
  <pageSetup paperSize="9" scale="95" orientation="portrait" r:id="rId1"/>
  <headerFooter alignWithMargins="0"/>
  <rowBreaks count="2" manualBreakCount="2">
    <brk id="43" max="10" man="1"/>
    <brk id="8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7"/>
  <sheetViews>
    <sheetView view="pageBreakPreview" zoomScaleNormal="100" zoomScaleSheetLayoutView="100" workbookViewId="0">
      <selection activeCell="A31" sqref="A31:E31"/>
    </sheetView>
  </sheetViews>
  <sheetFormatPr defaultColWidth="9" defaultRowHeight="14.25" x14ac:dyDescent="0.15"/>
  <cols>
    <col min="1" max="1" width="18.625" style="185" customWidth="1"/>
    <col min="2" max="2" width="7.625" style="185" customWidth="1"/>
    <col min="3" max="3" width="12.625" style="186" customWidth="1"/>
    <col min="4" max="4" width="15.5" style="185" customWidth="1"/>
    <col min="5" max="5" width="12.625" style="185" customWidth="1"/>
    <col min="6" max="16384" width="9" style="185"/>
  </cols>
  <sheetData>
    <row r="1" spans="1:5" ht="18.75" customHeight="1" x14ac:dyDescent="0.15">
      <c r="A1" s="213"/>
      <c r="C1" s="717" t="s">
        <v>464</v>
      </c>
      <c r="D1" s="717"/>
      <c r="E1" s="717"/>
    </row>
    <row r="2" spans="1:5" ht="30" customHeight="1" thickBot="1" x14ac:dyDescent="0.2">
      <c r="A2" s="718" t="s">
        <v>463</v>
      </c>
      <c r="B2" s="718"/>
      <c r="C2" s="719" t="s">
        <v>554</v>
      </c>
      <c r="D2" s="719"/>
      <c r="E2" s="719"/>
    </row>
    <row r="3" spans="1:5" ht="21.95" customHeight="1" thickTop="1" thickBot="1" x14ac:dyDescent="0.2">
      <c r="A3" s="161"/>
      <c r="B3" s="720"/>
      <c r="C3" s="720"/>
      <c r="D3" s="720"/>
      <c r="E3" s="721"/>
    </row>
    <row r="4" spans="1:5" ht="20.25" customHeight="1" x14ac:dyDescent="0.15">
      <c r="A4" s="722" t="s">
        <v>431</v>
      </c>
      <c r="B4" s="724" t="s">
        <v>432</v>
      </c>
      <c r="C4" s="726" t="s">
        <v>433</v>
      </c>
      <c r="D4" s="728" t="s">
        <v>434</v>
      </c>
      <c r="E4" s="729"/>
    </row>
    <row r="5" spans="1:5" ht="20.25" customHeight="1" thickBot="1" x14ac:dyDescent="0.2">
      <c r="A5" s="723"/>
      <c r="B5" s="725"/>
      <c r="C5" s="727"/>
      <c r="D5" s="188" t="s">
        <v>435</v>
      </c>
      <c r="E5" s="162" t="s">
        <v>433</v>
      </c>
    </row>
    <row r="6" spans="1:5" ht="17.25" customHeight="1" thickTop="1" x14ac:dyDescent="0.15">
      <c r="A6" s="189"/>
      <c r="B6" s="730" t="s">
        <v>449</v>
      </c>
      <c r="C6" s="732" t="s">
        <v>436</v>
      </c>
      <c r="D6" s="179" t="s">
        <v>437</v>
      </c>
      <c r="E6" s="180" t="s">
        <v>436</v>
      </c>
    </row>
    <row r="7" spans="1:5" ht="17.25" customHeight="1" x14ac:dyDescent="0.15">
      <c r="A7" s="163"/>
      <c r="B7" s="731"/>
      <c r="C7" s="733"/>
      <c r="D7" s="166" t="s">
        <v>438</v>
      </c>
      <c r="E7" s="167" t="s">
        <v>436</v>
      </c>
    </row>
    <row r="8" spans="1:5" ht="17.25" customHeight="1" x14ac:dyDescent="0.15">
      <c r="A8" s="163"/>
      <c r="B8" s="731"/>
      <c r="C8" s="734"/>
      <c r="D8" s="168" t="s">
        <v>439</v>
      </c>
      <c r="E8" s="169" t="s">
        <v>436</v>
      </c>
    </row>
    <row r="9" spans="1:5" ht="17.25" customHeight="1" x14ac:dyDescent="0.15">
      <c r="A9" s="163"/>
      <c r="B9" s="714" t="s">
        <v>440</v>
      </c>
      <c r="C9" s="170"/>
      <c r="D9" s="190" t="s">
        <v>441</v>
      </c>
      <c r="E9" s="171" t="s">
        <v>436</v>
      </c>
    </row>
    <row r="10" spans="1:5" ht="17.25" customHeight="1" x14ac:dyDescent="0.15">
      <c r="A10" s="163"/>
      <c r="B10" s="715"/>
      <c r="C10" s="164"/>
      <c r="D10" s="196" t="s">
        <v>442</v>
      </c>
      <c r="E10" s="172" t="s">
        <v>436</v>
      </c>
    </row>
    <row r="11" spans="1:5" ht="17.25" customHeight="1" x14ac:dyDescent="0.15">
      <c r="A11" s="163"/>
      <c r="B11" s="715"/>
      <c r="C11" s="164"/>
      <c r="D11" s="197" t="s">
        <v>443</v>
      </c>
      <c r="E11" s="165" t="s">
        <v>436</v>
      </c>
    </row>
    <row r="12" spans="1:5" ht="17.25" customHeight="1" x14ac:dyDescent="0.15">
      <c r="A12" s="163"/>
      <c r="B12" s="715"/>
      <c r="C12" s="164" t="s">
        <v>436</v>
      </c>
      <c r="D12" s="198" t="s">
        <v>438</v>
      </c>
      <c r="E12" s="173" t="s">
        <v>436</v>
      </c>
    </row>
    <row r="13" spans="1:5" ht="17.25" customHeight="1" x14ac:dyDescent="0.15">
      <c r="A13" s="163"/>
      <c r="B13" s="715"/>
      <c r="C13" s="164"/>
      <c r="D13" s="199" t="s">
        <v>444</v>
      </c>
      <c r="E13" s="174" t="s">
        <v>436</v>
      </c>
    </row>
    <row r="14" spans="1:5" ht="17.25" customHeight="1" x14ac:dyDescent="0.15">
      <c r="A14" s="163"/>
      <c r="B14" s="715"/>
      <c r="C14" s="164"/>
      <c r="D14" s="196" t="s">
        <v>445</v>
      </c>
      <c r="E14" s="172" t="s">
        <v>436</v>
      </c>
    </row>
    <row r="15" spans="1:5" ht="17.25" customHeight="1" thickBot="1" x14ac:dyDescent="0.2">
      <c r="A15" s="175"/>
      <c r="B15" s="716"/>
      <c r="C15" s="176"/>
      <c r="D15" s="200" t="s">
        <v>446</v>
      </c>
      <c r="E15" s="177" t="s">
        <v>436</v>
      </c>
    </row>
    <row r="16" spans="1:5" ht="17.25" customHeight="1" thickTop="1" thickBot="1" x14ac:dyDescent="0.2">
      <c r="A16" s="181" t="s">
        <v>447</v>
      </c>
      <c r="B16" s="178"/>
      <c r="C16" s="183" t="s">
        <v>436</v>
      </c>
      <c r="D16" s="184"/>
      <c r="E16" s="201"/>
    </row>
    <row r="17" spans="1:5" ht="17.25" customHeight="1" thickTop="1" x14ac:dyDescent="0.15">
      <c r="A17" s="163"/>
      <c r="B17" s="730" t="s">
        <v>449</v>
      </c>
      <c r="C17" s="732" t="s">
        <v>436</v>
      </c>
      <c r="D17" s="179" t="s">
        <v>437</v>
      </c>
      <c r="E17" s="180" t="s">
        <v>436</v>
      </c>
    </row>
    <row r="18" spans="1:5" ht="17.25" customHeight="1" x14ac:dyDescent="0.15">
      <c r="A18" s="163"/>
      <c r="B18" s="731"/>
      <c r="C18" s="733"/>
      <c r="D18" s="166" t="s">
        <v>438</v>
      </c>
      <c r="E18" s="167" t="s">
        <v>436</v>
      </c>
    </row>
    <row r="19" spans="1:5" ht="17.25" customHeight="1" x14ac:dyDescent="0.15">
      <c r="A19" s="163"/>
      <c r="B19" s="731"/>
      <c r="C19" s="734"/>
      <c r="D19" s="168" t="s">
        <v>439</v>
      </c>
      <c r="E19" s="169" t="s">
        <v>436</v>
      </c>
    </row>
    <row r="20" spans="1:5" ht="17.25" customHeight="1" x14ac:dyDescent="0.15">
      <c r="A20" s="163"/>
      <c r="B20" s="714" t="s">
        <v>440</v>
      </c>
      <c r="C20" s="170"/>
      <c r="D20" s="190" t="s">
        <v>441</v>
      </c>
      <c r="E20" s="171" t="s">
        <v>436</v>
      </c>
    </row>
    <row r="21" spans="1:5" ht="17.25" customHeight="1" x14ac:dyDescent="0.15">
      <c r="A21" s="163"/>
      <c r="B21" s="715"/>
      <c r="C21" s="164"/>
      <c r="D21" s="196" t="s">
        <v>442</v>
      </c>
      <c r="E21" s="172" t="s">
        <v>436</v>
      </c>
    </row>
    <row r="22" spans="1:5" ht="17.25" customHeight="1" x14ac:dyDescent="0.15">
      <c r="A22" s="163"/>
      <c r="B22" s="715"/>
      <c r="C22" s="164"/>
      <c r="D22" s="197" t="s">
        <v>443</v>
      </c>
      <c r="E22" s="165" t="s">
        <v>436</v>
      </c>
    </row>
    <row r="23" spans="1:5" ht="17.25" customHeight="1" x14ac:dyDescent="0.15">
      <c r="A23" s="163"/>
      <c r="B23" s="715"/>
      <c r="C23" s="164" t="s">
        <v>436</v>
      </c>
      <c r="D23" s="198" t="s">
        <v>438</v>
      </c>
      <c r="E23" s="173" t="s">
        <v>436</v>
      </c>
    </row>
    <row r="24" spans="1:5" ht="17.25" customHeight="1" x14ac:dyDescent="0.15">
      <c r="A24" s="163"/>
      <c r="B24" s="715"/>
      <c r="C24" s="164"/>
      <c r="D24" s="199" t="s">
        <v>444</v>
      </c>
      <c r="E24" s="174" t="s">
        <v>436</v>
      </c>
    </row>
    <row r="25" spans="1:5" ht="17.25" customHeight="1" x14ac:dyDescent="0.15">
      <c r="A25" s="163"/>
      <c r="B25" s="715"/>
      <c r="C25" s="164"/>
      <c r="D25" s="196" t="s">
        <v>445</v>
      </c>
      <c r="E25" s="172" t="s">
        <v>436</v>
      </c>
    </row>
    <row r="26" spans="1:5" ht="17.25" customHeight="1" thickBot="1" x14ac:dyDescent="0.2">
      <c r="A26" s="175"/>
      <c r="B26" s="716"/>
      <c r="C26" s="176"/>
      <c r="D26" s="200" t="s">
        <v>446</v>
      </c>
      <c r="E26" s="177" t="s">
        <v>436</v>
      </c>
    </row>
    <row r="27" spans="1:5" ht="17.25" customHeight="1" thickTop="1" thickBot="1" x14ac:dyDescent="0.2">
      <c r="A27" s="181" t="s">
        <v>447</v>
      </c>
      <c r="B27" s="182"/>
      <c r="C27" s="183" t="s">
        <v>436</v>
      </c>
      <c r="D27" s="184"/>
      <c r="E27" s="202"/>
    </row>
    <row r="28" spans="1:5" ht="21.75" customHeight="1" thickTop="1" x14ac:dyDescent="0.15">
      <c r="A28" s="738" t="s">
        <v>460</v>
      </c>
      <c r="B28" s="739"/>
      <c r="C28" s="739"/>
      <c r="D28" s="739"/>
      <c r="E28" s="739"/>
    </row>
    <row r="29" spans="1:5" ht="21.75" customHeight="1" x14ac:dyDescent="0.15">
      <c r="A29" s="740" t="s">
        <v>461</v>
      </c>
      <c r="B29" s="741"/>
      <c r="C29" s="741"/>
      <c r="D29" s="741"/>
      <c r="E29" s="741"/>
    </row>
    <row r="30" spans="1:5" ht="21.75" customHeight="1" x14ac:dyDescent="0.15">
      <c r="A30" s="742"/>
      <c r="B30" s="743"/>
      <c r="C30" s="743"/>
      <c r="D30" s="743"/>
      <c r="E30" s="743"/>
    </row>
    <row r="31" spans="1:5" ht="21.75" customHeight="1" x14ac:dyDescent="0.15">
      <c r="A31" s="744"/>
      <c r="B31" s="736"/>
      <c r="C31" s="736"/>
      <c r="D31" s="736"/>
      <c r="E31" s="736"/>
    </row>
    <row r="32" spans="1:5" ht="21.75" customHeight="1" x14ac:dyDescent="0.15">
      <c r="A32" s="744"/>
      <c r="B32" s="736"/>
      <c r="C32" s="736"/>
      <c r="D32" s="736"/>
      <c r="E32" s="736"/>
    </row>
    <row r="33" spans="1:5" ht="21.75" customHeight="1" x14ac:dyDescent="0.15">
      <c r="A33" s="742"/>
      <c r="B33" s="745"/>
      <c r="C33" s="745"/>
      <c r="D33" s="745"/>
      <c r="E33" s="745"/>
    </row>
    <row r="34" spans="1:5" ht="21.75" customHeight="1" x14ac:dyDescent="0.15">
      <c r="A34" s="735"/>
      <c r="B34" s="736"/>
      <c r="C34" s="736"/>
      <c r="D34" s="736"/>
      <c r="E34" s="736"/>
    </row>
    <row r="35" spans="1:5" s="205" customFormat="1" ht="49.5" customHeight="1" x14ac:dyDescent="0.15">
      <c r="A35" s="203"/>
      <c r="B35" s="203"/>
      <c r="C35" s="203"/>
      <c r="D35" s="203"/>
      <c r="E35" s="204"/>
    </row>
    <row r="36" spans="1:5" s="205" customFormat="1" ht="33.75" customHeight="1" x14ac:dyDescent="0.15">
      <c r="A36" s="204"/>
      <c r="B36" s="204"/>
      <c r="C36" s="737"/>
      <c r="D36" s="737"/>
      <c r="E36" s="737"/>
    </row>
    <row r="37" spans="1:5" s="205" customFormat="1" ht="33.75" customHeight="1" x14ac:dyDescent="0.15">
      <c r="A37" s="204"/>
      <c r="B37" s="204"/>
      <c r="C37" s="737"/>
      <c r="D37" s="737"/>
      <c r="E37" s="737"/>
    </row>
    <row r="38" spans="1:5" ht="21.95" customHeight="1" x14ac:dyDescent="0.15"/>
    <row r="39" spans="1:5" ht="21.95" customHeight="1" x14ac:dyDescent="0.15"/>
    <row r="40" spans="1:5" ht="21.95" customHeight="1" x14ac:dyDescent="0.15"/>
    <row r="41" spans="1:5" ht="21.95" customHeight="1" x14ac:dyDescent="0.15"/>
    <row r="42" spans="1:5" ht="21.95" customHeight="1" x14ac:dyDescent="0.15"/>
    <row r="43" spans="1:5" ht="21.95" customHeight="1" x14ac:dyDescent="0.15"/>
    <row r="44" spans="1:5" ht="21.95" customHeight="1" x14ac:dyDescent="0.15"/>
    <row r="45" spans="1:5" ht="21.95" customHeight="1" x14ac:dyDescent="0.15"/>
    <row r="46" spans="1:5" ht="21.95" customHeight="1" x14ac:dyDescent="0.15"/>
    <row r="47" spans="1:5" ht="21.95" customHeight="1" x14ac:dyDescent="0.15"/>
    <row r="48" spans="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sheetData>
  <mergeCells count="23">
    <mergeCell ref="A34:E34"/>
    <mergeCell ref="C36:E36"/>
    <mergeCell ref="C37:E37"/>
    <mergeCell ref="A28:E28"/>
    <mergeCell ref="A29:E29"/>
    <mergeCell ref="A30:E30"/>
    <mergeCell ref="A31:E31"/>
    <mergeCell ref="A32:E32"/>
    <mergeCell ref="A33:E33"/>
    <mergeCell ref="B20:B26"/>
    <mergeCell ref="C1:E1"/>
    <mergeCell ref="A2:B2"/>
    <mergeCell ref="C2:E2"/>
    <mergeCell ref="B3:E3"/>
    <mergeCell ref="A4:A5"/>
    <mergeCell ref="B4:B5"/>
    <mergeCell ref="C4:C5"/>
    <mergeCell ref="D4:E4"/>
    <mergeCell ref="B6:B8"/>
    <mergeCell ref="C6:C8"/>
    <mergeCell ref="B9:B15"/>
    <mergeCell ref="B17:B19"/>
    <mergeCell ref="C17:C19"/>
  </mergeCells>
  <phoneticPr fontId="5"/>
  <pageMargins left="0.7" right="0.7" top="0.75" bottom="0.75" header="0.3" footer="0.3"/>
  <pageSetup paperSize="9" orientation="portrait"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5"/>
  <sheetViews>
    <sheetView view="pageBreakPreview" zoomScaleNormal="100" zoomScaleSheetLayoutView="100" workbookViewId="0">
      <selection activeCell="C21" sqref="C21:D23"/>
    </sheetView>
  </sheetViews>
  <sheetFormatPr defaultColWidth="9" defaultRowHeight="14.25" x14ac:dyDescent="0.15"/>
  <cols>
    <col min="1" max="1" width="18.625" style="185" customWidth="1"/>
    <col min="2" max="4" width="7.625" style="185" customWidth="1"/>
    <col min="5" max="5" width="12.625" style="186" customWidth="1"/>
    <col min="6" max="6" width="15.5" style="185" customWidth="1"/>
    <col min="7" max="7" width="12.625" style="185" customWidth="1"/>
    <col min="8" max="16384" width="9" style="185"/>
  </cols>
  <sheetData>
    <row r="1" spans="1:7" ht="18.75" customHeight="1" x14ac:dyDescent="0.15">
      <c r="A1" s="213"/>
      <c r="C1" s="187"/>
      <c r="D1" s="187"/>
      <c r="E1" s="764" t="s">
        <v>464</v>
      </c>
      <c r="F1" s="764"/>
      <c r="G1" s="764"/>
    </row>
    <row r="2" spans="1:7" ht="30" customHeight="1" thickBot="1" x14ac:dyDescent="0.2">
      <c r="A2" s="718" t="s">
        <v>463</v>
      </c>
      <c r="B2" s="718"/>
      <c r="C2" s="719" t="s">
        <v>462</v>
      </c>
      <c r="D2" s="719"/>
      <c r="E2" s="719"/>
      <c r="F2" s="719"/>
      <c r="G2" s="719"/>
    </row>
    <row r="3" spans="1:7" ht="21.95" customHeight="1" thickTop="1" thickBot="1" x14ac:dyDescent="0.2">
      <c r="A3" s="161"/>
      <c r="B3" s="720"/>
      <c r="C3" s="720"/>
      <c r="D3" s="720"/>
      <c r="E3" s="720"/>
      <c r="F3" s="720"/>
      <c r="G3" s="721"/>
    </row>
    <row r="4" spans="1:7" ht="20.25" customHeight="1" x14ac:dyDescent="0.15">
      <c r="A4" s="722" t="s">
        <v>431</v>
      </c>
      <c r="B4" s="724" t="s">
        <v>432</v>
      </c>
      <c r="C4" s="760" t="s">
        <v>448</v>
      </c>
      <c r="D4" s="761"/>
      <c r="E4" s="726" t="s">
        <v>433</v>
      </c>
      <c r="F4" s="728" t="s">
        <v>434</v>
      </c>
      <c r="G4" s="729"/>
    </row>
    <row r="5" spans="1:7" ht="20.25" customHeight="1" thickBot="1" x14ac:dyDescent="0.2">
      <c r="A5" s="723"/>
      <c r="B5" s="725"/>
      <c r="C5" s="762"/>
      <c r="D5" s="763"/>
      <c r="E5" s="727"/>
      <c r="F5" s="188" t="s">
        <v>435</v>
      </c>
      <c r="G5" s="162" t="s">
        <v>433</v>
      </c>
    </row>
    <row r="6" spans="1:7" ht="17.25" customHeight="1" thickTop="1" x14ac:dyDescent="0.15">
      <c r="A6" s="189"/>
      <c r="B6" s="730" t="s">
        <v>449</v>
      </c>
      <c r="C6" s="748" t="s">
        <v>450</v>
      </c>
      <c r="D6" s="749"/>
      <c r="E6" s="732" t="s">
        <v>436</v>
      </c>
      <c r="F6" s="179" t="s">
        <v>437</v>
      </c>
      <c r="G6" s="180" t="s">
        <v>436</v>
      </c>
    </row>
    <row r="7" spans="1:7" ht="17.25" customHeight="1" x14ac:dyDescent="0.15">
      <c r="A7" s="163"/>
      <c r="B7" s="731"/>
      <c r="C7" s="750"/>
      <c r="D7" s="715"/>
      <c r="E7" s="733"/>
      <c r="F7" s="166" t="s">
        <v>438</v>
      </c>
      <c r="G7" s="167" t="s">
        <v>436</v>
      </c>
    </row>
    <row r="8" spans="1:7" ht="17.25" customHeight="1" x14ac:dyDescent="0.15">
      <c r="A8" s="163"/>
      <c r="B8" s="731"/>
      <c r="C8" s="751"/>
      <c r="D8" s="752"/>
      <c r="E8" s="734"/>
      <c r="F8" s="168" t="s">
        <v>439</v>
      </c>
      <c r="G8" s="169" t="s">
        <v>436</v>
      </c>
    </row>
    <row r="9" spans="1:7" ht="17.25" customHeight="1" x14ac:dyDescent="0.15">
      <c r="A9" s="163"/>
      <c r="B9" s="731"/>
      <c r="C9" s="768" t="s">
        <v>451</v>
      </c>
      <c r="D9" s="768" t="s">
        <v>452</v>
      </c>
      <c r="E9" s="771" t="s">
        <v>436</v>
      </c>
      <c r="F9" s="190" t="s">
        <v>437</v>
      </c>
      <c r="G9" s="171" t="s">
        <v>436</v>
      </c>
    </row>
    <row r="10" spans="1:7" ht="17.25" customHeight="1" x14ac:dyDescent="0.15">
      <c r="A10" s="163"/>
      <c r="B10" s="731"/>
      <c r="C10" s="727"/>
      <c r="D10" s="770"/>
      <c r="E10" s="772"/>
      <c r="F10" s="191" t="s">
        <v>438</v>
      </c>
      <c r="G10" s="192" t="s">
        <v>436</v>
      </c>
    </row>
    <row r="11" spans="1:7" ht="17.25" customHeight="1" x14ac:dyDescent="0.15">
      <c r="A11" s="163"/>
      <c r="B11" s="731"/>
      <c r="C11" s="727"/>
      <c r="D11" s="727" t="s">
        <v>453</v>
      </c>
      <c r="E11" s="765" t="s">
        <v>436</v>
      </c>
      <c r="F11" s="193" t="s">
        <v>437</v>
      </c>
      <c r="G11" s="174" t="s">
        <v>436</v>
      </c>
    </row>
    <row r="12" spans="1:7" ht="17.25" customHeight="1" x14ac:dyDescent="0.15">
      <c r="A12" s="163"/>
      <c r="B12" s="767"/>
      <c r="C12" s="769"/>
      <c r="D12" s="769"/>
      <c r="E12" s="766"/>
      <c r="F12" s="194" t="s">
        <v>438</v>
      </c>
      <c r="G12" s="195" t="s">
        <v>436</v>
      </c>
    </row>
    <row r="13" spans="1:7" ht="17.25" customHeight="1" x14ac:dyDescent="0.15">
      <c r="A13" s="163"/>
      <c r="B13" s="714" t="s">
        <v>440</v>
      </c>
      <c r="C13" s="754"/>
      <c r="D13" s="755"/>
      <c r="E13" s="170"/>
      <c r="F13" s="190" t="s">
        <v>441</v>
      </c>
      <c r="G13" s="171" t="s">
        <v>436</v>
      </c>
    </row>
    <row r="14" spans="1:7" ht="17.25" customHeight="1" x14ac:dyDescent="0.15">
      <c r="A14" s="163"/>
      <c r="B14" s="715"/>
      <c r="C14" s="756"/>
      <c r="D14" s="757"/>
      <c r="E14" s="164"/>
      <c r="F14" s="196" t="s">
        <v>442</v>
      </c>
      <c r="G14" s="172" t="s">
        <v>436</v>
      </c>
    </row>
    <row r="15" spans="1:7" ht="17.25" customHeight="1" x14ac:dyDescent="0.15">
      <c r="A15" s="163"/>
      <c r="B15" s="715"/>
      <c r="C15" s="756"/>
      <c r="D15" s="757"/>
      <c r="E15" s="164"/>
      <c r="F15" s="197" t="s">
        <v>443</v>
      </c>
      <c r="G15" s="165" t="s">
        <v>436</v>
      </c>
    </row>
    <row r="16" spans="1:7" ht="17.25" customHeight="1" x14ac:dyDescent="0.15">
      <c r="A16" s="163"/>
      <c r="B16" s="715"/>
      <c r="C16" s="756"/>
      <c r="D16" s="757"/>
      <c r="E16" s="164" t="s">
        <v>436</v>
      </c>
      <c r="F16" s="198" t="s">
        <v>438</v>
      </c>
      <c r="G16" s="173" t="s">
        <v>436</v>
      </c>
    </row>
    <row r="17" spans="1:7" ht="17.25" customHeight="1" x14ac:dyDescent="0.15">
      <c r="A17" s="163"/>
      <c r="B17" s="715"/>
      <c r="C17" s="756"/>
      <c r="D17" s="757"/>
      <c r="E17" s="164"/>
      <c r="F17" s="199" t="s">
        <v>444</v>
      </c>
      <c r="G17" s="174" t="s">
        <v>436</v>
      </c>
    </row>
    <row r="18" spans="1:7" ht="17.25" customHeight="1" x14ac:dyDescent="0.15">
      <c r="A18" s="163"/>
      <c r="B18" s="715"/>
      <c r="C18" s="756"/>
      <c r="D18" s="757"/>
      <c r="E18" s="164"/>
      <c r="F18" s="196" t="s">
        <v>445</v>
      </c>
      <c r="G18" s="172" t="s">
        <v>436</v>
      </c>
    </row>
    <row r="19" spans="1:7" ht="17.25" customHeight="1" thickBot="1" x14ac:dyDescent="0.2">
      <c r="A19" s="175"/>
      <c r="B19" s="716"/>
      <c r="C19" s="758"/>
      <c r="D19" s="759"/>
      <c r="E19" s="176"/>
      <c r="F19" s="200" t="s">
        <v>446</v>
      </c>
      <c r="G19" s="177" t="s">
        <v>436</v>
      </c>
    </row>
    <row r="20" spans="1:7" ht="17.25" customHeight="1" thickTop="1" thickBot="1" x14ac:dyDescent="0.2">
      <c r="A20" s="181" t="s">
        <v>447</v>
      </c>
      <c r="B20" s="178"/>
      <c r="C20" s="746"/>
      <c r="D20" s="747"/>
      <c r="E20" s="183" t="s">
        <v>436</v>
      </c>
      <c r="F20" s="184"/>
      <c r="G20" s="201"/>
    </row>
    <row r="21" spans="1:7" ht="17.25" customHeight="1" thickTop="1" x14ac:dyDescent="0.15">
      <c r="A21" s="163"/>
      <c r="B21" s="730" t="s">
        <v>449</v>
      </c>
      <c r="C21" s="748" t="s">
        <v>450</v>
      </c>
      <c r="D21" s="749"/>
      <c r="E21" s="732" t="s">
        <v>436</v>
      </c>
      <c r="F21" s="179" t="s">
        <v>437</v>
      </c>
      <c r="G21" s="180" t="s">
        <v>436</v>
      </c>
    </row>
    <row r="22" spans="1:7" ht="17.25" customHeight="1" x14ac:dyDescent="0.15">
      <c r="A22" s="163"/>
      <c r="B22" s="731"/>
      <c r="C22" s="750"/>
      <c r="D22" s="715"/>
      <c r="E22" s="733"/>
      <c r="F22" s="166" t="s">
        <v>438</v>
      </c>
      <c r="G22" s="167" t="s">
        <v>436</v>
      </c>
    </row>
    <row r="23" spans="1:7" ht="17.25" customHeight="1" x14ac:dyDescent="0.15">
      <c r="A23" s="163"/>
      <c r="B23" s="731"/>
      <c r="C23" s="751"/>
      <c r="D23" s="752"/>
      <c r="E23" s="734"/>
      <c r="F23" s="168" t="s">
        <v>439</v>
      </c>
      <c r="G23" s="169" t="s">
        <v>436</v>
      </c>
    </row>
    <row r="24" spans="1:7" ht="17.25" customHeight="1" x14ac:dyDescent="0.15">
      <c r="A24" s="163"/>
      <c r="B24" s="731"/>
      <c r="C24" s="768" t="s">
        <v>451</v>
      </c>
      <c r="D24" s="768" t="s">
        <v>452</v>
      </c>
      <c r="E24" s="771" t="s">
        <v>436</v>
      </c>
      <c r="F24" s="190" t="s">
        <v>437</v>
      </c>
      <c r="G24" s="171" t="s">
        <v>436</v>
      </c>
    </row>
    <row r="25" spans="1:7" ht="17.25" customHeight="1" x14ac:dyDescent="0.15">
      <c r="A25" s="163"/>
      <c r="B25" s="731"/>
      <c r="C25" s="727"/>
      <c r="D25" s="770"/>
      <c r="E25" s="772"/>
      <c r="F25" s="191" t="s">
        <v>438</v>
      </c>
      <c r="G25" s="192" t="s">
        <v>436</v>
      </c>
    </row>
    <row r="26" spans="1:7" ht="17.25" customHeight="1" x14ac:dyDescent="0.15">
      <c r="A26" s="163"/>
      <c r="B26" s="731"/>
      <c r="C26" s="727"/>
      <c r="D26" s="727" t="s">
        <v>453</v>
      </c>
      <c r="E26" s="765" t="s">
        <v>436</v>
      </c>
      <c r="F26" s="193" t="s">
        <v>437</v>
      </c>
      <c r="G26" s="174" t="s">
        <v>436</v>
      </c>
    </row>
    <row r="27" spans="1:7" ht="17.25" customHeight="1" x14ac:dyDescent="0.15">
      <c r="A27" s="163"/>
      <c r="B27" s="767"/>
      <c r="C27" s="769"/>
      <c r="D27" s="769"/>
      <c r="E27" s="766"/>
      <c r="F27" s="194" t="s">
        <v>438</v>
      </c>
      <c r="G27" s="195" t="s">
        <v>436</v>
      </c>
    </row>
    <row r="28" spans="1:7" ht="17.25" customHeight="1" x14ac:dyDescent="0.15">
      <c r="A28" s="163"/>
      <c r="B28" s="714" t="s">
        <v>440</v>
      </c>
      <c r="C28" s="754"/>
      <c r="D28" s="755"/>
      <c r="E28" s="170"/>
      <c r="F28" s="190" t="s">
        <v>441</v>
      </c>
      <c r="G28" s="171" t="s">
        <v>436</v>
      </c>
    </row>
    <row r="29" spans="1:7" ht="17.25" customHeight="1" x14ac:dyDescent="0.15">
      <c r="A29" s="163"/>
      <c r="B29" s="715"/>
      <c r="C29" s="756"/>
      <c r="D29" s="757"/>
      <c r="E29" s="164"/>
      <c r="F29" s="196" t="s">
        <v>442</v>
      </c>
      <c r="G29" s="172" t="s">
        <v>436</v>
      </c>
    </row>
    <row r="30" spans="1:7" ht="17.25" customHeight="1" x14ac:dyDescent="0.15">
      <c r="A30" s="163"/>
      <c r="B30" s="715"/>
      <c r="C30" s="756"/>
      <c r="D30" s="757"/>
      <c r="E30" s="164"/>
      <c r="F30" s="197" t="s">
        <v>443</v>
      </c>
      <c r="G30" s="165" t="s">
        <v>436</v>
      </c>
    </row>
    <row r="31" spans="1:7" ht="17.25" customHeight="1" x14ac:dyDescent="0.15">
      <c r="A31" s="163"/>
      <c r="B31" s="715"/>
      <c r="C31" s="756"/>
      <c r="D31" s="757"/>
      <c r="E31" s="164" t="s">
        <v>436</v>
      </c>
      <c r="F31" s="198" t="s">
        <v>438</v>
      </c>
      <c r="G31" s="173" t="s">
        <v>436</v>
      </c>
    </row>
    <row r="32" spans="1:7" ht="17.25" customHeight="1" x14ac:dyDescent="0.15">
      <c r="A32" s="163"/>
      <c r="B32" s="715"/>
      <c r="C32" s="756"/>
      <c r="D32" s="757"/>
      <c r="E32" s="164"/>
      <c r="F32" s="199" t="s">
        <v>444</v>
      </c>
      <c r="G32" s="174" t="s">
        <v>436</v>
      </c>
    </row>
    <row r="33" spans="1:7" ht="17.25" customHeight="1" x14ac:dyDescent="0.15">
      <c r="A33" s="163"/>
      <c r="B33" s="715"/>
      <c r="C33" s="756"/>
      <c r="D33" s="757"/>
      <c r="E33" s="164"/>
      <c r="F33" s="196" t="s">
        <v>445</v>
      </c>
      <c r="G33" s="172" t="s">
        <v>436</v>
      </c>
    </row>
    <row r="34" spans="1:7" ht="17.25" customHeight="1" thickBot="1" x14ac:dyDescent="0.2">
      <c r="A34" s="175"/>
      <c r="B34" s="716"/>
      <c r="C34" s="758"/>
      <c r="D34" s="759"/>
      <c r="E34" s="176"/>
      <c r="F34" s="200" t="s">
        <v>446</v>
      </c>
      <c r="G34" s="177" t="s">
        <v>436</v>
      </c>
    </row>
    <row r="35" spans="1:7" ht="17.25" customHeight="1" thickTop="1" thickBot="1" x14ac:dyDescent="0.2">
      <c r="A35" s="181" t="s">
        <v>447</v>
      </c>
      <c r="B35" s="182"/>
      <c r="C35" s="746"/>
      <c r="D35" s="747"/>
      <c r="E35" s="183" t="s">
        <v>436</v>
      </c>
      <c r="F35" s="184"/>
      <c r="G35" s="202"/>
    </row>
    <row r="36" spans="1:7" ht="21.75" customHeight="1" thickTop="1" x14ac:dyDescent="0.15">
      <c r="A36" s="738" t="s">
        <v>460</v>
      </c>
      <c r="B36" s="739"/>
      <c r="C36" s="739"/>
      <c r="D36" s="739"/>
      <c r="E36" s="739"/>
      <c r="F36" s="739"/>
      <c r="G36" s="739"/>
    </row>
    <row r="37" spans="1:7" ht="21.75" customHeight="1" x14ac:dyDescent="0.15">
      <c r="A37" s="742" t="s">
        <v>461</v>
      </c>
      <c r="B37" s="736"/>
      <c r="C37" s="736"/>
      <c r="D37" s="736"/>
      <c r="E37" s="736"/>
      <c r="F37" s="736"/>
      <c r="G37" s="736"/>
    </row>
    <row r="38" spans="1:7" ht="21.75" customHeight="1" x14ac:dyDescent="0.15">
      <c r="A38" s="742"/>
      <c r="B38" s="753"/>
      <c r="C38" s="753"/>
      <c r="D38" s="753"/>
      <c r="E38" s="753"/>
      <c r="F38" s="753"/>
      <c r="G38" s="753"/>
    </row>
    <row r="39" spans="1:7" ht="21.75" customHeight="1" x14ac:dyDescent="0.15">
      <c r="A39" s="744" t="s">
        <v>457</v>
      </c>
      <c r="B39" s="736"/>
      <c r="C39" s="736"/>
      <c r="D39" s="736"/>
      <c r="E39" s="736"/>
      <c r="F39" s="736"/>
      <c r="G39" s="736"/>
    </row>
    <row r="40" spans="1:7" ht="21.75" customHeight="1" x14ac:dyDescent="0.15">
      <c r="A40" s="744" t="s">
        <v>458</v>
      </c>
      <c r="B40" s="736"/>
      <c r="C40" s="736"/>
      <c r="D40" s="736"/>
      <c r="E40" s="736"/>
      <c r="F40" s="736"/>
      <c r="G40" s="736"/>
    </row>
    <row r="41" spans="1:7" ht="21.75" customHeight="1" x14ac:dyDescent="0.15">
      <c r="A41" s="742" t="s">
        <v>459</v>
      </c>
      <c r="B41" s="745"/>
      <c r="C41" s="745"/>
      <c r="D41" s="745"/>
      <c r="E41" s="745"/>
      <c r="F41" s="745"/>
      <c r="G41" s="745"/>
    </row>
    <row r="42" spans="1:7" ht="21.75" customHeight="1" x14ac:dyDescent="0.15">
      <c r="A42" s="735"/>
      <c r="B42" s="736"/>
      <c r="C42" s="736"/>
      <c r="D42" s="736"/>
      <c r="E42" s="736"/>
      <c r="F42" s="736"/>
      <c r="G42" s="736"/>
    </row>
    <row r="43" spans="1:7" s="205" customFormat="1" ht="49.5" customHeight="1" x14ac:dyDescent="0.15">
      <c r="A43" s="203" t="s">
        <v>454</v>
      </c>
      <c r="B43" s="203"/>
      <c r="C43" s="203"/>
      <c r="D43" s="203"/>
      <c r="E43" s="203"/>
      <c r="F43" s="203"/>
      <c r="G43" s="204"/>
    </row>
    <row r="44" spans="1:7" s="205" customFormat="1" ht="33.75" customHeight="1" x14ac:dyDescent="0.15">
      <c r="A44" s="204"/>
      <c r="B44" s="204"/>
      <c r="C44" s="737" t="s">
        <v>455</v>
      </c>
      <c r="D44" s="737"/>
      <c r="E44" s="737"/>
      <c r="F44" s="737"/>
      <c r="G44" s="737"/>
    </row>
    <row r="45" spans="1:7" s="205" customFormat="1" ht="33.75" customHeight="1" x14ac:dyDescent="0.15">
      <c r="A45" s="204"/>
      <c r="B45" s="204"/>
      <c r="C45" s="737" t="s">
        <v>456</v>
      </c>
      <c r="D45" s="737"/>
      <c r="E45" s="737"/>
      <c r="F45" s="737"/>
      <c r="G45" s="737"/>
    </row>
    <row r="46" spans="1:7" ht="21.95" customHeight="1" x14ac:dyDescent="0.15"/>
    <row r="47" spans="1:7" ht="21.95" customHeight="1" x14ac:dyDescent="0.15"/>
    <row r="48" spans="1:7"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40">
    <mergeCell ref="B13:B19"/>
    <mergeCell ref="C13:D19"/>
    <mergeCell ref="E11:E12"/>
    <mergeCell ref="B21:B27"/>
    <mergeCell ref="B6:B12"/>
    <mergeCell ref="C6:D8"/>
    <mergeCell ref="E6:E8"/>
    <mergeCell ref="C24:C27"/>
    <mergeCell ref="D24:D25"/>
    <mergeCell ref="E24:E25"/>
    <mergeCell ref="D26:D27"/>
    <mergeCell ref="E26:E27"/>
    <mergeCell ref="C9:C12"/>
    <mergeCell ref="D9:D10"/>
    <mergeCell ref="E9:E10"/>
    <mergeCell ref="D11:D12"/>
    <mergeCell ref="B3:G3"/>
    <mergeCell ref="C4:D5"/>
    <mergeCell ref="E4:E5"/>
    <mergeCell ref="F4:G4"/>
    <mergeCell ref="E1:G1"/>
    <mergeCell ref="A2:B2"/>
    <mergeCell ref="C2:G2"/>
    <mergeCell ref="A4:A5"/>
    <mergeCell ref="B4:B5"/>
    <mergeCell ref="C20:D20"/>
    <mergeCell ref="C21:D23"/>
    <mergeCell ref="E21:E23"/>
    <mergeCell ref="C44:G44"/>
    <mergeCell ref="C45:G45"/>
    <mergeCell ref="A36:G36"/>
    <mergeCell ref="A37:G37"/>
    <mergeCell ref="A40:G40"/>
    <mergeCell ref="A41:G41"/>
    <mergeCell ref="A42:G42"/>
    <mergeCell ref="A39:G39"/>
    <mergeCell ref="C35:D35"/>
    <mergeCell ref="A38:G38"/>
    <mergeCell ref="B28:B34"/>
    <mergeCell ref="C28:D34"/>
  </mergeCells>
  <phoneticPr fontId="5"/>
  <pageMargins left="0.7" right="0.7" top="0.75" bottom="0.75" header="0.3" footer="0.3"/>
  <pageSetup paperSize="9"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83"/>
  <sheetViews>
    <sheetView showGridLines="0" view="pageBreakPreview" zoomScaleNormal="100" zoomScaleSheetLayoutView="100" workbookViewId="0">
      <selection activeCell="D22" sqref="D22"/>
    </sheetView>
  </sheetViews>
  <sheetFormatPr defaultColWidth="9" defaultRowHeight="13.5" x14ac:dyDescent="0.15"/>
  <cols>
    <col min="1" max="18" width="4.625" style="1" customWidth="1"/>
    <col min="19" max="16384" width="9" style="1"/>
  </cols>
  <sheetData>
    <row r="1" spans="1:18" ht="20.100000000000001" customHeight="1" x14ac:dyDescent="0.15">
      <c r="R1" s="33" t="s">
        <v>159</v>
      </c>
    </row>
    <row r="2" spans="1:18" ht="19.5" customHeight="1" x14ac:dyDescent="0.2">
      <c r="I2" s="53" t="s">
        <v>156</v>
      </c>
    </row>
    <row r="3" spans="1:18" ht="20.100000000000001" customHeight="1" x14ac:dyDescent="0.15">
      <c r="A3" s="32" t="s">
        <v>160</v>
      </c>
      <c r="B3" s="32"/>
      <c r="C3" s="776"/>
      <c r="D3" s="776"/>
      <c r="E3" s="776"/>
    </row>
    <row r="4" spans="1:18" ht="20.100000000000001" customHeight="1" x14ac:dyDescent="0.15">
      <c r="A4" s="1" t="s">
        <v>168</v>
      </c>
      <c r="N4" s="157"/>
      <c r="O4" s="1" t="s">
        <v>161</v>
      </c>
    </row>
    <row r="5" spans="1:18" ht="20.100000000000001" customHeight="1" x14ac:dyDescent="0.15">
      <c r="C5" s="1" t="s">
        <v>162</v>
      </c>
      <c r="E5" s="1" t="s">
        <v>163</v>
      </c>
      <c r="H5" s="1" t="s">
        <v>165</v>
      </c>
      <c r="J5" s="1" t="s">
        <v>163</v>
      </c>
    </row>
    <row r="6" spans="1:18" ht="20.100000000000001" customHeight="1" x14ac:dyDescent="0.15">
      <c r="C6" s="1" t="s">
        <v>164</v>
      </c>
      <c r="E6" s="1" t="s">
        <v>163</v>
      </c>
      <c r="H6" s="1" t="s">
        <v>166</v>
      </c>
      <c r="J6" s="1" t="s">
        <v>163</v>
      </c>
    </row>
    <row r="7" spans="1:18" ht="20.100000000000001" customHeight="1" x14ac:dyDescent="0.15">
      <c r="B7" s="101" t="s">
        <v>167</v>
      </c>
    </row>
    <row r="8" spans="1:18" ht="20.100000000000001" customHeight="1" x14ac:dyDescent="0.15">
      <c r="A8" s="1" t="s">
        <v>196</v>
      </c>
    </row>
    <row r="9" spans="1:18" ht="9.9499999999999993" customHeight="1" x14ac:dyDescent="0.15"/>
    <row r="10" spans="1:18" ht="20.100000000000001" customHeight="1" x14ac:dyDescent="0.15">
      <c r="I10" s="54"/>
      <c r="J10" s="38"/>
      <c r="K10" s="65" t="s">
        <v>170</v>
      </c>
      <c r="L10" s="63"/>
      <c r="M10" s="38"/>
      <c r="N10" s="68" t="s">
        <v>392</v>
      </c>
      <c r="O10" s="60"/>
      <c r="P10" s="38"/>
      <c r="Q10" s="65" t="s">
        <v>169</v>
      </c>
      <c r="R10" s="62"/>
    </row>
    <row r="11" spans="1:18" ht="20.100000000000001" customHeight="1" x14ac:dyDescent="0.15">
      <c r="A11" s="38"/>
      <c r="B11" s="65" t="s">
        <v>171</v>
      </c>
      <c r="C11" s="40"/>
      <c r="D11" s="60"/>
      <c r="E11" s="59"/>
      <c r="F11" s="67" t="s">
        <v>172</v>
      </c>
      <c r="G11" s="40"/>
      <c r="H11" s="58"/>
      <c r="I11" s="61"/>
      <c r="J11" s="66" t="s">
        <v>173</v>
      </c>
      <c r="K11" s="773"/>
      <c r="L11" s="774"/>
      <c r="M11" s="66" t="s">
        <v>173</v>
      </c>
      <c r="N11" s="158"/>
      <c r="P11" s="66" t="s">
        <v>193</v>
      </c>
      <c r="Q11" s="773"/>
      <c r="R11" s="774"/>
    </row>
    <row r="12" spans="1:18" ht="20.100000000000001" customHeight="1" x14ac:dyDescent="0.15">
      <c r="A12" s="66" t="s">
        <v>192</v>
      </c>
      <c r="B12" s="773"/>
      <c r="C12" s="774"/>
      <c r="E12" s="66" t="s">
        <v>173</v>
      </c>
      <c r="F12" s="773"/>
      <c r="G12" s="774"/>
      <c r="I12" s="61"/>
      <c r="K12" s="71" t="s">
        <v>174</v>
      </c>
      <c r="Q12" s="71" t="s">
        <v>175</v>
      </c>
    </row>
    <row r="13" spans="1:18" ht="20.100000000000001" customHeight="1" x14ac:dyDescent="0.15">
      <c r="A13" s="56"/>
      <c r="B13" s="55"/>
      <c r="D13" s="55"/>
      <c r="E13" s="56"/>
      <c r="F13" s="55"/>
      <c r="I13" s="60"/>
      <c r="J13" s="38"/>
      <c r="K13" s="65" t="s">
        <v>176</v>
      </c>
      <c r="L13" s="63"/>
      <c r="M13" s="72"/>
      <c r="N13" s="38"/>
      <c r="O13" s="70" t="s">
        <v>393</v>
      </c>
      <c r="P13" s="39"/>
      <c r="Q13" s="39"/>
      <c r="R13" s="40"/>
    </row>
    <row r="14" spans="1:18" ht="20.100000000000001" customHeight="1" x14ac:dyDescent="0.15">
      <c r="J14" s="66" t="s">
        <v>173</v>
      </c>
      <c r="K14" s="773"/>
      <c r="L14" s="774"/>
      <c r="N14" s="66" t="s">
        <v>177</v>
      </c>
      <c r="O14" s="773"/>
      <c r="P14" s="775"/>
      <c r="Q14" s="775"/>
      <c r="R14" s="774"/>
    </row>
    <row r="15" spans="1:18" ht="20.100000000000001" customHeight="1" x14ac:dyDescent="0.15">
      <c r="B15" s="101" t="s">
        <v>371</v>
      </c>
    </row>
    <row r="16" spans="1:18" ht="20.100000000000001" customHeight="1" x14ac:dyDescent="0.15">
      <c r="D16" s="101" t="s">
        <v>394</v>
      </c>
    </row>
    <row r="17" spans="1:18" ht="20.100000000000001" customHeight="1" x14ac:dyDescent="0.15">
      <c r="A17" s="1" t="s">
        <v>197</v>
      </c>
    </row>
    <row r="18" spans="1:18" ht="9.9499999999999993" customHeight="1" x14ac:dyDescent="0.15"/>
    <row r="19" spans="1:18" ht="20.100000000000001" customHeight="1" x14ac:dyDescent="0.15">
      <c r="A19" s="38"/>
      <c r="B19" s="65" t="s">
        <v>171</v>
      </c>
      <c r="C19" s="40"/>
      <c r="D19" s="60"/>
      <c r="E19" s="59"/>
      <c r="F19" s="67" t="s">
        <v>172</v>
      </c>
      <c r="G19" s="40"/>
      <c r="H19" s="58"/>
      <c r="I19" s="54"/>
      <c r="J19" s="38"/>
      <c r="K19" s="65" t="s">
        <v>178</v>
      </c>
      <c r="L19" s="40"/>
      <c r="M19" s="64"/>
      <c r="N19" s="73" t="s">
        <v>180</v>
      </c>
      <c r="O19" s="54"/>
      <c r="P19" s="38"/>
      <c r="Q19" s="65" t="s">
        <v>179</v>
      </c>
      <c r="R19" s="40"/>
    </row>
    <row r="20" spans="1:18" ht="20.100000000000001" customHeight="1" x14ac:dyDescent="0.15">
      <c r="A20" s="66" t="s">
        <v>192</v>
      </c>
      <c r="B20" s="773"/>
      <c r="C20" s="774"/>
      <c r="E20" s="66" t="s">
        <v>173</v>
      </c>
      <c r="F20" s="773"/>
      <c r="G20" s="774"/>
      <c r="J20" s="66" t="s">
        <v>173</v>
      </c>
      <c r="K20" s="773"/>
      <c r="L20" s="774"/>
      <c r="N20" s="18" t="s">
        <v>298</v>
      </c>
      <c r="P20" s="66" t="s">
        <v>193</v>
      </c>
      <c r="Q20" s="773"/>
      <c r="R20" s="774"/>
    </row>
    <row r="21" spans="1:18" ht="20.100000000000001" customHeight="1" x14ac:dyDescent="0.15">
      <c r="K21" s="71" t="s">
        <v>181</v>
      </c>
      <c r="N21" s="4" t="s">
        <v>300</v>
      </c>
      <c r="O21" s="100" t="s">
        <v>299</v>
      </c>
    </row>
    <row r="22" spans="1:18" ht="20.100000000000001" customHeight="1" x14ac:dyDescent="0.15">
      <c r="B22" s="101" t="s">
        <v>372</v>
      </c>
    </row>
    <row r="23" spans="1:18" ht="20.100000000000001" customHeight="1" x14ac:dyDescent="0.15">
      <c r="A23" s="1" t="s">
        <v>79</v>
      </c>
    </row>
    <row r="24" spans="1:18" ht="20.100000000000001" customHeight="1" x14ac:dyDescent="0.15">
      <c r="B24" s="1" t="s">
        <v>182</v>
      </c>
    </row>
    <row r="25" spans="1:18" ht="20.100000000000001" customHeight="1" x14ac:dyDescent="0.15">
      <c r="C25" s="101" t="s">
        <v>183</v>
      </c>
    </row>
    <row r="26" spans="1:18" ht="20.100000000000001" customHeight="1" x14ac:dyDescent="0.15">
      <c r="A26" s="1" t="s">
        <v>198</v>
      </c>
    </row>
    <row r="27" spans="1:18" ht="9.9499999999999993" customHeight="1" x14ac:dyDescent="0.15"/>
    <row r="28" spans="1:18" ht="20.100000000000001" customHeight="1" x14ac:dyDescent="0.15">
      <c r="A28" s="97" t="s">
        <v>184</v>
      </c>
      <c r="B28" s="76"/>
      <c r="C28" s="74"/>
      <c r="D28" s="97" t="s">
        <v>194</v>
      </c>
      <c r="E28" s="76"/>
      <c r="F28" s="75"/>
      <c r="G28" s="98" t="s">
        <v>195</v>
      </c>
      <c r="H28" s="76"/>
      <c r="I28" s="74"/>
      <c r="J28" s="99" t="s">
        <v>185</v>
      </c>
      <c r="K28" s="76"/>
      <c r="L28" s="75"/>
      <c r="M28" s="98" t="s">
        <v>297</v>
      </c>
      <c r="N28" s="44"/>
      <c r="O28" s="44"/>
      <c r="P28" s="44"/>
      <c r="Q28" s="44"/>
      <c r="R28" s="43"/>
    </row>
    <row r="29" spans="1:18" ht="20.100000000000001" customHeight="1" x14ac:dyDescent="0.15">
      <c r="A29" s="783"/>
      <c r="B29" s="780"/>
      <c r="C29" s="781"/>
      <c r="D29" s="783"/>
      <c r="E29" s="780"/>
      <c r="F29" s="785"/>
      <c r="G29" s="787"/>
      <c r="H29" s="788"/>
      <c r="I29" s="789"/>
      <c r="J29" s="783"/>
      <c r="K29" s="780"/>
      <c r="L29" s="785"/>
      <c r="M29" s="57"/>
      <c r="N29" s="55"/>
      <c r="O29" s="55"/>
      <c r="P29" s="779"/>
      <c r="Q29" s="780"/>
      <c r="R29" s="781"/>
    </row>
    <row r="30" spans="1:18" ht="18.75" customHeight="1" x14ac:dyDescent="0.15">
      <c r="A30" s="784"/>
      <c r="B30" s="775"/>
      <c r="C30" s="774"/>
      <c r="D30" s="784"/>
      <c r="E30" s="775"/>
      <c r="F30" s="786"/>
      <c r="G30" s="790"/>
      <c r="H30" s="791"/>
      <c r="I30" s="792"/>
      <c r="J30" s="784"/>
      <c r="K30" s="775"/>
      <c r="L30" s="786"/>
      <c r="M30" s="777"/>
      <c r="N30" s="778"/>
      <c r="O30" s="48" t="s">
        <v>400</v>
      </c>
      <c r="P30" s="775"/>
      <c r="Q30" s="775"/>
      <c r="R30" s="774"/>
    </row>
    <row r="31" spans="1:18" ht="20.100000000000001" customHeight="1" x14ac:dyDescent="0.15">
      <c r="A31" s="1" t="s">
        <v>157</v>
      </c>
    </row>
    <row r="32" spans="1:18" ht="20.100000000000001" customHeight="1" x14ac:dyDescent="0.15">
      <c r="B32" s="1" t="s">
        <v>186</v>
      </c>
    </row>
    <row r="33" spans="1:18" ht="20.100000000000001" customHeight="1" x14ac:dyDescent="0.15">
      <c r="C33" s="1" t="s">
        <v>187</v>
      </c>
      <c r="I33" s="1" t="s">
        <v>188</v>
      </c>
      <c r="J33" s="157"/>
      <c r="K33" s="1" t="s">
        <v>189</v>
      </c>
    </row>
    <row r="34" spans="1:18" ht="20.100000000000001" customHeight="1" x14ac:dyDescent="0.15">
      <c r="B34" s="1" t="s">
        <v>199</v>
      </c>
    </row>
    <row r="35" spans="1:18" ht="20.100000000000001" customHeight="1" x14ac:dyDescent="0.15">
      <c r="C35" s="42" t="s">
        <v>179</v>
      </c>
      <c r="D35" s="43"/>
      <c r="E35" s="18" t="s">
        <v>202</v>
      </c>
      <c r="F35" s="77" t="s">
        <v>209</v>
      </c>
      <c r="G35" s="36"/>
      <c r="H35" s="36"/>
      <c r="I35" s="36"/>
      <c r="J35" s="37"/>
      <c r="K35" s="18" t="s">
        <v>202</v>
      </c>
      <c r="L35" s="77" t="s">
        <v>208</v>
      </c>
      <c r="M35" s="36"/>
      <c r="N35" s="36"/>
      <c r="O35" s="36"/>
      <c r="P35" s="37"/>
    </row>
    <row r="36" spans="1:18" ht="20.100000000000001" customHeight="1" x14ac:dyDescent="0.15">
      <c r="C36" s="18" t="s">
        <v>204</v>
      </c>
      <c r="D36" s="33" t="s">
        <v>206</v>
      </c>
      <c r="E36" s="78" t="s">
        <v>205</v>
      </c>
      <c r="F36" s="1" t="s">
        <v>207</v>
      </c>
      <c r="H36" s="18" t="s">
        <v>203</v>
      </c>
    </row>
    <row r="37" spans="1:18" ht="20.100000000000001" customHeight="1" x14ac:dyDescent="0.15">
      <c r="C37" s="42" t="s">
        <v>201</v>
      </c>
      <c r="D37" s="43"/>
      <c r="F37" s="42" t="s">
        <v>200</v>
      </c>
      <c r="G37" s="44"/>
      <c r="H37" s="44"/>
      <c r="I37" s="43"/>
    </row>
    <row r="38" spans="1:18" ht="20.100000000000001" customHeight="1" x14ac:dyDescent="0.15">
      <c r="A38" s="1" t="s">
        <v>158</v>
      </c>
    </row>
    <row r="39" spans="1:18" ht="20.100000000000001" customHeight="1" x14ac:dyDescent="0.15">
      <c r="B39" s="1" t="s">
        <v>190</v>
      </c>
      <c r="F39" s="48" t="s">
        <v>173</v>
      </c>
      <c r="G39" s="776"/>
      <c r="H39" s="776"/>
      <c r="I39" s="776"/>
      <c r="J39" s="776"/>
    </row>
    <row r="40" spans="1:18" ht="20.100000000000001" customHeight="1" x14ac:dyDescent="0.15">
      <c r="B40" s="1" t="s">
        <v>191</v>
      </c>
      <c r="F40" s="50" t="s">
        <v>173</v>
      </c>
      <c r="G40" s="782"/>
      <c r="H40" s="782"/>
      <c r="I40" s="782"/>
      <c r="J40" s="782"/>
    </row>
    <row r="41" spans="1:18" ht="20.100000000000001" customHeight="1" x14ac:dyDescent="0.15">
      <c r="F41" s="79"/>
      <c r="G41" s="55"/>
      <c r="H41" s="55"/>
      <c r="I41" s="55"/>
      <c r="J41" s="55"/>
    </row>
    <row r="42" spans="1:18" ht="20.100000000000001" customHeight="1" x14ac:dyDescent="0.15">
      <c r="A42" s="206"/>
      <c r="B42" s="206"/>
      <c r="C42" s="206"/>
      <c r="D42" s="206"/>
      <c r="E42" s="206"/>
      <c r="F42" s="207"/>
      <c r="G42" s="208"/>
      <c r="H42" s="208"/>
      <c r="I42" s="208"/>
      <c r="J42" s="208"/>
      <c r="K42" s="206"/>
      <c r="L42" s="206"/>
      <c r="M42" s="206"/>
      <c r="N42" s="206"/>
      <c r="O42" s="206"/>
      <c r="P42" s="206"/>
      <c r="Q42" s="219"/>
      <c r="R42" s="219"/>
    </row>
    <row r="43" spans="1:18" ht="17.25" customHeight="1" x14ac:dyDescent="0.15">
      <c r="A43" s="220"/>
      <c r="B43" s="220"/>
      <c r="C43" s="220"/>
      <c r="D43" s="220"/>
      <c r="E43" s="220"/>
      <c r="F43" s="220"/>
      <c r="G43" s="220"/>
      <c r="H43" s="220"/>
      <c r="I43" s="220"/>
      <c r="J43" s="220"/>
      <c r="K43" s="220"/>
      <c r="L43" s="220"/>
      <c r="M43" s="220"/>
      <c r="N43" s="220"/>
      <c r="O43" s="220"/>
      <c r="P43" s="220"/>
      <c r="Q43" s="220"/>
      <c r="R43" s="220"/>
    </row>
    <row r="44" spans="1:18" ht="20.100000000000001" customHeight="1" x14ac:dyDescent="0.15">
      <c r="A44" s="220"/>
      <c r="B44" s="220"/>
      <c r="C44" s="220"/>
      <c r="D44" s="220"/>
      <c r="E44" s="220"/>
      <c r="F44" s="220"/>
      <c r="G44" s="220"/>
      <c r="H44" s="220"/>
      <c r="I44" s="220"/>
      <c r="J44" s="220"/>
      <c r="K44" s="220"/>
      <c r="L44" s="220"/>
      <c r="M44" s="220"/>
      <c r="N44" s="220"/>
      <c r="O44" s="220"/>
      <c r="P44" s="220"/>
      <c r="Q44" s="220"/>
      <c r="R44" s="220"/>
    </row>
    <row r="45" spans="1:18" ht="17.25" customHeight="1" x14ac:dyDescent="0.15">
      <c r="A45" s="209" t="s">
        <v>77</v>
      </c>
      <c r="B45" s="34"/>
      <c r="C45" s="34"/>
      <c r="D45" s="34"/>
      <c r="E45" s="34"/>
      <c r="F45" s="34"/>
      <c r="G45" s="34"/>
      <c r="H45" s="34"/>
      <c r="I45" s="34"/>
      <c r="J45" s="34"/>
      <c r="K45" s="34"/>
      <c r="L45" s="34"/>
      <c r="M45" s="34"/>
      <c r="N45" s="34"/>
      <c r="O45" s="34"/>
      <c r="P45" s="34"/>
      <c r="Q45" s="34"/>
      <c r="R45" s="34"/>
    </row>
    <row r="46" spans="1:18" ht="20.100000000000001" customHeight="1" x14ac:dyDescent="0.15">
      <c r="A46" s="34"/>
      <c r="B46" s="34"/>
      <c r="C46" s="34"/>
      <c r="D46" s="34"/>
      <c r="E46" s="34"/>
      <c r="F46" s="34"/>
      <c r="G46" s="34"/>
      <c r="H46" s="34"/>
      <c r="I46" s="34"/>
      <c r="J46" s="34"/>
      <c r="K46" s="34"/>
      <c r="L46" s="34"/>
      <c r="M46" s="34"/>
      <c r="N46" s="34"/>
      <c r="O46" s="34"/>
      <c r="P46" s="34"/>
      <c r="Q46" s="34"/>
      <c r="R46" s="34"/>
    </row>
    <row r="47" spans="1:18" ht="20.100000000000001" customHeight="1" x14ac:dyDescent="0.15">
      <c r="A47" s="34" t="s">
        <v>78</v>
      </c>
      <c r="B47" s="34"/>
      <c r="C47" s="34"/>
      <c r="D47" s="34"/>
      <c r="E47" s="34"/>
      <c r="F47" s="34"/>
      <c r="G47" s="34"/>
      <c r="H47" s="34"/>
      <c r="I47" s="34"/>
      <c r="J47" s="34"/>
      <c r="K47" s="34"/>
      <c r="L47" s="34"/>
      <c r="M47" s="34"/>
      <c r="N47" s="34"/>
      <c r="O47" s="34"/>
      <c r="P47" s="34"/>
      <c r="Q47" s="34"/>
      <c r="R47" s="34"/>
    </row>
    <row r="48" spans="1:18" ht="20.100000000000001" customHeight="1" x14ac:dyDescent="0.15">
      <c r="A48" s="34"/>
      <c r="B48" s="34"/>
      <c r="C48" s="34"/>
      <c r="D48" s="34"/>
      <c r="E48" s="34"/>
      <c r="F48" s="34"/>
      <c r="G48" s="34"/>
      <c r="H48" s="34"/>
      <c r="I48" s="34"/>
      <c r="J48" s="34"/>
      <c r="K48" s="34"/>
      <c r="L48" s="34"/>
      <c r="M48" s="34"/>
      <c r="N48" s="34"/>
      <c r="O48" s="34"/>
      <c r="P48" s="34"/>
      <c r="Q48" s="34"/>
      <c r="R48" s="34"/>
    </row>
    <row r="49" spans="1:18" ht="20.100000000000001" customHeight="1" x14ac:dyDescent="0.15">
      <c r="A49" s="210" t="s">
        <v>468</v>
      </c>
      <c r="B49" s="34"/>
      <c r="C49" s="34"/>
      <c r="D49" s="34"/>
      <c r="E49" s="34"/>
      <c r="F49" s="34"/>
      <c r="G49" s="34"/>
      <c r="H49" s="34"/>
      <c r="I49" s="34"/>
      <c r="J49" s="34"/>
      <c r="K49" s="34"/>
      <c r="L49" s="34"/>
      <c r="M49" s="34"/>
      <c r="N49" s="34"/>
      <c r="O49" s="34"/>
      <c r="P49" s="34"/>
      <c r="Q49" s="34"/>
      <c r="R49" s="34"/>
    </row>
    <row r="50" spans="1:18" ht="20.100000000000001" customHeight="1" x14ac:dyDescent="0.15">
      <c r="A50" s="210" t="s">
        <v>469</v>
      </c>
      <c r="B50" s="34"/>
      <c r="C50" s="34"/>
      <c r="D50" s="34"/>
      <c r="E50" s="34"/>
      <c r="F50" s="34"/>
      <c r="G50" s="34"/>
      <c r="H50" s="34"/>
      <c r="I50" s="34"/>
      <c r="J50" s="34"/>
      <c r="K50" s="34"/>
      <c r="L50" s="34"/>
      <c r="M50" s="34"/>
      <c r="N50" s="34"/>
      <c r="O50" s="34"/>
      <c r="P50" s="34"/>
      <c r="Q50" s="34"/>
      <c r="R50" s="34"/>
    </row>
    <row r="51" spans="1:18" ht="20.100000000000001" customHeight="1" x14ac:dyDescent="0.15">
      <c r="A51" s="34" t="s">
        <v>98</v>
      </c>
      <c r="B51" s="34"/>
      <c r="C51" s="34"/>
      <c r="D51" s="34"/>
      <c r="E51" s="34"/>
      <c r="F51" s="34"/>
      <c r="G51" s="34"/>
      <c r="H51" s="34"/>
      <c r="I51" s="34"/>
      <c r="J51" s="34"/>
      <c r="K51" s="34"/>
      <c r="L51" s="34"/>
      <c r="M51" s="34"/>
      <c r="N51" s="34"/>
      <c r="O51" s="34"/>
      <c r="P51" s="34"/>
      <c r="Q51" s="34"/>
      <c r="R51" s="34"/>
    </row>
    <row r="52" spans="1:18" ht="20.100000000000001" customHeight="1" x14ac:dyDescent="0.15">
      <c r="A52" s="34" t="s">
        <v>99</v>
      </c>
      <c r="B52" s="34"/>
      <c r="C52" s="34"/>
      <c r="D52" s="34"/>
      <c r="E52" s="34"/>
      <c r="F52" s="34"/>
      <c r="G52" s="34"/>
      <c r="H52" s="34"/>
      <c r="I52" s="34"/>
      <c r="J52" s="34"/>
      <c r="K52" s="34"/>
      <c r="L52" s="34"/>
      <c r="M52" s="34"/>
      <c r="N52" s="34"/>
      <c r="O52" s="34"/>
      <c r="P52" s="34"/>
      <c r="Q52" s="34"/>
      <c r="R52" s="34"/>
    </row>
    <row r="53" spans="1:18" ht="20.100000000000001" customHeight="1" x14ac:dyDescent="0.15">
      <c r="A53" s="34" t="s">
        <v>100</v>
      </c>
      <c r="B53" s="34"/>
      <c r="C53" s="34"/>
      <c r="D53" s="34"/>
      <c r="E53" s="34"/>
      <c r="F53" s="34"/>
      <c r="G53" s="34"/>
      <c r="H53" s="34"/>
      <c r="I53" s="34"/>
      <c r="J53" s="34"/>
      <c r="K53" s="34"/>
      <c r="L53" s="34"/>
      <c r="M53" s="34"/>
      <c r="N53" s="34"/>
      <c r="O53" s="34"/>
      <c r="P53" s="34"/>
      <c r="Q53" s="34"/>
      <c r="R53" s="34"/>
    </row>
    <row r="54" spans="1:18" ht="17.25" customHeight="1" x14ac:dyDescent="0.15">
      <c r="A54" s="34" t="s">
        <v>101</v>
      </c>
      <c r="B54" s="34"/>
      <c r="C54" s="34"/>
      <c r="D54" s="34"/>
      <c r="E54" s="34"/>
      <c r="F54" s="34"/>
      <c r="G54" s="34"/>
      <c r="H54" s="34"/>
      <c r="I54" s="34"/>
      <c r="J54" s="34"/>
      <c r="K54" s="34"/>
      <c r="L54" s="34"/>
      <c r="M54" s="34"/>
      <c r="N54" s="34"/>
      <c r="O54" s="34"/>
      <c r="P54" s="34"/>
      <c r="Q54" s="34"/>
      <c r="R54" s="34"/>
    </row>
    <row r="55" spans="1:18" ht="20.100000000000001" customHeight="1" x14ac:dyDescent="0.15">
      <c r="A55" s="34" t="s">
        <v>102</v>
      </c>
      <c r="B55" s="34"/>
      <c r="C55" s="34"/>
      <c r="D55" s="34"/>
      <c r="E55" s="34"/>
      <c r="F55" s="34"/>
      <c r="G55" s="34"/>
      <c r="H55" s="34"/>
      <c r="I55" s="34"/>
      <c r="J55" s="34"/>
      <c r="K55" s="34"/>
      <c r="L55" s="34"/>
      <c r="M55" s="34"/>
      <c r="N55" s="34"/>
      <c r="O55" s="34"/>
      <c r="P55" s="34"/>
      <c r="Q55" s="34"/>
      <c r="R55" s="34"/>
    </row>
    <row r="56" spans="1:18" ht="20.100000000000001" customHeight="1" x14ac:dyDescent="0.15">
      <c r="A56" s="34" t="s">
        <v>103</v>
      </c>
      <c r="B56" s="34"/>
      <c r="C56" s="34"/>
      <c r="D56" s="34"/>
      <c r="E56" s="34"/>
      <c r="F56" s="34"/>
      <c r="G56" s="34"/>
      <c r="H56" s="34"/>
      <c r="I56" s="34"/>
      <c r="J56" s="34"/>
      <c r="K56" s="34"/>
      <c r="L56" s="34"/>
      <c r="M56" s="34"/>
      <c r="N56" s="34"/>
      <c r="O56" s="34"/>
      <c r="P56" s="34"/>
      <c r="Q56" s="34"/>
      <c r="R56" s="34"/>
    </row>
    <row r="57" spans="1:18" ht="20.100000000000001" customHeight="1" x14ac:dyDescent="0.15">
      <c r="A57" s="34"/>
      <c r="B57" s="34"/>
      <c r="C57" s="34"/>
      <c r="D57" s="34"/>
      <c r="E57" s="34"/>
      <c r="F57" s="34"/>
      <c r="G57" s="34"/>
      <c r="H57" s="34"/>
      <c r="I57" s="34"/>
      <c r="J57" s="34"/>
      <c r="K57" s="34"/>
      <c r="L57" s="34"/>
      <c r="M57" s="34"/>
      <c r="N57" s="34"/>
      <c r="O57" s="34"/>
      <c r="P57" s="34"/>
      <c r="Q57" s="34"/>
      <c r="R57" s="34"/>
    </row>
    <row r="58" spans="1:18" ht="20.100000000000001" customHeight="1" x14ac:dyDescent="0.15">
      <c r="A58" s="210" t="s">
        <v>470</v>
      </c>
      <c r="B58" s="34"/>
      <c r="C58" s="34"/>
      <c r="D58" s="34"/>
      <c r="E58" s="34"/>
      <c r="F58" s="34"/>
      <c r="G58" s="34"/>
      <c r="H58" s="34"/>
      <c r="I58" s="34"/>
      <c r="J58" s="34"/>
      <c r="K58" s="34"/>
      <c r="L58" s="34"/>
      <c r="M58" s="34"/>
      <c r="N58" s="34"/>
      <c r="O58" s="34"/>
      <c r="P58" s="34"/>
      <c r="Q58" s="34"/>
      <c r="R58" s="34"/>
    </row>
    <row r="59" spans="1:18" ht="17.25" customHeight="1" x14ac:dyDescent="0.15">
      <c r="A59" s="210" t="s">
        <v>471</v>
      </c>
      <c r="B59" s="34"/>
      <c r="C59" s="34"/>
      <c r="D59" s="34"/>
      <c r="E59" s="34"/>
      <c r="F59" s="34"/>
      <c r="G59" s="34"/>
      <c r="H59" s="34"/>
      <c r="I59" s="34"/>
      <c r="J59" s="34"/>
      <c r="K59" s="34"/>
      <c r="L59" s="34"/>
      <c r="M59" s="34"/>
      <c r="N59" s="34"/>
      <c r="O59" s="34"/>
      <c r="P59" s="34"/>
      <c r="Q59" s="34"/>
      <c r="R59" s="34"/>
    </row>
    <row r="60" spans="1:18" ht="20.100000000000001" customHeight="1" x14ac:dyDescent="0.15">
      <c r="A60" s="34" t="s">
        <v>105</v>
      </c>
      <c r="B60" s="34"/>
      <c r="C60" s="34"/>
      <c r="D60" s="34"/>
      <c r="E60" s="34"/>
      <c r="F60" s="34"/>
      <c r="G60" s="34"/>
      <c r="H60" s="34"/>
      <c r="I60" s="34"/>
      <c r="J60" s="34"/>
      <c r="K60" s="34"/>
      <c r="L60" s="34"/>
      <c r="M60" s="34"/>
      <c r="N60" s="34"/>
      <c r="O60" s="34"/>
      <c r="P60" s="34"/>
      <c r="Q60" s="34"/>
      <c r="R60" s="34"/>
    </row>
    <row r="61" spans="1:18" ht="20.100000000000001" customHeight="1" x14ac:dyDescent="0.15">
      <c r="A61" s="34" t="s">
        <v>104</v>
      </c>
      <c r="B61" s="34"/>
      <c r="C61" s="34"/>
      <c r="D61" s="34"/>
      <c r="E61" s="34"/>
      <c r="F61" s="34"/>
      <c r="G61" s="34"/>
      <c r="H61" s="34"/>
      <c r="I61" s="34"/>
      <c r="J61" s="34"/>
      <c r="K61" s="34"/>
      <c r="L61" s="34"/>
      <c r="M61" s="34"/>
      <c r="N61" s="34"/>
      <c r="O61" s="34"/>
      <c r="P61" s="34"/>
      <c r="Q61" s="34"/>
      <c r="R61" s="34"/>
    </row>
    <row r="62" spans="1:18" ht="20.100000000000001" customHeight="1" x14ac:dyDescent="0.15">
      <c r="A62" s="34"/>
      <c r="B62" s="34"/>
      <c r="C62" s="34"/>
      <c r="D62" s="34"/>
      <c r="E62" s="34"/>
      <c r="F62" s="34"/>
      <c r="G62" s="34"/>
      <c r="H62" s="34"/>
      <c r="I62" s="34"/>
      <c r="J62" s="34"/>
      <c r="K62" s="34"/>
      <c r="L62" s="34"/>
      <c r="M62" s="34"/>
      <c r="N62" s="34"/>
      <c r="O62" s="34"/>
      <c r="P62" s="34"/>
      <c r="Q62" s="34"/>
      <c r="R62" s="34"/>
    </row>
    <row r="63" spans="1:18" ht="20.100000000000001" customHeight="1" x14ac:dyDescent="0.15">
      <c r="A63" s="34" t="s">
        <v>79</v>
      </c>
      <c r="B63" s="34"/>
      <c r="C63" s="34"/>
      <c r="D63" s="34"/>
      <c r="E63" s="34"/>
      <c r="F63" s="34"/>
      <c r="G63" s="34"/>
      <c r="H63" s="34"/>
      <c r="I63" s="34"/>
      <c r="J63" s="34"/>
      <c r="K63" s="34"/>
      <c r="L63" s="34"/>
      <c r="M63" s="34"/>
      <c r="N63" s="34"/>
      <c r="O63" s="34"/>
      <c r="P63" s="34"/>
      <c r="Q63" s="34"/>
      <c r="R63" s="34"/>
    </row>
    <row r="64" spans="1:18" ht="20.100000000000001" customHeight="1" x14ac:dyDescent="0.15">
      <c r="A64" s="34" t="s">
        <v>80</v>
      </c>
      <c r="B64" s="34"/>
      <c r="C64" s="34"/>
      <c r="D64" s="34"/>
      <c r="E64" s="34"/>
      <c r="F64" s="34"/>
      <c r="G64" s="34"/>
      <c r="H64" s="34"/>
      <c r="I64" s="34"/>
      <c r="J64" s="34"/>
      <c r="K64" s="34"/>
      <c r="L64" s="34"/>
      <c r="M64" s="34"/>
      <c r="N64" s="34"/>
      <c r="O64" s="34"/>
      <c r="P64" s="34"/>
      <c r="Q64" s="34"/>
      <c r="R64" s="34"/>
    </row>
    <row r="65" spans="1:18" ht="20.100000000000001" customHeight="1" x14ac:dyDescent="0.15">
      <c r="A65" s="34" t="s">
        <v>106</v>
      </c>
      <c r="B65" s="34"/>
      <c r="C65" s="34"/>
      <c r="D65" s="34"/>
      <c r="E65" s="34"/>
      <c r="F65" s="34"/>
      <c r="G65" s="34"/>
      <c r="H65" s="34"/>
      <c r="I65" s="34"/>
      <c r="J65" s="34"/>
      <c r="K65" s="34"/>
      <c r="L65" s="34"/>
      <c r="M65" s="34"/>
      <c r="N65" s="34"/>
      <c r="O65" s="34"/>
      <c r="P65" s="34"/>
      <c r="Q65" s="34"/>
      <c r="R65" s="34"/>
    </row>
    <row r="66" spans="1:18" ht="20.100000000000001" customHeight="1" x14ac:dyDescent="0.15">
      <c r="A66" s="34" t="s">
        <v>107</v>
      </c>
      <c r="B66" s="34"/>
      <c r="C66" s="34"/>
      <c r="D66" s="34"/>
      <c r="E66" s="34"/>
      <c r="F66" s="34"/>
      <c r="G66" s="34"/>
      <c r="H66" s="34"/>
      <c r="I66" s="34"/>
      <c r="J66" s="34"/>
      <c r="K66" s="34"/>
      <c r="L66" s="34"/>
      <c r="M66" s="34"/>
      <c r="N66" s="34"/>
      <c r="O66" s="34"/>
      <c r="P66" s="34"/>
      <c r="Q66" s="34"/>
      <c r="R66" s="34"/>
    </row>
    <row r="67" spans="1:18" ht="20.100000000000001" customHeight="1" x14ac:dyDescent="0.15">
      <c r="A67" s="34" t="s">
        <v>472</v>
      </c>
      <c r="B67" s="34"/>
      <c r="C67" s="34"/>
      <c r="D67" s="34"/>
      <c r="E67" s="34"/>
      <c r="F67" s="34"/>
      <c r="G67" s="34"/>
      <c r="H67" s="34"/>
      <c r="I67" s="34"/>
      <c r="J67" s="34"/>
      <c r="K67" s="34"/>
      <c r="L67" s="34"/>
      <c r="M67" s="34"/>
      <c r="N67" s="34"/>
      <c r="O67" s="34"/>
      <c r="P67" s="34"/>
      <c r="Q67" s="34"/>
      <c r="R67" s="34"/>
    </row>
    <row r="68" spans="1:18" ht="17.25" customHeight="1" x14ac:dyDescent="0.15">
      <c r="A68" s="34" t="s">
        <v>108</v>
      </c>
      <c r="B68" s="34"/>
      <c r="C68" s="34"/>
      <c r="D68" s="34"/>
      <c r="E68" s="34"/>
      <c r="F68" s="34"/>
      <c r="G68" s="34"/>
      <c r="H68" s="34"/>
      <c r="I68" s="34"/>
      <c r="J68" s="34"/>
      <c r="K68" s="34"/>
      <c r="L68" s="34"/>
      <c r="M68" s="34"/>
      <c r="N68" s="34"/>
      <c r="O68" s="34"/>
      <c r="P68" s="34"/>
      <c r="Q68" s="34"/>
      <c r="R68" s="34"/>
    </row>
    <row r="69" spans="1:18" ht="20.100000000000001" customHeight="1" x14ac:dyDescent="0.15">
      <c r="A69" s="34" t="s">
        <v>109</v>
      </c>
      <c r="B69" s="34"/>
      <c r="C69" s="34"/>
      <c r="D69" s="34"/>
      <c r="E69" s="34"/>
      <c r="F69" s="34"/>
      <c r="G69" s="34"/>
      <c r="H69" s="34"/>
      <c r="I69" s="34"/>
      <c r="J69" s="34"/>
      <c r="K69" s="34"/>
      <c r="L69" s="34"/>
      <c r="M69" s="34"/>
      <c r="N69" s="34"/>
      <c r="O69" s="34"/>
      <c r="P69" s="34"/>
      <c r="Q69" s="34"/>
      <c r="R69" s="34"/>
    </row>
    <row r="70" spans="1:18" ht="20.100000000000001" customHeight="1" x14ac:dyDescent="0.15">
      <c r="A70" s="34" t="s">
        <v>110</v>
      </c>
      <c r="B70" s="34"/>
      <c r="C70" s="34"/>
      <c r="D70" s="34"/>
      <c r="E70" s="34"/>
      <c r="F70" s="34"/>
      <c r="G70" s="34"/>
      <c r="H70" s="34"/>
      <c r="I70" s="34"/>
      <c r="J70" s="34"/>
      <c r="K70" s="34"/>
      <c r="L70" s="34"/>
      <c r="M70" s="34"/>
      <c r="N70" s="34"/>
      <c r="O70" s="34"/>
      <c r="P70" s="34"/>
      <c r="Q70" s="34"/>
      <c r="R70" s="34"/>
    </row>
    <row r="71" spans="1:18" ht="20.100000000000001" customHeight="1" x14ac:dyDescent="0.15">
      <c r="A71" s="34"/>
      <c r="B71" s="34"/>
      <c r="C71" s="34"/>
      <c r="D71" s="34"/>
      <c r="E71" s="34"/>
      <c r="F71" s="34"/>
      <c r="G71" s="34"/>
      <c r="H71" s="34"/>
      <c r="I71" s="34"/>
      <c r="J71" s="34"/>
      <c r="K71" s="34"/>
      <c r="L71" s="34"/>
      <c r="M71" s="34"/>
      <c r="N71" s="34"/>
      <c r="O71" s="34"/>
      <c r="P71" s="34"/>
      <c r="Q71" s="34"/>
      <c r="R71" s="34"/>
    </row>
    <row r="72" spans="1:18" ht="20.100000000000001" customHeight="1" x14ac:dyDescent="0.15">
      <c r="A72" s="34" t="s">
        <v>111</v>
      </c>
      <c r="B72" s="34"/>
      <c r="C72" s="34"/>
      <c r="D72" s="34"/>
      <c r="E72" s="34"/>
      <c r="F72" s="34"/>
      <c r="G72" s="34"/>
      <c r="H72" s="34"/>
      <c r="I72" s="34"/>
      <c r="J72" s="34"/>
      <c r="K72" s="34"/>
      <c r="L72" s="34"/>
      <c r="M72" s="34"/>
      <c r="N72" s="34"/>
      <c r="O72" s="34"/>
      <c r="P72" s="34"/>
      <c r="Q72" s="34"/>
      <c r="R72" s="34"/>
    </row>
    <row r="73" spans="1:18" ht="20.100000000000001" customHeight="1" x14ac:dyDescent="0.15">
      <c r="A73" s="34" t="s">
        <v>112</v>
      </c>
      <c r="B73" s="34"/>
      <c r="C73" s="34"/>
      <c r="D73" s="34"/>
      <c r="E73" s="34"/>
      <c r="F73" s="34"/>
      <c r="G73" s="34"/>
      <c r="H73" s="34"/>
      <c r="I73" s="34"/>
      <c r="J73" s="34"/>
      <c r="K73" s="34"/>
      <c r="L73" s="34"/>
      <c r="M73" s="34"/>
      <c r="N73" s="34"/>
      <c r="O73" s="34"/>
      <c r="P73" s="34"/>
      <c r="Q73" s="34"/>
      <c r="R73" s="34"/>
    </row>
    <row r="74" spans="1:18" ht="17.25" customHeight="1" x14ac:dyDescent="0.15">
      <c r="A74" s="34" t="s">
        <v>0</v>
      </c>
      <c r="B74" s="34"/>
      <c r="C74" s="34"/>
      <c r="D74" s="34"/>
      <c r="E74" s="34"/>
      <c r="F74" s="34"/>
      <c r="G74" s="34"/>
      <c r="H74" s="34"/>
      <c r="I74" s="34"/>
      <c r="J74" s="34"/>
      <c r="K74" s="34"/>
      <c r="L74" s="34"/>
      <c r="M74" s="34"/>
      <c r="N74" s="34"/>
      <c r="O74" s="34"/>
      <c r="P74" s="34"/>
      <c r="Q74" s="34"/>
      <c r="R74" s="34"/>
    </row>
    <row r="75" spans="1:18" ht="20.100000000000001" customHeight="1" x14ac:dyDescent="0.15">
      <c r="A75" s="34" t="s">
        <v>2</v>
      </c>
      <c r="B75" s="34"/>
      <c r="C75" s="34"/>
      <c r="D75" s="34"/>
      <c r="E75" s="34"/>
      <c r="F75" s="34"/>
      <c r="G75" s="34"/>
      <c r="H75" s="34"/>
      <c r="I75" s="34"/>
      <c r="J75" s="34"/>
      <c r="K75" s="34"/>
      <c r="L75" s="34"/>
      <c r="M75" s="34"/>
      <c r="N75" s="34"/>
      <c r="O75" s="34"/>
      <c r="P75" s="34"/>
      <c r="Q75" s="34"/>
      <c r="R75" s="34"/>
    </row>
    <row r="76" spans="1:18" ht="20.100000000000001" customHeight="1" x14ac:dyDescent="0.15">
      <c r="A76" s="34" t="s">
        <v>1</v>
      </c>
      <c r="B76" s="34"/>
      <c r="C76" s="34"/>
      <c r="D76" s="34"/>
      <c r="E76" s="34"/>
      <c r="F76" s="34"/>
      <c r="G76" s="34"/>
      <c r="H76" s="34"/>
      <c r="I76" s="34"/>
      <c r="J76" s="34"/>
      <c r="K76" s="34"/>
      <c r="L76" s="34"/>
      <c r="M76" s="34"/>
      <c r="N76" s="34"/>
      <c r="O76" s="34"/>
      <c r="P76" s="34"/>
      <c r="Q76" s="34"/>
      <c r="R76" s="34"/>
    </row>
    <row r="77" spans="1:18" ht="20.100000000000001" customHeight="1" x14ac:dyDescent="0.15">
      <c r="A77" s="34"/>
      <c r="B77" s="34"/>
      <c r="C77" s="34"/>
      <c r="D77" s="34"/>
      <c r="E77" s="34"/>
      <c r="F77" s="34"/>
      <c r="G77" s="34"/>
      <c r="H77" s="34"/>
      <c r="I77" s="34"/>
      <c r="J77" s="34"/>
      <c r="K77" s="34"/>
      <c r="L77" s="34"/>
      <c r="M77" s="34"/>
      <c r="N77" s="34"/>
      <c r="O77" s="34"/>
      <c r="P77" s="34"/>
      <c r="Q77" s="34"/>
      <c r="R77" s="34"/>
    </row>
    <row r="78" spans="1:18" ht="19.5" customHeight="1" x14ac:dyDescent="0.15">
      <c r="A78" s="34" t="s">
        <v>81</v>
      </c>
      <c r="B78" s="34"/>
      <c r="C78" s="34"/>
      <c r="D78" s="34"/>
      <c r="E78" s="34"/>
      <c r="F78" s="34"/>
      <c r="G78" s="34"/>
      <c r="H78" s="34"/>
      <c r="I78" s="34"/>
      <c r="J78" s="34"/>
      <c r="K78" s="34"/>
      <c r="L78" s="34"/>
      <c r="M78" s="34"/>
      <c r="N78" s="34"/>
      <c r="O78" s="34"/>
      <c r="P78" s="34"/>
      <c r="Q78" s="34"/>
      <c r="R78" s="34"/>
    </row>
    <row r="79" spans="1:18" ht="20.100000000000001" customHeight="1" x14ac:dyDescent="0.15">
      <c r="A79" s="34" t="s">
        <v>82</v>
      </c>
      <c r="B79" s="34"/>
      <c r="C79" s="34"/>
      <c r="D79" s="34"/>
      <c r="E79" s="34"/>
      <c r="F79" s="34"/>
      <c r="G79" s="34"/>
      <c r="H79" s="34"/>
      <c r="I79" s="34"/>
      <c r="J79" s="34"/>
      <c r="K79" s="34"/>
      <c r="L79" s="34"/>
      <c r="M79" s="34"/>
      <c r="N79" s="34"/>
      <c r="O79" s="34"/>
      <c r="P79" s="34"/>
      <c r="Q79" s="34"/>
      <c r="R79" s="34"/>
    </row>
    <row r="80" spans="1:18" x14ac:dyDescent="0.15">
      <c r="A80" s="34" t="s">
        <v>83</v>
      </c>
      <c r="B80" s="34"/>
      <c r="C80" s="34"/>
      <c r="D80" s="34"/>
      <c r="E80" s="34"/>
      <c r="F80" s="34"/>
      <c r="G80" s="34"/>
      <c r="H80" s="34"/>
      <c r="I80" s="34"/>
      <c r="J80" s="34"/>
      <c r="K80" s="34"/>
      <c r="L80" s="34"/>
      <c r="M80" s="34"/>
      <c r="N80" s="34"/>
      <c r="O80" s="34"/>
      <c r="P80" s="34"/>
      <c r="Q80" s="34"/>
      <c r="R80" s="34"/>
    </row>
    <row r="81" spans="1:18" x14ac:dyDescent="0.15">
      <c r="A81" s="34"/>
      <c r="B81" s="34"/>
      <c r="C81" s="34"/>
      <c r="D81" s="34"/>
      <c r="E81" s="34"/>
      <c r="F81" s="34"/>
      <c r="G81" s="34"/>
      <c r="H81" s="34"/>
      <c r="I81" s="34"/>
      <c r="J81" s="34"/>
      <c r="K81" s="34"/>
      <c r="L81" s="34"/>
      <c r="M81" s="34"/>
      <c r="N81" s="34"/>
      <c r="O81" s="34"/>
      <c r="P81" s="34"/>
      <c r="Q81" s="34"/>
      <c r="R81" s="34"/>
    </row>
    <row r="82" spans="1:18" x14ac:dyDescent="0.15">
      <c r="A82" s="34" t="s">
        <v>84</v>
      </c>
      <c r="B82" s="34"/>
      <c r="C82" s="34"/>
      <c r="D82" s="34"/>
      <c r="E82" s="34"/>
      <c r="F82" s="34"/>
      <c r="G82" s="34"/>
      <c r="H82" s="34"/>
      <c r="I82" s="34"/>
      <c r="J82" s="34"/>
      <c r="K82" s="34"/>
      <c r="L82" s="34"/>
      <c r="M82" s="34"/>
      <c r="N82" s="34"/>
      <c r="O82" s="34"/>
      <c r="P82" s="34"/>
      <c r="Q82" s="34"/>
      <c r="R82" s="34"/>
    </row>
    <row r="83" spans="1:18" x14ac:dyDescent="0.15">
      <c r="A83" s="34"/>
      <c r="B83" s="34"/>
      <c r="C83" s="34"/>
      <c r="D83" s="34"/>
      <c r="E83" s="34"/>
      <c r="F83" s="34"/>
      <c r="G83" s="34"/>
      <c r="H83" s="34"/>
      <c r="I83" s="34"/>
      <c r="J83" s="34"/>
      <c r="K83" s="34"/>
      <c r="L83" s="34"/>
      <c r="M83" s="34"/>
      <c r="N83" s="34"/>
      <c r="O83" s="34"/>
      <c r="P83" s="34"/>
      <c r="Q83" s="34"/>
      <c r="R83" s="34"/>
    </row>
  </sheetData>
  <mergeCells count="19">
    <mergeCell ref="G39:J39"/>
    <mergeCell ref="G40:J40"/>
    <mergeCell ref="A29:C30"/>
    <mergeCell ref="D29:F30"/>
    <mergeCell ref="G29:I30"/>
    <mergeCell ref="J29:L30"/>
    <mergeCell ref="B20:C20"/>
    <mergeCell ref="F20:G20"/>
    <mergeCell ref="K20:L20"/>
    <mergeCell ref="Q20:R20"/>
    <mergeCell ref="M30:N30"/>
    <mergeCell ref="P29:R30"/>
    <mergeCell ref="Q11:R11"/>
    <mergeCell ref="O14:R14"/>
    <mergeCell ref="C3:E3"/>
    <mergeCell ref="B12:C12"/>
    <mergeCell ref="F12:G12"/>
    <mergeCell ref="K11:L11"/>
    <mergeCell ref="K14:L14"/>
  </mergeCells>
  <phoneticPr fontId="5"/>
  <printOptions horizontalCentered="1"/>
  <pageMargins left="0.78740157480314965" right="0.78740157480314965" top="0.78740157480314965" bottom="0.78740157480314965" header="0.51181102362204722" footer="0.51181102362204722"/>
  <pageSetup paperSize="9" scale="97" orientation="portrait" r:id="rId1"/>
  <headerFooter alignWithMargins="0"/>
  <rowBreaks count="1" manualBreakCount="1">
    <brk id="4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69"/>
  <sheetViews>
    <sheetView showGridLines="0" view="pageBreakPreview" zoomScaleNormal="70" zoomScaleSheetLayoutView="100" workbookViewId="0">
      <selection activeCell="J141" sqref="J141"/>
    </sheetView>
  </sheetViews>
  <sheetFormatPr defaultColWidth="9" defaultRowHeight="13.5" x14ac:dyDescent="0.15"/>
  <cols>
    <col min="1" max="16384" width="9" style="1"/>
  </cols>
  <sheetData>
    <row r="1" spans="1:9" ht="20.100000000000001" customHeight="1" x14ac:dyDescent="0.15">
      <c r="I1" s="33" t="s">
        <v>113</v>
      </c>
    </row>
    <row r="2" spans="1:9" ht="20.100000000000001" customHeight="1" x14ac:dyDescent="0.15"/>
    <row r="3" spans="1:9" ht="20.100000000000001" customHeight="1" x14ac:dyDescent="0.15">
      <c r="I3" s="33" t="s">
        <v>506</v>
      </c>
    </row>
    <row r="4" spans="1:9" ht="20.100000000000001" customHeight="1" x14ac:dyDescent="0.15"/>
    <row r="5" spans="1:9" ht="20.100000000000001" customHeight="1" x14ac:dyDescent="0.15"/>
    <row r="6" spans="1:9" ht="20.100000000000001" customHeight="1" x14ac:dyDescent="0.15"/>
    <row r="7" spans="1:9" ht="24" customHeight="1" x14ac:dyDescent="0.25">
      <c r="E7" s="35" t="s">
        <v>114</v>
      </c>
    </row>
    <row r="8" spans="1:9" ht="20.100000000000001" customHeight="1" x14ac:dyDescent="0.15"/>
    <row r="9" spans="1:9" ht="20.100000000000001" customHeight="1" x14ac:dyDescent="0.15"/>
    <row r="10" spans="1:9" ht="20.100000000000001" customHeight="1" x14ac:dyDescent="0.15"/>
    <row r="11" spans="1:9" ht="20.100000000000001" customHeight="1" x14ac:dyDescent="0.15">
      <c r="A11" s="1" t="s">
        <v>116</v>
      </c>
      <c r="B11" s="776"/>
      <c r="C11" s="776"/>
      <c r="D11" s="34" t="s">
        <v>119</v>
      </c>
    </row>
    <row r="12" spans="1:9" ht="20.100000000000001" customHeight="1" x14ac:dyDescent="0.15">
      <c r="A12" s="1" t="s">
        <v>115</v>
      </c>
    </row>
    <row r="13" spans="1:9" ht="20.100000000000001" customHeight="1" x14ac:dyDescent="0.15"/>
    <row r="14" spans="1:9" ht="20.100000000000001" customHeight="1" x14ac:dyDescent="0.15"/>
    <row r="15" spans="1:9" ht="30" customHeight="1" x14ac:dyDescent="0.15">
      <c r="B15" s="42" t="s">
        <v>117</v>
      </c>
      <c r="C15" s="44"/>
      <c r="D15" s="44"/>
      <c r="E15" s="43"/>
      <c r="F15" s="796" t="s">
        <v>118</v>
      </c>
      <c r="G15" s="797"/>
      <c r="H15" s="797"/>
      <c r="I15" s="798"/>
    </row>
    <row r="16" spans="1:9" ht="35.1" customHeight="1" x14ac:dyDescent="0.15">
      <c r="A16" s="31">
        <v>1</v>
      </c>
      <c r="B16" s="793"/>
      <c r="C16" s="794"/>
      <c r="D16" s="794"/>
      <c r="E16" s="795"/>
      <c r="F16" s="221"/>
      <c r="G16" s="222"/>
      <c r="H16" s="222"/>
      <c r="I16" s="37"/>
    </row>
    <row r="17" spans="1:9" ht="35.1" customHeight="1" x14ac:dyDescent="0.15">
      <c r="A17" s="31">
        <v>2</v>
      </c>
      <c r="B17" s="793"/>
      <c r="C17" s="794"/>
      <c r="D17" s="794"/>
      <c r="E17" s="795"/>
      <c r="F17" s="221"/>
      <c r="G17" s="222"/>
      <c r="H17" s="222"/>
      <c r="I17" s="37"/>
    </row>
    <row r="18" spans="1:9" ht="35.1" customHeight="1" x14ac:dyDescent="0.15">
      <c r="A18" s="31">
        <v>3</v>
      </c>
      <c r="B18" s="793"/>
      <c r="C18" s="794"/>
      <c r="D18" s="794"/>
      <c r="E18" s="795"/>
      <c r="F18" s="221"/>
      <c r="G18" s="222"/>
      <c r="H18" s="222"/>
      <c r="I18" s="37"/>
    </row>
    <row r="19" spans="1:9" ht="35.1" customHeight="1" x14ac:dyDescent="0.15">
      <c r="A19" s="31">
        <v>4</v>
      </c>
      <c r="B19" s="793"/>
      <c r="C19" s="794"/>
      <c r="D19" s="794"/>
      <c r="E19" s="795"/>
      <c r="F19" s="221"/>
      <c r="G19" s="222"/>
      <c r="H19" s="222"/>
      <c r="I19" s="37"/>
    </row>
    <row r="20" spans="1:9" ht="35.1" customHeight="1" x14ac:dyDescent="0.15">
      <c r="A20" s="31">
        <v>5</v>
      </c>
      <c r="B20" s="793"/>
      <c r="C20" s="794"/>
      <c r="D20" s="794"/>
      <c r="E20" s="795"/>
      <c r="F20" s="221"/>
      <c r="G20" s="222"/>
      <c r="H20" s="222"/>
      <c r="I20" s="37"/>
    </row>
    <row r="21" spans="1:9" ht="35.1" customHeight="1" x14ac:dyDescent="0.15">
      <c r="A21" s="31">
        <v>6</v>
      </c>
      <c r="B21" s="793"/>
      <c r="C21" s="794"/>
      <c r="D21" s="794"/>
      <c r="E21" s="795"/>
      <c r="F21" s="221"/>
      <c r="G21" s="222"/>
      <c r="H21" s="222"/>
      <c r="I21" s="37"/>
    </row>
    <row r="22" spans="1:9" ht="35.1" customHeight="1" x14ac:dyDescent="0.15">
      <c r="A22" s="31">
        <v>7</v>
      </c>
      <c r="B22" s="793"/>
      <c r="C22" s="794"/>
      <c r="D22" s="794"/>
      <c r="E22" s="795"/>
      <c r="F22" s="221"/>
      <c r="G22" s="222"/>
      <c r="H22" s="222"/>
      <c r="I22" s="40"/>
    </row>
    <row r="23" spans="1:9" ht="35.1" customHeight="1" x14ac:dyDescent="0.15">
      <c r="A23" s="31">
        <v>8</v>
      </c>
      <c r="B23" s="793"/>
      <c r="C23" s="794"/>
      <c r="D23" s="794"/>
      <c r="E23" s="795"/>
      <c r="F23" s="221"/>
      <c r="G23" s="222"/>
      <c r="H23" s="222"/>
      <c r="I23" s="37"/>
    </row>
    <row r="24" spans="1:9" ht="35.1" customHeight="1" x14ac:dyDescent="0.15">
      <c r="A24" s="31">
        <v>9</v>
      </c>
      <c r="B24" s="793"/>
      <c r="C24" s="794"/>
      <c r="D24" s="794"/>
      <c r="E24" s="795"/>
      <c r="F24" s="221"/>
      <c r="G24" s="222"/>
      <c r="H24" s="222"/>
      <c r="I24" s="37"/>
    </row>
    <row r="25" spans="1:9" ht="35.1" customHeight="1" x14ac:dyDescent="0.15">
      <c r="A25" s="31">
        <v>10</v>
      </c>
      <c r="B25" s="793"/>
      <c r="C25" s="794"/>
      <c r="D25" s="794"/>
      <c r="E25" s="795"/>
      <c r="F25" s="221"/>
      <c r="G25" s="222"/>
      <c r="H25" s="222"/>
      <c r="I25" s="37"/>
    </row>
    <row r="26" spans="1:9" ht="20.100000000000001" customHeight="1" x14ac:dyDescent="0.15"/>
    <row r="27" spans="1:9" ht="20.100000000000001" customHeight="1" x14ac:dyDescent="0.15">
      <c r="A27" s="1" t="s">
        <v>120</v>
      </c>
    </row>
    <row r="28" spans="1:9" ht="20.100000000000001" customHeight="1" x14ac:dyDescent="0.15">
      <c r="A28" s="1" t="s">
        <v>121</v>
      </c>
    </row>
    <row r="29" spans="1:9" ht="20.100000000000001" customHeight="1" x14ac:dyDescent="0.15"/>
    <row r="30" spans="1:9" ht="20.100000000000001" customHeight="1" x14ac:dyDescent="0.15">
      <c r="I30" s="1" t="s">
        <v>122</v>
      </c>
    </row>
    <row r="31" spans="1:9" ht="20.100000000000001" customHeight="1" x14ac:dyDescent="0.15"/>
    <row r="32" spans="1:9" ht="20.100000000000001" customHeight="1" x14ac:dyDescent="0.15">
      <c r="I32" s="33" t="s">
        <v>506</v>
      </c>
    </row>
    <row r="33" spans="1:5" ht="20.100000000000001" customHeight="1" x14ac:dyDescent="0.15"/>
    <row r="34" spans="1:5" ht="20.100000000000001" customHeight="1" x14ac:dyDescent="0.15"/>
    <row r="35" spans="1:5" ht="20.100000000000001" customHeight="1" x14ac:dyDescent="0.15"/>
    <row r="36" spans="1:5" ht="20.100000000000001" customHeight="1" x14ac:dyDescent="0.15"/>
    <row r="37" spans="1:5" ht="20.100000000000001" customHeight="1" x14ac:dyDescent="0.15"/>
    <row r="38" spans="1:5" ht="24" customHeight="1" x14ac:dyDescent="0.25">
      <c r="E38" s="35" t="s">
        <v>123</v>
      </c>
    </row>
    <row r="39" spans="1:5" ht="20.100000000000001" customHeight="1" x14ac:dyDescent="0.15"/>
    <row r="40" spans="1:5" ht="20.100000000000001" customHeight="1" x14ac:dyDescent="0.15"/>
    <row r="41" spans="1:5" ht="20.100000000000001" customHeight="1" x14ac:dyDescent="0.15"/>
    <row r="42" spans="1:5" ht="20.100000000000001" customHeight="1" x14ac:dyDescent="0.15"/>
    <row r="43" spans="1:5" ht="20.100000000000001" customHeight="1" x14ac:dyDescent="0.15"/>
    <row r="44" spans="1:5" ht="20.100000000000001" customHeight="1" x14ac:dyDescent="0.15">
      <c r="A44" s="1" t="s">
        <v>116</v>
      </c>
      <c r="B44" s="776"/>
      <c r="C44" s="776"/>
      <c r="D44" s="34" t="s">
        <v>119</v>
      </c>
    </row>
    <row r="45" spans="1:5" ht="20.100000000000001" customHeight="1" x14ac:dyDescent="0.15">
      <c r="A45" s="1" t="s">
        <v>133</v>
      </c>
    </row>
    <row r="46" spans="1:5" ht="20.100000000000001" customHeight="1" x14ac:dyDescent="0.15"/>
    <row r="47" spans="1:5" ht="20.100000000000001" customHeight="1" x14ac:dyDescent="0.15"/>
    <row r="48" spans="1:5" ht="20.100000000000001" customHeight="1" x14ac:dyDescent="0.15"/>
    <row r="49" spans="1:9" ht="20.100000000000001" customHeight="1" x14ac:dyDescent="0.15"/>
    <row r="50" spans="1:9" ht="20.100000000000001" customHeight="1" x14ac:dyDescent="0.15"/>
    <row r="51" spans="1:9" ht="20.100000000000001" customHeight="1" x14ac:dyDescent="0.15">
      <c r="D51" s="1" t="s">
        <v>134</v>
      </c>
      <c r="E51" s="674"/>
      <c r="F51" s="674"/>
      <c r="G51" s="674"/>
      <c r="H51" s="674"/>
      <c r="I51" s="674"/>
    </row>
    <row r="52" spans="1:9" ht="20.100000000000001" customHeight="1" x14ac:dyDescent="0.15"/>
    <row r="53" spans="1:9" ht="20.100000000000001" customHeight="1" x14ac:dyDescent="0.15">
      <c r="D53" s="1" t="s">
        <v>135</v>
      </c>
      <c r="E53" s="674"/>
      <c r="F53" s="674"/>
      <c r="G53" s="674"/>
      <c r="H53" s="674"/>
    </row>
    <row r="54" spans="1:9" ht="20.100000000000001" customHeight="1" x14ac:dyDescent="0.15"/>
    <row r="55" spans="1:9" ht="20.100000000000001" customHeight="1" x14ac:dyDescent="0.15"/>
    <row r="56" spans="1:9" ht="20.100000000000001" customHeight="1" x14ac:dyDescent="0.15"/>
    <row r="57" spans="1:9" ht="20.100000000000001" customHeight="1" x14ac:dyDescent="0.15"/>
    <row r="58" spans="1:9" ht="20.100000000000001" customHeight="1" x14ac:dyDescent="0.15">
      <c r="A58" s="1" t="s">
        <v>120</v>
      </c>
    </row>
    <row r="59" spans="1:9" ht="20.100000000000001" customHeight="1" x14ac:dyDescent="0.15">
      <c r="A59" s="1" t="s">
        <v>124</v>
      </c>
    </row>
    <row r="60" spans="1:9" ht="20.100000000000001" customHeight="1" x14ac:dyDescent="0.15">
      <c r="A60" s="1" t="s">
        <v>125</v>
      </c>
    </row>
    <row r="61" spans="1:9" ht="20.100000000000001" customHeight="1" x14ac:dyDescent="0.15">
      <c r="A61" s="1" t="s">
        <v>398</v>
      </c>
    </row>
    <row r="62" spans="1:9" ht="20.100000000000001" customHeight="1" x14ac:dyDescent="0.15">
      <c r="A62" s="1" t="s">
        <v>397</v>
      </c>
    </row>
    <row r="63" spans="1:9" ht="20.100000000000001" customHeight="1" x14ac:dyDescent="0.15"/>
    <row r="64" spans="1:9" ht="20.100000000000001" customHeight="1" x14ac:dyDescent="0.15"/>
    <row r="65" spans="5:9" ht="20.100000000000001" customHeight="1" x14ac:dyDescent="0.15"/>
    <row r="66" spans="5:9" ht="20.100000000000001" customHeight="1" x14ac:dyDescent="0.15"/>
    <row r="67" spans="5:9" ht="20.100000000000001" customHeight="1" x14ac:dyDescent="0.15">
      <c r="I67" s="33" t="s">
        <v>126</v>
      </c>
    </row>
    <row r="68" spans="5:9" ht="20.100000000000001" customHeight="1" x14ac:dyDescent="0.15"/>
    <row r="69" spans="5:9" ht="20.100000000000001" customHeight="1" x14ac:dyDescent="0.15">
      <c r="I69" s="33" t="s">
        <v>506</v>
      </c>
    </row>
    <row r="70" spans="5:9" ht="20.100000000000001" customHeight="1" x14ac:dyDescent="0.15"/>
    <row r="71" spans="5:9" ht="20.100000000000001" customHeight="1" x14ac:dyDescent="0.15"/>
    <row r="72" spans="5:9" ht="20.100000000000001" customHeight="1" x14ac:dyDescent="0.15"/>
    <row r="73" spans="5:9" ht="20.100000000000001" customHeight="1" x14ac:dyDescent="0.15"/>
    <row r="74" spans="5:9" ht="20.100000000000001" customHeight="1" x14ac:dyDescent="0.15"/>
    <row r="75" spans="5:9" ht="24" customHeight="1" x14ac:dyDescent="0.25">
      <c r="E75" s="35" t="s">
        <v>127</v>
      </c>
    </row>
    <row r="76" spans="5:9" ht="20.100000000000001" customHeight="1" x14ac:dyDescent="0.15"/>
    <row r="77" spans="5:9" ht="20.100000000000001" customHeight="1" x14ac:dyDescent="0.15"/>
    <row r="78" spans="5:9" ht="20.100000000000001" customHeight="1" x14ac:dyDescent="0.15"/>
    <row r="79" spans="5:9" ht="20.100000000000001" customHeight="1" x14ac:dyDescent="0.15"/>
    <row r="80" spans="5:9" ht="20.100000000000001" customHeight="1" x14ac:dyDescent="0.15"/>
    <row r="81" spans="1:9" ht="20.100000000000001" customHeight="1" x14ac:dyDescent="0.15">
      <c r="A81" s="1" t="s">
        <v>116</v>
      </c>
      <c r="B81" s="776"/>
      <c r="C81" s="776"/>
      <c r="D81" s="34" t="s">
        <v>119</v>
      </c>
    </row>
    <row r="82" spans="1:9" ht="20.100000000000001" customHeight="1" x14ac:dyDescent="0.15">
      <c r="A82" s="1" t="s">
        <v>136</v>
      </c>
    </row>
    <row r="83" spans="1:9" ht="20.100000000000001" customHeight="1" x14ac:dyDescent="0.15"/>
    <row r="84" spans="1:9" ht="20.100000000000001" customHeight="1" x14ac:dyDescent="0.15"/>
    <row r="85" spans="1:9" ht="20.100000000000001" customHeight="1" x14ac:dyDescent="0.15"/>
    <row r="86" spans="1:9" ht="20.100000000000001" customHeight="1" x14ac:dyDescent="0.15"/>
    <row r="87" spans="1:9" ht="20.100000000000001" customHeight="1" x14ac:dyDescent="0.15"/>
    <row r="88" spans="1:9" ht="20.100000000000001" customHeight="1" x14ac:dyDescent="0.15">
      <c r="D88" s="1" t="s">
        <v>134</v>
      </c>
      <c r="E88" s="674"/>
      <c r="F88" s="674"/>
      <c r="G88" s="674"/>
      <c r="H88" s="674"/>
      <c r="I88" s="674"/>
    </row>
    <row r="89" spans="1:9" ht="20.100000000000001" customHeight="1" x14ac:dyDescent="0.15"/>
    <row r="90" spans="1:9" ht="20.100000000000001" customHeight="1" x14ac:dyDescent="0.15">
      <c r="D90" s="1" t="s">
        <v>135</v>
      </c>
      <c r="E90" s="674"/>
      <c r="F90" s="674"/>
      <c r="G90" s="674"/>
      <c r="H90" s="674"/>
    </row>
    <row r="91" spans="1:9" ht="20.100000000000001" customHeight="1" x14ac:dyDescent="0.15"/>
    <row r="92" spans="1:9" ht="20.100000000000001" customHeight="1" x14ac:dyDescent="0.15"/>
    <row r="93" spans="1:9" ht="20.100000000000001" customHeight="1" x14ac:dyDescent="0.15"/>
    <row r="94" spans="1:9" ht="20.100000000000001" customHeight="1" x14ac:dyDescent="0.15">
      <c r="A94" s="1" t="s">
        <v>120</v>
      </c>
    </row>
    <row r="95" spans="1:9" ht="20.100000000000001" customHeight="1" x14ac:dyDescent="0.15">
      <c r="A95" s="1" t="s">
        <v>128</v>
      </c>
    </row>
    <row r="96" spans="1:9" ht="20.100000000000001" customHeight="1" x14ac:dyDescent="0.15"/>
    <row r="97" spans="5:9" ht="20.100000000000001" customHeight="1" x14ac:dyDescent="0.15"/>
    <row r="98" spans="5:9" ht="20.100000000000001" customHeight="1" x14ac:dyDescent="0.15"/>
    <row r="99" spans="5:9" ht="20.100000000000001" customHeight="1" x14ac:dyDescent="0.15"/>
    <row r="100" spans="5:9" ht="20.100000000000001" customHeight="1" x14ac:dyDescent="0.15"/>
    <row r="101" spans="5:9" ht="20.100000000000001" customHeight="1" x14ac:dyDescent="0.15"/>
    <row r="102" spans="5:9" ht="20.100000000000001" customHeight="1" x14ac:dyDescent="0.15"/>
    <row r="103" spans="5:9" ht="20.100000000000001" customHeight="1" x14ac:dyDescent="0.15"/>
    <row r="104" spans="5:9" ht="20.100000000000001" customHeight="1" x14ac:dyDescent="0.15">
      <c r="I104" s="33" t="s">
        <v>129</v>
      </c>
    </row>
    <row r="105" spans="5:9" ht="20.100000000000001" customHeight="1" x14ac:dyDescent="0.15"/>
    <row r="106" spans="5:9" ht="20.100000000000001" customHeight="1" x14ac:dyDescent="0.15">
      <c r="I106" s="33" t="s">
        <v>506</v>
      </c>
    </row>
    <row r="107" spans="5:9" ht="20.100000000000001" customHeight="1" x14ac:dyDescent="0.15"/>
    <row r="108" spans="5:9" ht="20.100000000000001" customHeight="1" x14ac:dyDescent="0.15"/>
    <row r="109" spans="5:9" ht="20.100000000000001" customHeight="1" x14ac:dyDescent="0.15"/>
    <row r="110" spans="5:9" ht="20.100000000000001" customHeight="1" x14ac:dyDescent="0.15"/>
    <row r="111" spans="5:9" ht="20.100000000000001" customHeight="1" x14ac:dyDescent="0.15"/>
    <row r="112" spans="5:9" ht="24" customHeight="1" x14ac:dyDescent="0.25">
      <c r="E112" s="35" t="s">
        <v>130</v>
      </c>
    </row>
    <row r="113" spans="1:9" ht="20.100000000000001" customHeight="1" x14ac:dyDescent="0.15"/>
    <row r="114" spans="1:9" ht="20.100000000000001" customHeight="1" x14ac:dyDescent="0.15"/>
    <row r="115" spans="1:9" ht="20.100000000000001" customHeight="1" x14ac:dyDescent="0.15"/>
    <row r="116" spans="1:9" ht="20.100000000000001" customHeight="1" x14ac:dyDescent="0.15"/>
    <row r="117" spans="1:9" ht="20.100000000000001" customHeight="1" x14ac:dyDescent="0.15"/>
    <row r="118" spans="1:9" ht="20.100000000000001" customHeight="1" x14ac:dyDescent="0.15">
      <c r="A118" s="1" t="s">
        <v>116</v>
      </c>
      <c r="B118" s="776"/>
      <c r="C118" s="776"/>
      <c r="D118" s="34" t="s">
        <v>119</v>
      </c>
    </row>
    <row r="119" spans="1:9" ht="20.100000000000001" customHeight="1" x14ac:dyDescent="0.15">
      <c r="A119" s="1" t="s">
        <v>137</v>
      </c>
      <c r="G119" s="776"/>
      <c r="H119" s="776"/>
      <c r="I119" s="1" t="s">
        <v>138</v>
      </c>
    </row>
    <row r="120" spans="1:9" ht="20.100000000000001" customHeight="1" x14ac:dyDescent="0.15">
      <c r="A120" s="1" t="s">
        <v>139</v>
      </c>
    </row>
    <row r="121" spans="1:9" ht="20.100000000000001" customHeight="1" x14ac:dyDescent="0.15"/>
    <row r="122" spans="1:9" ht="20.100000000000001" customHeight="1" x14ac:dyDescent="0.15"/>
    <row r="123" spans="1:9" ht="20.100000000000001" customHeight="1" x14ac:dyDescent="0.15"/>
    <row r="124" spans="1:9" ht="20.100000000000001" customHeight="1" x14ac:dyDescent="0.15"/>
    <row r="125" spans="1:9" ht="20.100000000000001" customHeight="1" x14ac:dyDescent="0.15">
      <c r="D125" s="1" t="s">
        <v>140</v>
      </c>
      <c r="E125" s="674"/>
      <c r="F125" s="674"/>
      <c r="G125" s="674"/>
      <c r="H125" s="674"/>
      <c r="I125" s="674"/>
    </row>
    <row r="126" spans="1:9" ht="20.100000000000001" customHeight="1" x14ac:dyDescent="0.15"/>
    <row r="127" spans="1:9" ht="20.100000000000001" customHeight="1" x14ac:dyDescent="0.15">
      <c r="D127" s="1" t="s">
        <v>141</v>
      </c>
      <c r="E127" s="674"/>
      <c r="F127" s="674"/>
      <c r="G127" s="674"/>
      <c r="H127" s="674"/>
      <c r="I127" s="674"/>
    </row>
    <row r="128" spans="1:9" ht="20.100000000000001" customHeight="1" x14ac:dyDescent="0.15"/>
    <row r="129" spans="1:9" ht="20.100000000000001" customHeight="1" x14ac:dyDescent="0.15">
      <c r="D129" s="1" t="s">
        <v>142</v>
      </c>
      <c r="E129" s="674"/>
      <c r="F129" s="674"/>
      <c r="G129" s="674"/>
      <c r="H129" s="674"/>
    </row>
    <row r="130" spans="1:9" ht="20.100000000000001" customHeight="1" x14ac:dyDescent="0.15"/>
    <row r="131" spans="1:9" ht="20.100000000000001" customHeight="1" x14ac:dyDescent="0.15"/>
    <row r="132" spans="1:9" ht="20.100000000000001" customHeight="1" x14ac:dyDescent="0.15"/>
    <row r="133" spans="1:9" ht="20.100000000000001" customHeight="1" x14ac:dyDescent="0.15">
      <c r="A133" s="1" t="s">
        <v>120</v>
      </c>
    </row>
    <row r="134" spans="1:9" ht="20.100000000000001" customHeight="1" x14ac:dyDescent="0.15">
      <c r="A134" s="1" t="s">
        <v>399</v>
      </c>
    </row>
    <row r="135" spans="1:9" ht="20.100000000000001" customHeight="1" x14ac:dyDescent="0.15"/>
    <row r="136" spans="1:9" ht="20.100000000000001" customHeight="1" x14ac:dyDescent="0.15"/>
    <row r="137" spans="1:9" ht="20.100000000000001" customHeight="1" x14ac:dyDescent="0.15"/>
    <row r="138" spans="1:9" ht="20.100000000000001" customHeight="1" x14ac:dyDescent="0.15"/>
    <row r="139" spans="1:9" ht="20.100000000000001" customHeight="1" x14ac:dyDescent="0.15"/>
    <row r="140" spans="1:9" ht="20.100000000000001" customHeight="1" x14ac:dyDescent="0.15"/>
    <row r="141" spans="1:9" ht="20.100000000000001" customHeight="1" x14ac:dyDescent="0.15">
      <c r="I141" s="33" t="s">
        <v>131</v>
      </c>
    </row>
    <row r="142" spans="1:9" ht="20.100000000000001" customHeight="1" x14ac:dyDescent="0.15"/>
    <row r="143" spans="1:9" ht="20.100000000000001" customHeight="1" x14ac:dyDescent="0.15">
      <c r="I143" s="33" t="s">
        <v>506</v>
      </c>
    </row>
    <row r="144" spans="1:9" ht="20.100000000000001" customHeight="1" x14ac:dyDescent="0.15"/>
    <row r="145" spans="1:5" ht="20.100000000000001" customHeight="1" x14ac:dyDescent="0.15"/>
    <row r="146" spans="1:5" ht="20.100000000000001" customHeight="1" x14ac:dyDescent="0.15"/>
    <row r="147" spans="1:5" ht="20.100000000000001" customHeight="1" x14ac:dyDescent="0.15"/>
    <row r="148" spans="1:5" ht="20.100000000000001" customHeight="1" x14ac:dyDescent="0.15"/>
    <row r="149" spans="1:5" ht="24" customHeight="1" x14ac:dyDescent="0.25">
      <c r="E149" s="35" t="s">
        <v>132</v>
      </c>
    </row>
    <row r="150" spans="1:5" ht="20.100000000000001" customHeight="1" x14ac:dyDescent="0.15"/>
    <row r="151" spans="1:5" ht="20.100000000000001" customHeight="1" x14ac:dyDescent="0.15"/>
    <row r="152" spans="1:5" ht="20.100000000000001" customHeight="1" x14ac:dyDescent="0.15"/>
    <row r="153" spans="1:5" ht="20.100000000000001" customHeight="1" x14ac:dyDescent="0.15"/>
    <row r="154" spans="1:5" ht="20.100000000000001" customHeight="1" x14ac:dyDescent="0.15"/>
    <row r="155" spans="1:5" ht="20.100000000000001" customHeight="1" x14ac:dyDescent="0.15">
      <c r="A155" s="1" t="s">
        <v>116</v>
      </c>
      <c r="B155" s="776"/>
      <c r="C155" s="776"/>
      <c r="D155" s="34" t="s">
        <v>119</v>
      </c>
    </row>
    <row r="156" spans="1:5" ht="20.100000000000001" customHeight="1" x14ac:dyDescent="0.15">
      <c r="A156" s="1" t="s">
        <v>143</v>
      </c>
    </row>
    <row r="157" spans="1:5" ht="20.100000000000001" customHeight="1" x14ac:dyDescent="0.15"/>
    <row r="158" spans="1:5" ht="20.100000000000001" customHeight="1" x14ac:dyDescent="0.15"/>
    <row r="159" spans="1:5" ht="20.100000000000001" customHeight="1" x14ac:dyDescent="0.15"/>
    <row r="160" spans="1:5" ht="20.100000000000001" customHeight="1" x14ac:dyDescent="0.15"/>
    <row r="161" spans="4:9" ht="20.100000000000001" customHeight="1" x14ac:dyDescent="0.15"/>
    <row r="162" spans="4:9" ht="20.100000000000001" customHeight="1" x14ac:dyDescent="0.15">
      <c r="D162" s="1" t="s">
        <v>134</v>
      </c>
      <c r="E162" s="674"/>
      <c r="F162" s="674"/>
      <c r="G162" s="674"/>
      <c r="H162" s="674"/>
      <c r="I162" s="674"/>
    </row>
    <row r="163" spans="4:9" ht="20.100000000000001" customHeight="1" x14ac:dyDescent="0.15"/>
    <row r="164" spans="4:9" ht="20.100000000000001" customHeight="1" x14ac:dyDescent="0.15">
      <c r="D164" s="1" t="s">
        <v>135</v>
      </c>
      <c r="E164" s="674"/>
      <c r="F164" s="674"/>
      <c r="G164" s="674"/>
      <c r="H164" s="674"/>
    </row>
    <row r="165" spans="4:9" ht="20.100000000000001" customHeight="1" x14ac:dyDescent="0.15"/>
    <row r="166" spans="4:9" ht="20.100000000000001" customHeight="1" x14ac:dyDescent="0.15"/>
    <row r="167" spans="4:9" ht="20.100000000000001" customHeight="1" x14ac:dyDescent="0.15"/>
    <row r="168" spans="4:9" ht="20.100000000000001" customHeight="1" x14ac:dyDescent="0.15"/>
    <row r="169" spans="4:9" ht="20.100000000000001" customHeight="1" x14ac:dyDescent="0.15"/>
  </sheetData>
  <mergeCells count="26">
    <mergeCell ref="E162:I162"/>
    <mergeCell ref="E164:H164"/>
    <mergeCell ref="E125:I125"/>
    <mergeCell ref="E127:I127"/>
    <mergeCell ref="E129:H129"/>
    <mergeCell ref="B155:C155"/>
    <mergeCell ref="E88:I88"/>
    <mergeCell ref="E90:H90"/>
    <mergeCell ref="B118:C118"/>
    <mergeCell ref="G119:H119"/>
    <mergeCell ref="B44:C44"/>
    <mergeCell ref="E51:I51"/>
    <mergeCell ref="E53:H53"/>
    <mergeCell ref="B81:C81"/>
    <mergeCell ref="B25:E25"/>
    <mergeCell ref="F15:I15"/>
    <mergeCell ref="B22:E22"/>
    <mergeCell ref="B23:E23"/>
    <mergeCell ref="B21:E21"/>
    <mergeCell ref="B18:E18"/>
    <mergeCell ref="B19:E19"/>
    <mergeCell ref="B24:E24"/>
    <mergeCell ref="B11:C11"/>
    <mergeCell ref="B16:E16"/>
    <mergeCell ref="B17:E17"/>
    <mergeCell ref="B20:E20"/>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4" manualBreakCount="4">
    <brk id="29" max="16383" man="1"/>
    <brk id="66" max="16383" man="1"/>
    <brk id="103"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手引き表紙</vt:lpstr>
      <vt:lpstr>申請前の留意点</vt:lpstr>
      <vt:lpstr>添付書類</vt:lpstr>
      <vt:lpstr>申請書表紙</vt:lpstr>
      <vt:lpstr>事業計画</vt:lpstr>
      <vt:lpstr>車両種別ごとの数（ハイヤー指定地域以外） </vt:lpstr>
      <vt:lpstr>車両種別ごとの数（ハイヤー指定地域）</vt:lpstr>
      <vt:lpstr>運行管理体制</vt:lpstr>
      <vt:lpstr>各種承諾書</vt:lpstr>
      <vt:lpstr>乗務割表</vt:lpstr>
      <vt:lpstr>所要資金(別紙③)※記載例を必ずご覧ください。</vt:lpstr>
      <vt:lpstr>所要資金(記載例) </vt:lpstr>
      <vt:lpstr>資金調達方法</vt:lpstr>
      <vt:lpstr>役員名簿</vt:lpstr>
      <vt:lpstr>各種宣誓書</vt:lpstr>
      <vt:lpstr>前面道路の宣誓書</vt:lpstr>
      <vt:lpstr>法令試験</vt:lpstr>
      <vt:lpstr>各種宣誓書!Print_Area</vt:lpstr>
      <vt:lpstr>事業計画!Print_Area</vt:lpstr>
      <vt:lpstr>'車両種別ごとの数（ハイヤー指定地域）'!Print_Area</vt:lpstr>
      <vt:lpstr>'車両種別ごとの数（ハイヤー指定地域以外） '!Print_Area</vt:lpstr>
      <vt:lpstr>手引き表紙!Print_Area</vt:lpstr>
      <vt:lpstr>'所要資金(記載例) '!Print_Area</vt:lpstr>
      <vt:lpstr>'所要資金(別紙③)※記載例を必ずご覧ください。'!Print_Area</vt:lpstr>
      <vt:lpstr>申請書表紙!Print_Area</vt:lpstr>
      <vt:lpstr>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2023-11-06T01:17:32Z</cp:lastPrinted>
  <dcterms:created xsi:type="dcterms:W3CDTF">2003-03-07T01:14:24Z</dcterms:created>
  <dcterms:modified xsi:type="dcterms:W3CDTF">2023-11-06T01:17:40Z</dcterms:modified>
</cp:coreProperties>
</file>