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KTKINHD58Z\nas2017\05_自動車交通部\02_旅客第二課\調査運賃係\1.運賃認可申請関係\3.様式等\"/>
    </mc:Choice>
  </mc:AlternateContent>
  <bookViews>
    <workbookView xWindow="0" yWindow="0" windowWidth="15345" windowHeight="6735"/>
  </bookViews>
  <sheets>
    <sheet name="入力方法" sheetId="14" r:id="rId1"/>
    <sheet name="①表紙" sheetId="1" r:id="rId2"/>
    <sheet name="②概況" sheetId="2" r:id="rId3"/>
    <sheet name="③固定資産" sheetId="6" r:id="rId4"/>
    <sheet name="④人件明細" sheetId="13" r:id="rId5"/>
    <sheet name="⑤損益明細" sheetId="8" r:id="rId6"/>
    <sheet name="⑥株資変動(参考様式)" sheetId="9" r:id="rId7"/>
    <sheet name="⑦貸借対照(参考様式)" sheetId="4" r:id="rId8"/>
    <sheet name="注記(参考様式)" sheetId="7" r:id="rId9"/>
    <sheet name="⑧損益計算(参考様式)" sheetId="3" r:id="rId10"/>
    <sheet name="集計用" sheetId="15" state="hidden" r:id="rId11"/>
  </sheets>
  <definedNames>
    <definedName name="_xlnm.Print_Area" localSheetId="1">①表紙!$A$1:$J$39</definedName>
    <definedName name="_xlnm.Print_Area" localSheetId="3">③固定資産!$A$1:$Q$32</definedName>
    <definedName name="_xlnm.Print_Area" localSheetId="4">④人件明細!$A$1:$T$35</definedName>
    <definedName name="_xlnm.Print_Area" localSheetId="5">⑤損益明細!$A$1:$T$53</definedName>
  </definedNames>
  <calcPr calcId="152511"/>
</workbook>
</file>

<file path=xl/calcChain.xml><?xml version="1.0" encoding="utf-8"?>
<calcChain xmlns="http://schemas.openxmlformats.org/spreadsheetml/2006/main">
  <c r="E20" i="9" l="1"/>
  <c r="E19" i="9"/>
  <c r="KO2" i="15" l="1"/>
  <c r="KN2" i="15"/>
  <c r="KM2" i="15"/>
  <c r="KL2" i="15"/>
  <c r="KK2" i="15"/>
  <c r="KJ2" i="15"/>
  <c r="KI2" i="15"/>
  <c r="KH2" i="15"/>
  <c r="KG2" i="15"/>
  <c r="KF2" i="15"/>
  <c r="KE2" i="15"/>
  <c r="KD2" i="15"/>
  <c r="KC2" i="15"/>
  <c r="KB2" i="15"/>
  <c r="KA2" i="15"/>
  <c r="JZ2" i="15"/>
  <c r="JY2" i="15"/>
  <c r="JX2" i="15"/>
  <c r="JW2" i="15"/>
  <c r="JV2" i="15"/>
  <c r="JU2" i="15"/>
  <c r="JT2" i="15"/>
  <c r="JS2" i="15"/>
  <c r="JR2" i="15"/>
  <c r="JQ2" i="15"/>
  <c r="JP2" i="15"/>
  <c r="JO2" i="15"/>
  <c r="JN2" i="15"/>
  <c r="JM2" i="15"/>
  <c r="JL2" i="15"/>
  <c r="JK2" i="15"/>
  <c r="JJ2" i="15"/>
  <c r="JI2" i="15"/>
  <c r="JH2" i="15"/>
  <c r="JG2" i="15"/>
  <c r="JF2" i="15"/>
  <c r="JE2" i="15"/>
  <c r="JD2" i="15"/>
  <c r="JC2" i="15"/>
  <c r="JB2" i="15"/>
  <c r="JA2" i="15"/>
  <c r="IZ2" i="15"/>
  <c r="IY2" i="15"/>
  <c r="IX2" i="15"/>
  <c r="IW2" i="15"/>
  <c r="IV2" i="15" l="1"/>
  <c r="IU2" i="15"/>
  <c r="IT2" i="15"/>
  <c r="IS2" i="15"/>
  <c r="IR2" i="15"/>
  <c r="IQ2" i="15"/>
  <c r="IP2" i="15"/>
  <c r="IO2" i="15"/>
  <c r="IN2" i="15"/>
  <c r="IM2" i="15"/>
  <c r="IL2" i="15"/>
  <c r="IK2" i="15"/>
  <c r="IJ2" i="15"/>
  <c r="II2" i="15"/>
  <c r="IH2" i="15"/>
  <c r="IG2" i="15"/>
  <c r="IF2" i="15"/>
  <c r="IE2" i="15"/>
  <c r="ID2" i="15"/>
  <c r="IA2" i="15"/>
  <c r="HZ2" i="15"/>
  <c r="HY2" i="15"/>
  <c r="HX2" i="15"/>
  <c r="HW2" i="15"/>
  <c r="HV2" i="15"/>
  <c r="HU2" i="15"/>
  <c r="HS2" i="15"/>
  <c r="HR2" i="15"/>
  <c r="HQ2" i="15"/>
  <c r="HP2" i="15"/>
  <c r="HO2" i="15"/>
  <c r="HN2" i="15"/>
  <c r="HM2" i="15"/>
  <c r="HL2" i="15"/>
  <c r="HK2" i="15"/>
  <c r="HJ2" i="15"/>
  <c r="HI2" i="15"/>
  <c r="HH2" i="15"/>
  <c r="HF2" i="15"/>
  <c r="HE2" i="15"/>
  <c r="HD2" i="15"/>
  <c r="HC2" i="15"/>
  <c r="HB2" i="15"/>
  <c r="HA2" i="15"/>
  <c r="GZ2" i="15"/>
  <c r="GY2" i="15"/>
  <c r="GX2" i="15"/>
  <c r="GW2" i="15"/>
  <c r="GV2" i="15"/>
  <c r="GU2" i="15"/>
  <c r="GT2" i="15"/>
  <c r="GS2" i="15"/>
  <c r="GR2" i="15"/>
  <c r="GQ2" i="15"/>
  <c r="GP2" i="15"/>
  <c r="GO2" i="15"/>
  <c r="GN2" i="15"/>
  <c r="GM2" i="15"/>
  <c r="GL2" i="15"/>
  <c r="GK2" i="15"/>
  <c r="GJ2" i="15"/>
  <c r="GI2" i="15"/>
  <c r="GH2" i="15"/>
  <c r="GG2" i="15"/>
  <c r="GF2" i="15"/>
  <c r="GE2" i="15"/>
  <c r="GD2" i="15"/>
  <c r="GC2" i="15"/>
  <c r="GB2" i="15"/>
  <c r="GA2" i="15"/>
  <c r="FZ2" i="15"/>
  <c r="FY2" i="15"/>
  <c r="FX2" i="15"/>
  <c r="FW2" i="15"/>
  <c r="FV2" i="15"/>
  <c r="FU2" i="15"/>
  <c r="FT2" i="15"/>
  <c r="FS2" i="15"/>
  <c r="FR2" i="15"/>
  <c r="FQ2" i="15"/>
  <c r="FP2" i="15"/>
  <c r="FO2" i="15"/>
  <c r="FN2" i="15"/>
  <c r="FM2" i="15"/>
  <c r="FL2" i="15"/>
  <c r="FK2" i="15"/>
  <c r="FJ2" i="15"/>
  <c r="FI2" i="15"/>
  <c r="FH2" i="15"/>
  <c r="FG2" i="15"/>
  <c r="FF2" i="15"/>
  <c r="FE2" i="15"/>
  <c r="FD2" i="15"/>
  <c r="FC2" i="15"/>
  <c r="FB2" i="15"/>
  <c r="FA2" i="15"/>
  <c r="EZ2" i="15"/>
  <c r="EY2" i="15"/>
  <c r="EX2" i="15"/>
  <c r="EW2" i="15"/>
  <c r="EV2" i="15"/>
  <c r="EU2" i="15"/>
  <c r="ET2" i="15"/>
  <c r="ES2" i="15"/>
  <c r="ER2" i="15"/>
  <c r="EQ2" i="15"/>
  <c r="EP2" i="15"/>
  <c r="EO2" i="15"/>
  <c r="EN2" i="15"/>
  <c r="EM2" i="15"/>
  <c r="EL2" i="15"/>
  <c r="EK2" i="15"/>
  <c r="EJ2" i="15"/>
  <c r="EI2" i="15"/>
  <c r="EH2" i="15"/>
  <c r="EG2" i="15"/>
  <c r="EF2" i="15"/>
  <c r="EE2" i="15"/>
  <c r="ED2" i="15"/>
  <c r="EC2" i="15"/>
  <c r="EB2" i="15"/>
  <c r="EA2" i="15"/>
  <c r="DZ2" i="15"/>
  <c r="DY2" i="15"/>
  <c r="DX2" i="15"/>
  <c r="DW2" i="15"/>
  <c r="DV2" i="15"/>
  <c r="DU2" i="15"/>
  <c r="DT2" i="15"/>
  <c r="DS2" i="15"/>
  <c r="DR2" i="15"/>
  <c r="DQ2" i="15"/>
  <c r="DP2" i="15"/>
  <c r="DO2" i="15"/>
  <c r="DN2" i="15"/>
  <c r="DM2" i="15"/>
  <c r="DL2" i="15"/>
  <c r="DK2" i="15"/>
  <c r="DJ2" i="15"/>
  <c r="DI2" i="15"/>
  <c r="DH2" i="15"/>
  <c r="DG2" i="15"/>
  <c r="DF2" i="15"/>
  <c r="DE2" i="15"/>
  <c r="DD2" i="15"/>
  <c r="DC2" i="15"/>
  <c r="DB2" i="15"/>
  <c r="DA2" i="15"/>
  <c r="CZ2" i="15"/>
  <c r="CY2" i="15"/>
  <c r="CX2" i="15"/>
  <c r="CW2" i="15"/>
  <c r="CV2" i="15"/>
  <c r="CU2" i="15"/>
  <c r="CT2" i="15"/>
  <c r="CS2" i="15"/>
  <c r="CR2" i="15"/>
  <c r="CQ2" i="15"/>
  <c r="CP2" i="15"/>
  <c r="CO2" i="15"/>
  <c r="CN2" i="15"/>
  <c r="CM2" i="15"/>
  <c r="CL2" i="15"/>
  <c r="CK2" i="15"/>
  <c r="CJ2" i="15"/>
  <c r="CI2" i="15"/>
  <c r="CH2" i="15"/>
  <c r="CG2" i="15"/>
  <c r="CF2" i="15"/>
  <c r="BT2" i="15"/>
  <c r="CE2" i="15"/>
  <c r="CD2" i="15"/>
  <c r="CC2" i="15"/>
  <c r="CB2" i="15"/>
  <c r="CA2" i="15"/>
  <c r="BZ2" i="15"/>
  <c r="BY2" i="15"/>
  <c r="BX2" i="15"/>
  <c r="BW2" i="15"/>
  <c r="BV2" i="15"/>
  <c r="BU2" i="15"/>
  <c r="BS2" i="15"/>
  <c r="BR2" i="15"/>
  <c r="BQ2" i="15"/>
  <c r="BP2" i="15"/>
  <c r="BO2" i="15"/>
  <c r="BN2" i="15"/>
  <c r="BM2" i="15"/>
  <c r="BL2" i="15"/>
  <c r="BK2" i="15"/>
  <c r="BJ2" i="15"/>
  <c r="BI2" i="15"/>
  <c r="BH2" i="15"/>
  <c r="BG2" i="15"/>
  <c r="BF2" i="15"/>
  <c r="BE2" i="15"/>
  <c r="BD2" i="15"/>
  <c r="BC2" i="15"/>
  <c r="BB2" i="15"/>
  <c r="BA2" i="15"/>
  <c r="AZ2" i="15"/>
  <c r="AY2" i="15"/>
  <c r="AX2" i="15"/>
  <c r="AW2" i="15"/>
  <c r="AV2" i="15"/>
  <c r="AU2" i="15"/>
  <c r="AT2" i="15"/>
  <c r="AS2" i="15"/>
  <c r="AR2" i="15"/>
  <c r="AQ2" i="15"/>
  <c r="AP2" i="15"/>
  <c r="AO2" i="15"/>
  <c r="AN2" i="15"/>
  <c r="AM2" i="15"/>
  <c r="AM2" i="13"/>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G2" i="15"/>
  <c r="J33" i="9"/>
  <c r="H33" i="9"/>
  <c r="F33" i="9"/>
  <c r="D33" i="9"/>
  <c r="F34" i="9"/>
  <c r="M52" i="4"/>
  <c r="A10" i="6"/>
  <c r="A3" i="4"/>
  <c r="A4" i="3"/>
  <c r="A2" i="9"/>
  <c r="A8" i="8"/>
  <c r="B9" i="13"/>
  <c r="A3" i="2"/>
  <c r="F2" i="15"/>
  <c r="E2" i="15"/>
  <c r="D2" i="15"/>
  <c r="C2" i="15"/>
  <c r="B2" i="15"/>
  <c r="A2" i="15"/>
  <c r="M36" i="4"/>
  <c r="HG2" i="15" s="1"/>
  <c r="M18" i="3"/>
  <c r="I18" i="3"/>
  <c r="S43" i="8"/>
  <c r="Q22" i="13"/>
  <c r="Q16" i="8"/>
  <c r="S18" i="8"/>
  <c r="I11" i="3"/>
  <c r="F35" i="4"/>
  <c r="F34" i="4"/>
  <c r="F33" i="4"/>
  <c r="F32" i="4"/>
  <c r="F31" i="4"/>
  <c r="F30" i="4"/>
  <c r="F29" i="4"/>
  <c r="S30" i="8"/>
  <c r="S27" i="8"/>
  <c r="S24" i="8"/>
  <c r="S49" i="8"/>
  <c r="S46" i="8"/>
  <c r="S50" i="8"/>
  <c r="S51" i="8"/>
  <c r="R28" i="3"/>
  <c r="R10" i="3"/>
  <c r="R12" i="3"/>
  <c r="R13" i="3"/>
  <c r="R14" i="3"/>
  <c r="R15" i="3"/>
  <c r="R16" i="3"/>
  <c r="R17" i="3"/>
  <c r="R20" i="3"/>
  <c r="R9" i="3"/>
  <c r="M28" i="3"/>
  <c r="I28" i="3"/>
  <c r="R21" i="3"/>
  <c r="M22" i="3"/>
  <c r="M23" i="3"/>
  <c r="I22" i="3"/>
  <c r="I23" i="3"/>
  <c r="R23" i="3" s="1"/>
  <c r="R29" i="3" s="1"/>
  <c r="R32" i="3" s="1"/>
  <c r="M31" i="4"/>
  <c r="M22" i="4"/>
  <c r="F57" i="4"/>
  <c r="F51" i="4"/>
  <c r="F41" i="4"/>
  <c r="F25" i="4"/>
  <c r="I3" i="4"/>
  <c r="J34" i="9"/>
  <c r="M56" i="4"/>
  <c r="H34" i="9"/>
  <c r="M53" i="4"/>
  <c r="D34" i="9"/>
  <c r="M51" i="4"/>
  <c r="K32" i="9"/>
  <c r="K19" i="9"/>
  <c r="K20" i="9"/>
  <c r="M47" i="4"/>
  <c r="G19" i="9"/>
  <c r="G20" i="9" s="1"/>
  <c r="M40" i="4" s="1"/>
  <c r="M41" i="4" s="1"/>
  <c r="H19" i="9"/>
  <c r="H20" i="9"/>
  <c r="M43" i="4"/>
  <c r="I19" i="9"/>
  <c r="I20" i="9"/>
  <c r="M44" i="4"/>
  <c r="J19" i="9"/>
  <c r="J20" i="9"/>
  <c r="M45" i="4"/>
  <c r="F19" i="9"/>
  <c r="F20" i="9"/>
  <c r="M38" i="4"/>
  <c r="D19" i="9"/>
  <c r="D20" i="9"/>
  <c r="M35" i="4"/>
  <c r="L14" i="9"/>
  <c r="L15" i="9"/>
  <c r="L16" i="9"/>
  <c r="L17" i="9"/>
  <c r="L18" i="9"/>
  <c r="L13" i="9"/>
  <c r="L11" i="9"/>
  <c r="K30" i="9"/>
  <c r="R11" i="8"/>
  <c r="R10" i="8"/>
  <c r="S4" i="8"/>
  <c r="Q30" i="13"/>
  <c r="Q39" i="8"/>
  <c r="S41" i="8"/>
  <c r="S19" i="13"/>
  <c r="O24" i="13"/>
  <c r="S24" i="13"/>
  <c r="O25" i="13"/>
  <c r="S25" i="13"/>
  <c r="O26" i="13"/>
  <c r="S26" i="13"/>
  <c r="O27" i="13"/>
  <c r="S27" i="13"/>
  <c r="O28" i="13"/>
  <c r="S28" i="13"/>
  <c r="O29" i="13"/>
  <c r="S29" i="13"/>
  <c r="O23" i="13"/>
  <c r="S23" i="13"/>
  <c r="O21" i="13"/>
  <c r="S21" i="13"/>
  <c r="O20" i="13"/>
  <c r="S20" i="13"/>
  <c r="M22" i="13"/>
  <c r="M30" i="13"/>
  <c r="K22" i="13"/>
  <c r="K30" i="13"/>
  <c r="P13" i="13"/>
  <c r="P11" i="13"/>
  <c r="R5" i="13"/>
  <c r="P17" i="6"/>
  <c r="P25" i="6"/>
  <c r="P28" i="6"/>
  <c r="M17" i="6"/>
  <c r="M25" i="6"/>
  <c r="M28" i="6"/>
  <c r="N4" i="6"/>
  <c r="P6" i="3"/>
  <c r="F8" i="2"/>
  <c r="F7" i="2"/>
  <c r="F6" i="2"/>
  <c r="C52" i="2"/>
  <c r="R19" i="3"/>
  <c r="R22" i="3"/>
  <c r="M32" i="4"/>
  <c r="S28" i="6"/>
  <c r="F28" i="4"/>
  <c r="F36" i="4"/>
  <c r="F52" i="4"/>
  <c r="S22" i="13"/>
  <c r="S30" i="13"/>
  <c r="O22" i="13"/>
  <c r="O30" i="13"/>
  <c r="S19" i="8"/>
  <c r="S38" i="8"/>
  <c r="S42" i="8"/>
  <c r="M11" i="3"/>
  <c r="R11" i="3"/>
  <c r="F58" i="4"/>
  <c r="R18" i="3"/>
  <c r="M54" i="4"/>
  <c r="M46" i="4"/>
  <c r="M49" i="4" l="1"/>
  <c r="HT2" i="15" s="1"/>
  <c r="L19" i="9"/>
  <c r="K31" i="9"/>
  <c r="L20" i="9"/>
  <c r="K34" i="9" s="1"/>
  <c r="K33" i="9"/>
  <c r="M57" i="4" l="1"/>
  <c r="M58" i="4" l="1"/>
  <c r="IC2" i="15" s="1"/>
  <c r="IB2" i="15"/>
</calcChain>
</file>

<file path=xl/comments1.xml><?xml version="1.0" encoding="utf-8"?>
<comments xmlns="http://schemas.openxmlformats.org/spreadsheetml/2006/main">
  <authors>
    <author>なし</author>
  </authors>
  <commentList>
    <comment ref="E15" authorId="0" shapeId="0">
      <text>
        <r>
          <rPr>
            <b/>
            <sz val="9"/>
            <color indexed="81"/>
            <rFont val="ＭＳ Ｐゴシック"/>
            <family val="3"/>
            <charset val="128"/>
          </rPr>
          <t xml:space="preserve">単位：千円
</t>
        </r>
      </text>
    </comment>
  </commentList>
</comments>
</file>

<file path=xl/sharedStrings.xml><?xml version="1.0" encoding="utf-8"?>
<sst xmlns="http://schemas.openxmlformats.org/spreadsheetml/2006/main" count="467" uniqueCount="357">
  <si>
    <t>国土交通大臣</t>
    <rPh sb="0" eb="2">
      <t>コクド</t>
    </rPh>
    <rPh sb="2" eb="4">
      <t>コウツウ</t>
    </rPh>
    <rPh sb="4" eb="6">
      <t>ダイジン</t>
    </rPh>
    <phoneticPr fontId="2"/>
  </si>
  <si>
    <t>事　　　　　業　　　　　種　　　　　類</t>
    <rPh sb="0" eb="1">
      <t>コト</t>
    </rPh>
    <rPh sb="6" eb="7">
      <t>ギョウ</t>
    </rPh>
    <rPh sb="12" eb="13">
      <t>タネ</t>
    </rPh>
    <rPh sb="18" eb="19">
      <t>タグイ</t>
    </rPh>
    <phoneticPr fontId="2"/>
  </si>
  <si>
    <t>乗合旅客</t>
    <rPh sb="0" eb="2">
      <t>ノリアイ</t>
    </rPh>
    <rPh sb="2" eb="4">
      <t>リョキャク</t>
    </rPh>
    <phoneticPr fontId="2"/>
  </si>
  <si>
    <t>貸切旅客</t>
    <rPh sb="0" eb="2">
      <t>カシキリ</t>
    </rPh>
    <rPh sb="2" eb="4">
      <t>リョキャク</t>
    </rPh>
    <phoneticPr fontId="2"/>
  </si>
  <si>
    <t>乗用旅客</t>
    <rPh sb="0" eb="2">
      <t>ジョウヨウ</t>
    </rPh>
    <rPh sb="2" eb="4">
      <t>リョキャク</t>
    </rPh>
    <phoneticPr fontId="2"/>
  </si>
  <si>
    <t>その他事業</t>
    <rPh sb="2" eb="3">
      <t>タ</t>
    </rPh>
    <rPh sb="3" eb="5">
      <t>ジギョウ</t>
    </rPh>
    <phoneticPr fontId="2"/>
  </si>
  <si>
    <t>（事業種類の該当欄に○印を付すこと。）</t>
    <rPh sb="1" eb="3">
      <t>ジギョウ</t>
    </rPh>
    <rPh sb="3" eb="5">
      <t>シュルイ</t>
    </rPh>
    <rPh sb="6" eb="8">
      <t>ガイトウ</t>
    </rPh>
    <rPh sb="8" eb="9">
      <t>ラン</t>
    </rPh>
    <rPh sb="11" eb="12">
      <t>シルシ</t>
    </rPh>
    <rPh sb="13" eb="14">
      <t>フ</t>
    </rPh>
    <phoneticPr fontId="2"/>
  </si>
  <si>
    <t>事業者番号</t>
    <rPh sb="0" eb="3">
      <t>ジギョウシャ</t>
    </rPh>
    <rPh sb="3" eb="5">
      <t>バンゴウ</t>
    </rPh>
    <phoneticPr fontId="2"/>
  </si>
  <si>
    <r>
      <t>第１号様式</t>
    </r>
    <r>
      <rPr>
        <sz val="11"/>
        <rFont val="ＭＳ Ｐ明朝"/>
        <family val="1"/>
        <charset val="128"/>
      </rPr>
      <t>（第２条関係）（日本工業規格Ａ列４番）第１表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2"/>
  </si>
  <si>
    <t>事業者名</t>
    <rPh sb="0" eb="4">
      <t>ジギョウシャメイ</t>
    </rPh>
    <phoneticPr fontId="2"/>
  </si>
  <si>
    <t>住　　　所</t>
    <rPh sb="0" eb="1">
      <t>ジュウ</t>
    </rPh>
    <rPh sb="4" eb="5">
      <t>トコロ</t>
    </rPh>
    <phoneticPr fontId="2"/>
  </si>
  <si>
    <t>主な株主（所有株式数の多い順に５名を記載すること。）</t>
    <rPh sb="0" eb="1">
      <t>オモ</t>
    </rPh>
    <rPh sb="2" eb="4">
      <t>カブヌシ</t>
    </rPh>
    <rPh sb="5" eb="7">
      <t>ショユウ</t>
    </rPh>
    <rPh sb="7" eb="10">
      <t>カブシキスウ</t>
    </rPh>
    <rPh sb="11" eb="12">
      <t>オオ</t>
    </rPh>
    <rPh sb="13" eb="14">
      <t>ジュン</t>
    </rPh>
    <rPh sb="16" eb="17">
      <t>メイ</t>
    </rPh>
    <rPh sb="18" eb="20">
      <t>キサイ</t>
    </rPh>
    <phoneticPr fontId="2"/>
  </si>
  <si>
    <t>役員</t>
    <rPh sb="0" eb="2">
      <t>ヤクイン</t>
    </rPh>
    <phoneticPr fontId="2"/>
  </si>
  <si>
    <t>取締役（理事）等</t>
    <rPh sb="0" eb="3">
      <t>トリシマリヤク</t>
    </rPh>
    <rPh sb="4" eb="6">
      <t>リジ</t>
    </rPh>
    <rPh sb="7" eb="8">
      <t>トウ</t>
    </rPh>
    <phoneticPr fontId="2"/>
  </si>
  <si>
    <t>監査役（監事）等</t>
    <rPh sb="0" eb="3">
      <t>カンサヤク</t>
    </rPh>
    <rPh sb="4" eb="6">
      <t>カンジ</t>
    </rPh>
    <rPh sb="7" eb="8">
      <t>トウ</t>
    </rPh>
    <phoneticPr fontId="2"/>
  </si>
  <si>
    <t>常勤非常勤の別</t>
    <rPh sb="0" eb="2">
      <t>ジョウキン</t>
    </rPh>
    <rPh sb="2" eb="5">
      <t>ヒジョウキン</t>
    </rPh>
    <rPh sb="6" eb="7">
      <t>ベツ</t>
    </rPh>
    <phoneticPr fontId="2"/>
  </si>
  <si>
    <t>役　　　　職　　　　名</t>
    <rPh sb="0" eb="1">
      <t>ヤク</t>
    </rPh>
    <rPh sb="5" eb="6">
      <t>ショク</t>
    </rPh>
    <rPh sb="10" eb="11">
      <t>メイ</t>
    </rPh>
    <phoneticPr fontId="2"/>
  </si>
  <si>
    <t>氏　　　　　　　　名</t>
    <rPh sb="0" eb="1">
      <t>シ</t>
    </rPh>
    <rPh sb="9" eb="10">
      <t>メイ</t>
    </rPh>
    <phoneticPr fontId="2"/>
  </si>
  <si>
    <t>株　　　　　　　主　　　　　　　名</t>
    <rPh sb="0" eb="1">
      <t>カブ</t>
    </rPh>
    <rPh sb="8" eb="9">
      <t>シュ</t>
    </rPh>
    <rPh sb="16" eb="17">
      <t>メイ</t>
    </rPh>
    <phoneticPr fontId="2"/>
  </si>
  <si>
    <t>発行済株式総数に対する割合　（％）</t>
    <rPh sb="0" eb="2">
      <t>ハッコウ</t>
    </rPh>
    <rPh sb="2" eb="3">
      <t>ズミ</t>
    </rPh>
    <rPh sb="3" eb="5">
      <t>カブシキ</t>
    </rPh>
    <rPh sb="5" eb="7">
      <t>ソウスウ</t>
    </rPh>
    <rPh sb="8" eb="9">
      <t>タイ</t>
    </rPh>
    <rPh sb="11" eb="13">
      <t>ワリアイ</t>
    </rPh>
    <phoneticPr fontId="2"/>
  </si>
  <si>
    <t>経　　　営　　　形　　　態
（該当事項を○で囲むこと）</t>
    <rPh sb="0" eb="1">
      <t>キョウ</t>
    </rPh>
    <rPh sb="4" eb="5">
      <t>エイ</t>
    </rPh>
    <rPh sb="8" eb="9">
      <t>カタチ</t>
    </rPh>
    <rPh sb="12" eb="13">
      <t>タイ</t>
    </rPh>
    <rPh sb="15" eb="17">
      <t>ガイトウ</t>
    </rPh>
    <rPh sb="17" eb="19">
      <t>ジコウ</t>
    </rPh>
    <rPh sb="22" eb="23">
      <t>カコ</t>
    </rPh>
    <phoneticPr fontId="2"/>
  </si>
  <si>
    <t>発行済株式数</t>
    <rPh sb="0" eb="3">
      <t>ハッコウズミ</t>
    </rPh>
    <rPh sb="3" eb="6">
      <t>カブシキスウ</t>
    </rPh>
    <phoneticPr fontId="2"/>
  </si>
  <si>
    <t>千円</t>
    <rPh sb="0" eb="2">
      <t>センエン</t>
    </rPh>
    <phoneticPr fontId="2"/>
  </si>
  <si>
    <t>経営している事業</t>
    <rPh sb="0" eb="2">
      <t>ケイエイ</t>
    </rPh>
    <rPh sb="6" eb="8">
      <t>ジギョウ</t>
    </rPh>
    <phoneticPr fontId="2"/>
  </si>
  <si>
    <t>事  業  の  名  称</t>
    <rPh sb="0" eb="1">
      <t>コト</t>
    </rPh>
    <rPh sb="3" eb="4">
      <t>ギョウ</t>
    </rPh>
    <rPh sb="9" eb="10">
      <t>ナ</t>
    </rPh>
    <rPh sb="12" eb="13">
      <t>ショウ</t>
    </rPh>
    <phoneticPr fontId="2"/>
  </si>
  <si>
    <t>従 　業 　員　 数　 （人）</t>
    <rPh sb="0" eb="1">
      <t>ジュウ</t>
    </rPh>
    <rPh sb="3" eb="4">
      <t>ギョウ</t>
    </rPh>
    <rPh sb="6" eb="7">
      <t>イン</t>
    </rPh>
    <rPh sb="9" eb="10">
      <t>カズ</t>
    </rPh>
    <rPh sb="13" eb="14">
      <t>ヒト</t>
    </rPh>
    <phoneticPr fontId="2"/>
  </si>
  <si>
    <t>営業収入（売上高）構成比率　　（％）</t>
    <rPh sb="0" eb="2">
      <t>エイギョウ</t>
    </rPh>
    <rPh sb="2" eb="4">
      <t>シュウニュウ</t>
    </rPh>
    <rPh sb="5" eb="8">
      <t>ウリアゲダカ</t>
    </rPh>
    <rPh sb="9" eb="11">
      <t>コウセイ</t>
    </rPh>
    <rPh sb="11" eb="13">
      <t>ヒリツ</t>
    </rPh>
    <phoneticPr fontId="2"/>
  </si>
  <si>
    <t>代表者名</t>
    <rPh sb="0" eb="3">
      <t>ダイヒョウシャ</t>
    </rPh>
    <rPh sb="3" eb="4">
      <t>メイ</t>
    </rPh>
    <phoneticPr fontId="2"/>
  </si>
  <si>
    <t>（役職名及び氏名）</t>
  </si>
  <si>
    <t>記載事項</t>
    <rPh sb="0" eb="2">
      <t>キサイ</t>
    </rPh>
    <rPh sb="2" eb="4">
      <t>ジコウ</t>
    </rPh>
    <phoneticPr fontId="2"/>
  </si>
  <si>
    <t>損　　益　　計　　算　　書</t>
    <rPh sb="0" eb="1">
      <t>ソン</t>
    </rPh>
    <rPh sb="3" eb="4">
      <t>エキ</t>
    </rPh>
    <rPh sb="6" eb="7">
      <t>ケイ</t>
    </rPh>
    <rPh sb="9" eb="10">
      <t>サン</t>
    </rPh>
    <rPh sb="12" eb="13">
      <t>ショ</t>
    </rPh>
    <phoneticPr fontId="2"/>
  </si>
  <si>
    <t>科　　　　　　目</t>
    <rPh sb="0" eb="1">
      <t>カ</t>
    </rPh>
    <rPh sb="7" eb="8">
      <t>メ</t>
    </rPh>
    <phoneticPr fontId="2"/>
  </si>
  <si>
    <t>収　　　　益</t>
    <rPh sb="0" eb="1">
      <t>オサム</t>
    </rPh>
    <rPh sb="5" eb="6">
      <t>エキ</t>
    </rPh>
    <phoneticPr fontId="2"/>
  </si>
  <si>
    <t>費　　　　用</t>
    <rPh sb="0" eb="1">
      <t>ヒ</t>
    </rPh>
    <rPh sb="5" eb="6">
      <t>ヨウ</t>
    </rPh>
    <phoneticPr fontId="2"/>
  </si>
  <si>
    <t>損　　　　益</t>
    <rPh sb="0" eb="1">
      <t>ソン</t>
    </rPh>
    <rPh sb="5" eb="6">
      <t>エキ</t>
    </rPh>
    <phoneticPr fontId="2"/>
  </si>
  <si>
    <t>そ
の
他
事
業</t>
    <rPh sb="4" eb="5">
      <t>タ</t>
    </rPh>
    <rPh sb="6" eb="7">
      <t>コト</t>
    </rPh>
    <rPh sb="8" eb="9">
      <t>ギョウ</t>
    </rPh>
    <phoneticPr fontId="2"/>
  </si>
  <si>
    <t>計</t>
    <rPh sb="0" eb="1">
      <t>ケイ</t>
    </rPh>
    <phoneticPr fontId="2"/>
  </si>
  <si>
    <t>経
常
損
益</t>
    <rPh sb="0" eb="1">
      <t>ヘ</t>
    </rPh>
    <rPh sb="4" eb="5">
      <t>ツネ</t>
    </rPh>
    <rPh sb="8" eb="9">
      <t>ソン</t>
    </rPh>
    <rPh sb="12" eb="13">
      <t>エキ</t>
    </rPh>
    <phoneticPr fontId="2"/>
  </si>
  <si>
    <t>営
業
損
益</t>
    <rPh sb="0" eb="1">
      <t>エイ</t>
    </rPh>
    <rPh sb="3" eb="4">
      <t>ギョウ</t>
    </rPh>
    <rPh sb="6" eb="7">
      <t>ソン</t>
    </rPh>
    <rPh sb="9" eb="10">
      <t>エキ</t>
    </rPh>
    <phoneticPr fontId="2"/>
  </si>
  <si>
    <t>合　　　　　計</t>
    <rPh sb="0" eb="1">
      <t>ゴウ</t>
    </rPh>
    <rPh sb="6" eb="7">
      <t>ケイ</t>
    </rPh>
    <phoneticPr fontId="2"/>
  </si>
  <si>
    <t>特別損益</t>
    <rPh sb="0" eb="2">
      <t>トクベツ</t>
    </rPh>
    <rPh sb="2" eb="4">
      <t>ソンエキ</t>
    </rPh>
    <phoneticPr fontId="2"/>
  </si>
  <si>
    <r>
      <t>財　　　　務　　　　諸　　　　表　　</t>
    </r>
    <r>
      <rPr>
        <b/>
        <sz val="16"/>
        <rFont val="ＭＳ Ｐ明朝"/>
        <family val="1"/>
        <charset val="128"/>
      </rPr>
      <t>　</t>
    </r>
    <rPh sb="0" eb="1">
      <t>ザイ</t>
    </rPh>
    <rPh sb="5" eb="6">
      <t>ツトム</t>
    </rPh>
    <rPh sb="10" eb="11">
      <t>モロ</t>
    </rPh>
    <rPh sb="15" eb="16">
      <t>ヒョウ</t>
    </rPh>
    <phoneticPr fontId="2"/>
  </si>
  <si>
    <t>営
業
外
損
益</t>
    <rPh sb="0" eb="1">
      <t>エイ</t>
    </rPh>
    <rPh sb="2" eb="3">
      <t>ギョウ</t>
    </rPh>
    <rPh sb="4" eb="5">
      <t>ガイ</t>
    </rPh>
    <rPh sb="6" eb="7">
      <t>ソン</t>
    </rPh>
    <rPh sb="8" eb="9">
      <t>エキ</t>
    </rPh>
    <phoneticPr fontId="2"/>
  </si>
  <si>
    <t>金融損益</t>
    <rPh sb="0" eb="2">
      <t>キンユウ</t>
    </rPh>
    <rPh sb="2" eb="4">
      <t>ソンエキ</t>
    </rPh>
    <phoneticPr fontId="2"/>
  </si>
  <si>
    <t>流動資産等売却損益</t>
    <rPh sb="0" eb="2">
      <t>リュウドウ</t>
    </rPh>
    <rPh sb="2" eb="4">
      <t>シサン</t>
    </rPh>
    <rPh sb="4" eb="5">
      <t>トウ</t>
    </rPh>
    <rPh sb="5" eb="7">
      <t>バイキャク</t>
    </rPh>
    <rPh sb="7" eb="9">
      <t>ソンエキ</t>
    </rPh>
    <phoneticPr fontId="2"/>
  </si>
  <si>
    <t>その他損益</t>
    <rPh sb="2" eb="3">
      <t>タ</t>
    </rPh>
    <rPh sb="3" eb="5">
      <t>ソンエキ</t>
    </rPh>
    <phoneticPr fontId="2"/>
  </si>
  <si>
    <t>固定資産売却損益</t>
    <rPh sb="0" eb="4">
      <t>コテイシサン</t>
    </rPh>
    <rPh sb="4" eb="6">
      <t>バイキャク</t>
    </rPh>
    <rPh sb="6" eb="8">
      <t>ソンエキ</t>
    </rPh>
    <phoneticPr fontId="2"/>
  </si>
  <si>
    <t>前期損益修正損益</t>
    <rPh sb="0" eb="2">
      <t>ゼンキ</t>
    </rPh>
    <rPh sb="2" eb="4">
      <t>ソンエキ</t>
    </rPh>
    <rPh sb="4" eb="6">
      <t>シュウセイ</t>
    </rPh>
    <rPh sb="6" eb="8">
      <t>ソンエキ</t>
    </rPh>
    <phoneticPr fontId="2"/>
  </si>
  <si>
    <t>補助金に係る損益</t>
    <rPh sb="0" eb="3">
      <t>ホジョキン</t>
    </rPh>
    <rPh sb="4" eb="5">
      <t>カカ</t>
    </rPh>
    <rPh sb="6" eb="8">
      <t>ソンエキ</t>
    </rPh>
    <phoneticPr fontId="2"/>
  </si>
  <si>
    <t>その他特別損益</t>
    <rPh sb="2" eb="3">
      <t>タ</t>
    </rPh>
    <rPh sb="3" eb="5">
      <t>トクベツ</t>
    </rPh>
    <rPh sb="5" eb="7">
      <t>ソンエキ</t>
    </rPh>
    <phoneticPr fontId="2"/>
  </si>
  <si>
    <t>税引前当期利益（税引前当期損失）</t>
    <rPh sb="0" eb="2">
      <t>ゼイビキ</t>
    </rPh>
    <rPh sb="2" eb="3">
      <t>マエ</t>
    </rPh>
    <rPh sb="3" eb="5">
      <t>トウキ</t>
    </rPh>
    <rPh sb="5" eb="7">
      <t>リエキ</t>
    </rPh>
    <rPh sb="8" eb="10">
      <t>ゼイビキ</t>
    </rPh>
    <rPh sb="10" eb="11">
      <t>マエ</t>
    </rPh>
    <rPh sb="11" eb="13">
      <t>トウキ</t>
    </rPh>
    <rPh sb="13" eb="15">
      <t>ソンシツ</t>
    </rPh>
    <phoneticPr fontId="2"/>
  </si>
  <si>
    <t>法人税等</t>
    <rPh sb="0" eb="3">
      <t>ホウジンゼイ</t>
    </rPh>
    <rPh sb="3" eb="4">
      <t>トウ</t>
    </rPh>
    <phoneticPr fontId="2"/>
  </si>
  <si>
    <t>法人税等調整額</t>
    <rPh sb="0" eb="3">
      <t>ホウジンゼイ</t>
    </rPh>
    <rPh sb="3" eb="4">
      <t>トウ</t>
    </rPh>
    <rPh sb="4" eb="7">
      <t>チョウセイガク</t>
    </rPh>
    <phoneticPr fontId="2"/>
  </si>
  <si>
    <t>流動資産　</t>
    <rPh sb="0" eb="2">
      <t>リュウドウ</t>
    </rPh>
    <rPh sb="2" eb="4">
      <t>シサン</t>
    </rPh>
    <phoneticPr fontId="2"/>
  </si>
  <si>
    <t>現金預金</t>
    <rPh sb="0" eb="2">
      <t>ゲンキン</t>
    </rPh>
    <rPh sb="2" eb="4">
      <t>ヨキン</t>
    </rPh>
    <phoneticPr fontId="2"/>
  </si>
  <si>
    <t>受取手形</t>
    <rPh sb="0" eb="2">
      <t>ウケトリ</t>
    </rPh>
    <rPh sb="2" eb="4">
      <t>テガタ</t>
    </rPh>
    <phoneticPr fontId="2"/>
  </si>
  <si>
    <t>未収運賃</t>
    <rPh sb="0" eb="2">
      <t>ミシュウ</t>
    </rPh>
    <rPh sb="2" eb="4">
      <t>ウンチン</t>
    </rPh>
    <phoneticPr fontId="2"/>
  </si>
  <si>
    <t>未収入金</t>
    <rPh sb="0" eb="2">
      <t>ミシュウ</t>
    </rPh>
    <rPh sb="2" eb="4">
      <t>ニュウキン</t>
    </rPh>
    <phoneticPr fontId="2"/>
  </si>
  <si>
    <t>未収消費税</t>
    <rPh sb="0" eb="2">
      <t>ミシュウ</t>
    </rPh>
    <rPh sb="2" eb="5">
      <t>ショウヒゼイ</t>
    </rPh>
    <phoneticPr fontId="2"/>
  </si>
  <si>
    <t>未収収益</t>
    <rPh sb="0" eb="2">
      <t>ミシュウ</t>
    </rPh>
    <rPh sb="2" eb="4">
      <t>シュウエキ</t>
    </rPh>
    <phoneticPr fontId="2"/>
  </si>
  <si>
    <t>短期貸付金</t>
    <rPh sb="0" eb="2">
      <t>タンキ</t>
    </rPh>
    <rPh sb="2" eb="5">
      <t>カシツケキン</t>
    </rPh>
    <phoneticPr fontId="2"/>
  </si>
  <si>
    <t>立替金</t>
    <rPh sb="0" eb="3">
      <t>タテカエキン</t>
    </rPh>
    <phoneticPr fontId="2"/>
  </si>
  <si>
    <t>有価証券</t>
    <rPh sb="0" eb="2">
      <t>ユウカ</t>
    </rPh>
    <rPh sb="2" eb="4">
      <t>ショウケン</t>
    </rPh>
    <phoneticPr fontId="2"/>
  </si>
  <si>
    <t>貯蔵品</t>
    <rPh sb="0" eb="3">
      <t>チョゾウヒン</t>
    </rPh>
    <phoneticPr fontId="2"/>
  </si>
  <si>
    <t>前払金</t>
    <rPh sb="0" eb="3">
      <t>マエバライキン</t>
    </rPh>
    <phoneticPr fontId="2"/>
  </si>
  <si>
    <t>前払費用</t>
    <rPh sb="0" eb="2">
      <t>マエバライ</t>
    </rPh>
    <rPh sb="2" eb="4">
      <t>ヒヨウ</t>
    </rPh>
    <phoneticPr fontId="2"/>
  </si>
  <si>
    <t>繰延税金資産</t>
    <rPh sb="0" eb="2">
      <t>クリノベ</t>
    </rPh>
    <rPh sb="2" eb="4">
      <t>ゼイキン</t>
    </rPh>
    <rPh sb="4" eb="6">
      <t>シサン</t>
    </rPh>
    <phoneticPr fontId="2"/>
  </si>
  <si>
    <t>親会社株式</t>
    <rPh sb="0" eb="3">
      <t>オヤガイシャ</t>
    </rPh>
    <rPh sb="3" eb="5">
      <t>カブシキ</t>
    </rPh>
    <phoneticPr fontId="2"/>
  </si>
  <si>
    <t>固定資産</t>
    <rPh sb="0" eb="4">
      <t>コテイシサン</t>
    </rPh>
    <phoneticPr fontId="2"/>
  </si>
  <si>
    <t>有形固定資産</t>
    <rPh sb="0" eb="2">
      <t>ユウケイ</t>
    </rPh>
    <rPh sb="2" eb="6">
      <t>コテイシサン</t>
    </rPh>
    <phoneticPr fontId="2"/>
  </si>
  <si>
    <t>建物</t>
    <rPh sb="0" eb="2">
      <t>タテモノ</t>
    </rPh>
    <phoneticPr fontId="2"/>
  </si>
  <si>
    <t>構築物</t>
    <rPh sb="0" eb="3">
      <t>コウチクブツ</t>
    </rPh>
    <phoneticPr fontId="2"/>
  </si>
  <si>
    <t>機械装置</t>
    <rPh sb="0" eb="2">
      <t>キカイ</t>
    </rPh>
    <rPh sb="2" eb="4">
      <t>ソウチ</t>
    </rPh>
    <phoneticPr fontId="2"/>
  </si>
  <si>
    <t>工具器具備品</t>
    <rPh sb="0" eb="2">
      <t>コウグ</t>
    </rPh>
    <rPh sb="2" eb="4">
      <t>キグ</t>
    </rPh>
    <rPh sb="4" eb="6">
      <t>ビヒン</t>
    </rPh>
    <phoneticPr fontId="2"/>
  </si>
  <si>
    <t>土地</t>
    <rPh sb="0" eb="2">
      <t>トチ</t>
    </rPh>
    <phoneticPr fontId="2"/>
  </si>
  <si>
    <t>建設仮勘定</t>
    <rPh sb="0" eb="2">
      <t>ケンセツ</t>
    </rPh>
    <rPh sb="2" eb="5">
      <t>カリカンジョウ</t>
    </rPh>
    <phoneticPr fontId="2"/>
  </si>
  <si>
    <t>無形固定資産</t>
    <rPh sb="0" eb="2">
      <t>ムケイ</t>
    </rPh>
    <rPh sb="2" eb="6">
      <t>コテイシサン</t>
    </rPh>
    <phoneticPr fontId="2"/>
  </si>
  <si>
    <t>営業権</t>
    <rPh sb="0" eb="3">
      <t>エイギョウケン</t>
    </rPh>
    <phoneticPr fontId="2"/>
  </si>
  <si>
    <t>投資等</t>
    <rPh sb="0" eb="2">
      <t>トウシ</t>
    </rPh>
    <rPh sb="2" eb="3">
      <t>トウ</t>
    </rPh>
    <phoneticPr fontId="2"/>
  </si>
  <si>
    <t>長期貸付金</t>
    <rPh sb="0" eb="2">
      <t>チョウキ</t>
    </rPh>
    <rPh sb="2" eb="5">
      <t>カシツケキン</t>
    </rPh>
    <phoneticPr fontId="2"/>
  </si>
  <si>
    <t>子会社株式</t>
    <rPh sb="0" eb="3">
      <t>コガイシャ</t>
    </rPh>
    <rPh sb="3" eb="5">
      <t>カブシキ</t>
    </rPh>
    <phoneticPr fontId="2"/>
  </si>
  <si>
    <t>投資有価証券</t>
    <rPh sb="0" eb="2">
      <t>トウシ</t>
    </rPh>
    <rPh sb="2" eb="4">
      <t>ユウカ</t>
    </rPh>
    <rPh sb="4" eb="6">
      <t>ショウケン</t>
    </rPh>
    <phoneticPr fontId="2"/>
  </si>
  <si>
    <t>長期前払費用</t>
    <rPh sb="0" eb="2">
      <t>チョウキ</t>
    </rPh>
    <rPh sb="2" eb="4">
      <t>マエバライ</t>
    </rPh>
    <rPh sb="4" eb="6">
      <t>ヒヨウ</t>
    </rPh>
    <phoneticPr fontId="2"/>
  </si>
  <si>
    <t>繰延資産</t>
    <rPh sb="0" eb="2">
      <t>クリノベ</t>
    </rPh>
    <rPh sb="2" eb="4">
      <t>シサン</t>
    </rPh>
    <phoneticPr fontId="2"/>
  </si>
  <si>
    <t>流動負債</t>
    <rPh sb="0" eb="2">
      <t>リュウドウ</t>
    </rPh>
    <rPh sb="2" eb="4">
      <t>フサイ</t>
    </rPh>
    <phoneticPr fontId="2"/>
  </si>
  <si>
    <t>支払手形</t>
    <rPh sb="0" eb="2">
      <t>シハライ</t>
    </rPh>
    <rPh sb="2" eb="4">
      <t>テガタ</t>
    </rPh>
    <phoneticPr fontId="2"/>
  </si>
  <si>
    <t>未払金</t>
    <rPh sb="0" eb="1">
      <t>ミ</t>
    </rPh>
    <rPh sb="1" eb="2">
      <t>フツ</t>
    </rPh>
    <rPh sb="2" eb="3">
      <t>キン</t>
    </rPh>
    <phoneticPr fontId="2"/>
  </si>
  <si>
    <t>未払消費税</t>
    <rPh sb="0" eb="2">
      <t>ミハライ</t>
    </rPh>
    <rPh sb="2" eb="5">
      <t>ショウヒゼイ</t>
    </rPh>
    <phoneticPr fontId="2"/>
  </si>
  <si>
    <t>未払費用</t>
    <rPh sb="0" eb="2">
      <t>ミハライ</t>
    </rPh>
    <rPh sb="2" eb="4">
      <t>ヒヨウ</t>
    </rPh>
    <phoneticPr fontId="2"/>
  </si>
  <si>
    <t>納税充当金</t>
    <rPh sb="0" eb="2">
      <t>ノウゼイ</t>
    </rPh>
    <rPh sb="2" eb="4">
      <t>ジュウトウ</t>
    </rPh>
    <rPh sb="4" eb="5">
      <t>キン</t>
    </rPh>
    <phoneticPr fontId="2"/>
  </si>
  <si>
    <t>繰延税金負債</t>
    <rPh sb="0" eb="2">
      <t>クリノベ</t>
    </rPh>
    <rPh sb="2" eb="4">
      <t>ゼイキン</t>
    </rPh>
    <rPh sb="4" eb="6">
      <t>フサイ</t>
    </rPh>
    <phoneticPr fontId="2"/>
  </si>
  <si>
    <t>短期償還社債</t>
    <rPh sb="0" eb="2">
      <t>タンキ</t>
    </rPh>
    <rPh sb="2" eb="4">
      <t>ショウカン</t>
    </rPh>
    <rPh sb="4" eb="6">
      <t>シャサイ</t>
    </rPh>
    <phoneticPr fontId="2"/>
  </si>
  <si>
    <t>短期借入金</t>
    <rPh sb="0" eb="2">
      <t>タンキ</t>
    </rPh>
    <rPh sb="2" eb="5">
      <t>カリイレキン</t>
    </rPh>
    <phoneticPr fontId="2"/>
  </si>
  <si>
    <t>預り連絡運賃</t>
    <rPh sb="0" eb="1">
      <t>アズカ</t>
    </rPh>
    <rPh sb="2" eb="4">
      <t>レンラク</t>
    </rPh>
    <rPh sb="4" eb="6">
      <t>ウンチン</t>
    </rPh>
    <phoneticPr fontId="2"/>
  </si>
  <si>
    <t>預り金</t>
    <rPh sb="0" eb="1">
      <t>アズカ</t>
    </rPh>
    <rPh sb="2" eb="3">
      <t>キン</t>
    </rPh>
    <phoneticPr fontId="2"/>
  </si>
  <si>
    <t>前受金</t>
    <rPh sb="0" eb="3">
      <t>マエウケキン</t>
    </rPh>
    <phoneticPr fontId="2"/>
  </si>
  <si>
    <t>前受収益</t>
    <rPh sb="0" eb="2">
      <t>マエウケ</t>
    </rPh>
    <rPh sb="2" eb="4">
      <t>シュウエキ</t>
    </rPh>
    <phoneticPr fontId="2"/>
  </si>
  <si>
    <t>賞与引当金</t>
    <rPh sb="0" eb="2">
      <t>ショウヨ</t>
    </rPh>
    <rPh sb="2" eb="5">
      <t>ヒキアテキン</t>
    </rPh>
    <phoneticPr fontId="2"/>
  </si>
  <si>
    <t>その他流動負債</t>
    <rPh sb="2" eb="3">
      <t>タ</t>
    </rPh>
    <rPh sb="3" eb="5">
      <t>リュウドウ</t>
    </rPh>
    <rPh sb="5" eb="7">
      <t>フサイ</t>
    </rPh>
    <phoneticPr fontId="2"/>
  </si>
  <si>
    <t>その他流動資産</t>
    <rPh sb="2" eb="3">
      <t>タ</t>
    </rPh>
    <rPh sb="3" eb="5">
      <t>リュウドウ</t>
    </rPh>
    <rPh sb="5" eb="7">
      <t>シサン</t>
    </rPh>
    <phoneticPr fontId="2"/>
  </si>
  <si>
    <t>固定負債</t>
    <rPh sb="0" eb="2">
      <t>コテイ</t>
    </rPh>
    <rPh sb="2" eb="4">
      <t>フサイ</t>
    </rPh>
    <phoneticPr fontId="2"/>
  </si>
  <si>
    <t>社債</t>
    <rPh sb="0" eb="2">
      <t>シャサイ</t>
    </rPh>
    <phoneticPr fontId="2"/>
  </si>
  <si>
    <t>長期借入金</t>
    <rPh sb="0" eb="2">
      <t>チョウキ</t>
    </rPh>
    <rPh sb="2" eb="5">
      <t>カリイレキン</t>
    </rPh>
    <phoneticPr fontId="2"/>
  </si>
  <si>
    <t>長期繰延税金負債</t>
    <rPh sb="0" eb="2">
      <t>チョウキ</t>
    </rPh>
    <rPh sb="2" eb="4">
      <t>クリノベ</t>
    </rPh>
    <rPh sb="4" eb="6">
      <t>ゼイキン</t>
    </rPh>
    <rPh sb="6" eb="8">
      <t>フサイ</t>
    </rPh>
    <phoneticPr fontId="2"/>
  </si>
  <si>
    <t>退職給付引当金</t>
    <rPh sb="0" eb="2">
      <t>タイショク</t>
    </rPh>
    <rPh sb="2" eb="4">
      <t>キュウフ</t>
    </rPh>
    <rPh sb="4" eb="7">
      <t>ヒキアテキン</t>
    </rPh>
    <phoneticPr fontId="2"/>
  </si>
  <si>
    <t>役員退職慰労引当金</t>
    <rPh sb="0" eb="2">
      <t>ヤクイン</t>
    </rPh>
    <rPh sb="2" eb="4">
      <t>タイショク</t>
    </rPh>
    <rPh sb="4" eb="6">
      <t>イロウ</t>
    </rPh>
    <rPh sb="6" eb="8">
      <t>ヒキアテ</t>
    </rPh>
    <rPh sb="8" eb="9">
      <t>キン</t>
    </rPh>
    <phoneticPr fontId="2"/>
  </si>
  <si>
    <t>その他固定負債</t>
    <rPh sb="2" eb="3">
      <t>タ</t>
    </rPh>
    <rPh sb="3" eb="5">
      <t>コテイ</t>
    </rPh>
    <rPh sb="5" eb="7">
      <t>フサイ</t>
    </rPh>
    <phoneticPr fontId="2"/>
  </si>
  <si>
    <t>資本金</t>
    <rPh sb="0" eb="3">
      <t>シホンキン</t>
    </rPh>
    <phoneticPr fontId="2"/>
  </si>
  <si>
    <t>資本剰余金</t>
    <rPh sb="0" eb="2">
      <t>シホン</t>
    </rPh>
    <rPh sb="2" eb="5">
      <t>ジョウヨキン</t>
    </rPh>
    <phoneticPr fontId="2"/>
  </si>
  <si>
    <t>利益準備金</t>
    <rPh sb="0" eb="2">
      <t>リエキ</t>
    </rPh>
    <rPh sb="2" eb="5">
      <t>ジュンビキン</t>
    </rPh>
    <phoneticPr fontId="2"/>
  </si>
  <si>
    <t>その他資本剰余金</t>
    <rPh sb="2" eb="3">
      <t>タ</t>
    </rPh>
    <rPh sb="3" eb="5">
      <t>シホン</t>
    </rPh>
    <rPh sb="5" eb="8">
      <t>ジョウヨキン</t>
    </rPh>
    <phoneticPr fontId="2"/>
  </si>
  <si>
    <t>その他有価証券評価差額金</t>
    <rPh sb="2" eb="3">
      <t>タ</t>
    </rPh>
    <rPh sb="3" eb="5">
      <t>ユウカ</t>
    </rPh>
    <rPh sb="5" eb="7">
      <t>ショウケン</t>
    </rPh>
    <rPh sb="7" eb="9">
      <t>ヒョウカ</t>
    </rPh>
    <rPh sb="9" eb="11">
      <t>サガク</t>
    </rPh>
    <rPh sb="11" eb="12">
      <t>キン</t>
    </rPh>
    <phoneticPr fontId="2"/>
  </si>
  <si>
    <t>土地再評価差額金</t>
    <rPh sb="0" eb="2">
      <t>トチ</t>
    </rPh>
    <rPh sb="2" eb="5">
      <t>サイヒョウカ</t>
    </rPh>
    <rPh sb="5" eb="7">
      <t>サガク</t>
    </rPh>
    <rPh sb="7" eb="8">
      <t>キン</t>
    </rPh>
    <phoneticPr fontId="2"/>
  </si>
  <si>
    <t>任意積立金</t>
    <rPh sb="0" eb="2">
      <t>ニンイ</t>
    </rPh>
    <rPh sb="2" eb="5">
      <t>ツミタテキン</t>
    </rPh>
    <phoneticPr fontId="2"/>
  </si>
  <si>
    <t>合計</t>
    <rPh sb="0" eb="2">
      <t>ゴウケイ</t>
    </rPh>
    <phoneticPr fontId="2"/>
  </si>
  <si>
    <r>
      <t>第１号様式</t>
    </r>
    <r>
      <rPr>
        <sz val="11"/>
        <rFont val="ＭＳ Ｐ明朝"/>
        <family val="1"/>
        <charset val="128"/>
      </rPr>
      <t>（第２条関係）（日本工業規格Ａ列４番）第２表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2"/>
  </si>
  <si>
    <t>種別</t>
    <rPh sb="0" eb="2">
      <t>シュベツ</t>
    </rPh>
    <phoneticPr fontId="2"/>
  </si>
  <si>
    <t>乗合</t>
    <rPh sb="0" eb="2">
      <t>ノリアイ</t>
    </rPh>
    <phoneticPr fontId="2"/>
  </si>
  <si>
    <t>貸切</t>
    <rPh sb="0" eb="2">
      <t>カシキリ</t>
    </rPh>
    <phoneticPr fontId="2"/>
  </si>
  <si>
    <t>乗用</t>
    <rPh sb="0" eb="2">
      <t>ジョウヨウ</t>
    </rPh>
    <phoneticPr fontId="2"/>
  </si>
  <si>
    <t>営
業
収
益</t>
    <rPh sb="0" eb="1">
      <t>エイ</t>
    </rPh>
    <rPh sb="2" eb="3">
      <t>ギョウ</t>
    </rPh>
    <rPh sb="4" eb="5">
      <t>オサム</t>
    </rPh>
    <rPh sb="6" eb="7">
      <t>エキ</t>
    </rPh>
    <phoneticPr fontId="2"/>
  </si>
  <si>
    <t>運　送
収　入</t>
    <rPh sb="0" eb="1">
      <t>ウン</t>
    </rPh>
    <rPh sb="2" eb="3">
      <t>ソウ</t>
    </rPh>
    <rPh sb="4" eb="5">
      <t>オサム</t>
    </rPh>
    <rPh sb="6" eb="7">
      <t>イ</t>
    </rPh>
    <phoneticPr fontId="2"/>
  </si>
  <si>
    <t>旅客運賃</t>
    <rPh sb="0" eb="2">
      <t>リョカク</t>
    </rPh>
    <rPh sb="2" eb="4">
      <t>ウンチン</t>
    </rPh>
    <phoneticPr fontId="2"/>
  </si>
  <si>
    <t>その他</t>
    <rPh sb="2" eb="3">
      <t>タ</t>
    </rPh>
    <phoneticPr fontId="2"/>
  </si>
  <si>
    <t>運送雑収</t>
    <rPh sb="0" eb="2">
      <t>ウンソウ</t>
    </rPh>
    <rPh sb="2" eb="3">
      <t>ザツ</t>
    </rPh>
    <rPh sb="3" eb="4">
      <t>シュウ</t>
    </rPh>
    <phoneticPr fontId="2"/>
  </si>
  <si>
    <t>人件費</t>
    <rPh sb="0" eb="3">
      <t>ジンケンヒ</t>
    </rPh>
    <phoneticPr fontId="2"/>
  </si>
  <si>
    <t>燃料油脂費</t>
    <rPh sb="0" eb="2">
      <t>ネンリョウ</t>
    </rPh>
    <rPh sb="2" eb="3">
      <t>ユ</t>
    </rPh>
    <rPh sb="3" eb="4">
      <t>シ</t>
    </rPh>
    <rPh sb="4" eb="5">
      <t>ヒ</t>
    </rPh>
    <phoneticPr fontId="2"/>
  </si>
  <si>
    <t>ガソリン費</t>
    <rPh sb="4" eb="5">
      <t>ヒ</t>
    </rPh>
    <phoneticPr fontId="2"/>
  </si>
  <si>
    <t>軽油費</t>
    <rPh sb="0" eb="2">
      <t>ケイユ</t>
    </rPh>
    <rPh sb="2" eb="3">
      <t>ヒ</t>
    </rPh>
    <phoneticPr fontId="2"/>
  </si>
  <si>
    <t>ＬＰガス費</t>
    <rPh sb="4" eb="5">
      <t>ヒ</t>
    </rPh>
    <phoneticPr fontId="2"/>
  </si>
  <si>
    <t>修繕費</t>
    <rPh sb="0" eb="3">
      <t>シュウゼンヒ</t>
    </rPh>
    <phoneticPr fontId="2"/>
  </si>
  <si>
    <t>事業用自動車</t>
    <rPh sb="0" eb="2">
      <t>ジギョウ</t>
    </rPh>
    <rPh sb="2" eb="6">
      <t>ヨウジドウシャ</t>
    </rPh>
    <phoneticPr fontId="2"/>
  </si>
  <si>
    <t>減価償却費</t>
    <rPh sb="0" eb="2">
      <t>ゲンカ</t>
    </rPh>
    <rPh sb="2" eb="5">
      <t>ショウキャクヒ</t>
    </rPh>
    <phoneticPr fontId="2"/>
  </si>
  <si>
    <t>保険料</t>
    <rPh sb="0" eb="3">
      <t>ホケンリョウ</t>
    </rPh>
    <phoneticPr fontId="2"/>
  </si>
  <si>
    <t>施設使用料</t>
    <rPh sb="0" eb="2">
      <t>シセツ</t>
    </rPh>
    <rPh sb="2" eb="5">
      <t>シヨウリョウ</t>
    </rPh>
    <phoneticPr fontId="2"/>
  </si>
  <si>
    <t>自動車リース料</t>
    <rPh sb="0" eb="3">
      <t>ジドウシャ</t>
    </rPh>
    <rPh sb="6" eb="7">
      <t>リョウ</t>
    </rPh>
    <phoneticPr fontId="2"/>
  </si>
  <si>
    <t>事故賠償費</t>
    <rPh sb="0" eb="2">
      <t>ジコ</t>
    </rPh>
    <rPh sb="2" eb="4">
      <t>バイショウ</t>
    </rPh>
    <rPh sb="4" eb="5">
      <t>ヒ</t>
    </rPh>
    <phoneticPr fontId="2"/>
  </si>
  <si>
    <t>道路使用料</t>
    <rPh sb="0" eb="2">
      <t>ドウロ</t>
    </rPh>
    <rPh sb="2" eb="5">
      <t>シヨウリョウ</t>
    </rPh>
    <phoneticPr fontId="2"/>
  </si>
  <si>
    <t>一 　般
管理費</t>
    <rPh sb="0" eb="1">
      <t>イチ</t>
    </rPh>
    <rPh sb="3" eb="4">
      <t>バン</t>
    </rPh>
    <rPh sb="5" eb="8">
      <t>カンリヒ</t>
    </rPh>
    <phoneticPr fontId="2"/>
  </si>
  <si>
    <t>営業損益</t>
    <rPh sb="0" eb="2">
      <t>エイギョウ</t>
    </rPh>
    <rPh sb="2" eb="4">
      <t>ソンエキ</t>
    </rPh>
    <phoneticPr fontId="2"/>
  </si>
  <si>
    <t>営業外
費 　用</t>
    <rPh sb="0" eb="3">
      <t>エイギョウガイ</t>
    </rPh>
    <rPh sb="4" eb="5">
      <t>ヒ</t>
    </rPh>
    <rPh sb="7" eb="8">
      <t>ヨウ</t>
    </rPh>
    <phoneticPr fontId="2"/>
  </si>
  <si>
    <t>営業外損益</t>
    <rPh sb="0" eb="3">
      <t>エイギョウガイ</t>
    </rPh>
    <rPh sb="3" eb="5">
      <t>ソンエキ</t>
    </rPh>
    <phoneticPr fontId="2"/>
  </si>
  <si>
    <t>経常損益</t>
    <rPh sb="0" eb="2">
      <t>ケイジョウ</t>
    </rPh>
    <rPh sb="2" eb="4">
      <t>ソンエキ</t>
    </rPh>
    <phoneticPr fontId="2"/>
  </si>
  <si>
    <t>備考　事業の種別ごとに別葉とし、種別の欄には、該当する事項を○で囲むこと。</t>
    <rPh sb="0" eb="2">
      <t>ビコウ</t>
    </rPh>
    <rPh sb="3" eb="5">
      <t>ジギョウ</t>
    </rPh>
    <rPh sb="6" eb="8">
      <t>シュベツ</t>
    </rPh>
    <rPh sb="11" eb="12">
      <t>ベツ</t>
    </rPh>
    <rPh sb="12" eb="13">
      <t>ヨウ</t>
    </rPh>
    <rPh sb="16" eb="18">
      <t>シュベツ</t>
    </rPh>
    <rPh sb="19" eb="20">
      <t>ラン</t>
    </rPh>
    <rPh sb="23" eb="25">
      <t>ガイトウ</t>
    </rPh>
    <rPh sb="27" eb="29">
      <t>ジコウ</t>
    </rPh>
    <rPh sb="32" eb="33">
      <t>カコ</t>
    </rPh>
    <phoneticPr fontId="2"/>
  </si>
  <si>
    <t>金融収益</t>
    <rPh sb="0" eb="2">
      <t>キンユウ</t>
    </rPh>
    <rPh sb="2" eb="4">
      <t>シュウエキ</t>
    </rPh>
    <phoneticPr fontId="2"/>
  </si>
  <si>
    <t>金融費用</t>
    <rPh sb="0" eb="2">
      <t>キンユウ</t>
    </rPh>
    <rPh sb="2" eb="4">
      <t>ヒヨウ</t>
    </rPh>
    <phoneticPr fontId="2"/>
  </si>
  <si>
    <t>運
送
費</t>
    <rPh sb="0" eb="1">
      <t>ウン</t>
    </rPh>
    <rPh sb="7" eb="8">
      <t>ソウ</t>
    </rPh>
    <rPh sb="14" eb="15">
      <t>ヒ</t>
    </rPh>
    <phoneticPr fontId="2"/>
  </si>
  <si>
    <t>営
業
費
用</t>
    <rPh sb="0" eb="1">
      <t>エイ</t>
    </rPh>
    <rPh sb="5" eb="6">
      <t>ギョウ</t>
    </rPh>
    <rPh sb="10" eb="11">
      <t>ヒ</t>
    </rPh>
    <rPh sb="15" eb="16">
      <t>ヨウ</t>
    </rPh>
    <phoneticPr fontId="2"/>
  </si>
  <si>
    <t>一般旅客自動車運送事業損益明細表</t>
    <rPh sb="0" eb="2">
      <t>イッパン</t>
    </rPh>
    <rPh sb="2" eb="11">
      <t>リョキャク</t>
    </rPh>
    <rPh sb="11" eb="13">
      <t>ソンエキ</t>
    </rPh>
    <rPh sb="13" eb="16">
      <t>メイサイヒョウ</t>
    </rPh>
    <phoneticPr fontId="2"/>
  </si>
  <si>
    <t>　　　</t>
    <phoneticPr fontId="2"/>
  </si>
  <si>
    <t>（単位：千円）</t>
    <rPh sb="1" eb="3">
      <t>タンイ</t>
    </rPh>
    <rPh sb="4" eb="6">
      <t>センエン</t>
    </rPh>
    <phoneticPr fontId="2"/>
  </si>
  <si>
    <t>役員報酬</t>
    <rPh sb="0" eb="2">
      <t>ヤクイン</t>
    </rPh>
    <rPh sb="2" eb="4">
      <t>ホウシュウ</t>
    </rPh>
    <phoneticPr fontId="2"/>
  </si>
  <si>
    <t>給与・手当</t>
    <rPh sb="0" eb="2">
      <t>キュウヨ</t>
    </rPh>
    <rPh sb="3" eb="5">
      <t>テアテ</t>
    </rPh>
    <phoneticPr fontId="2"/>
  </si>
  <si>
    <t>賞与</t>
    <rPh sb="0" eb="2">
      <t>ショウヨ</t>
    </rPh>
    <phoneticPr fontId="2"/>
  </si>
  <si>
    <t>退職金</t>
    <rPh sb="0" eb="3">
      <t>タイショクキン</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</si>
  <si>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</si>
  <si>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</si>
  <si>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臨時雇賃金</t>
    <rPh sb="0" eb="2">
      <t>リンジ</t>
    </rPh>
    <rPh sb="2" eb="3">
      <t>ヤト</t>
    </rPh>
    <rPh sb="3" eb="5">
      <t>チンギン</t>
    </rPh>
    <phoneticPr fontId="2"/>
  </si>
  <si>
    <t>（雇用延人員）　（人日）</t>
    <rPh sb="1" eb="3">
      <t>コヨウ</t>
    </rPh>
    <rPh sb="3" eb="4">
      <t>ノ</t>
    </rPh>
    <rPh sb="4" eb="6">
      <t>ジンイン</t>
    </rPh>
    <rPh sb="9" eb="10">
      <t>ニン</t>
    </rPh>
    <rPh sb="10" eb="11">
      <t>ヒ</t>
    </rPh>
    <phoneticPr fontId="2"/>
  </si>
  <si>
    <t>区　　　　　　　分</t>
    <rPh sb="0" eb="1">
      <t>ク</t>
    </rPh>
    <rPh sb="8" eb="9">
      <t>ブン</t>
    </rPh>
    <phoneticPr fontId="2"/>
  </si>
  <si>
    <t>（　小　　　計　）</t>
    <rPh sb="2" eb="3">
      <t>ショウ</t>
    </rPh>
    <rPh sb="6" eb="7">
      <t>ケイ</t>
    </rPh>
    <phoneticPr fontId="2"/>
  </si>
  <si>
    <t>合　　　　　　　　計</t>
    <rPh sb="0" eb="1">
      <t>ゴウ</t>
    </rPh>
    <rPh sb="9" eb="10">
      <t>ケイ</t>
    </rPh>
    <phoneticPr fontId="2"/>
  </si>
  <si>
    <t>資産の種類</t>
    <rPh sb="0" eb="2">
      <t>シサン</t>
    </rPh>
    <rPh sb="3" eb="5">
      <t>シュルイ</t>
    </rPh>
    <phoneticPr fontId="2"/>
  </si>
  <si>
    <t>車
両</t>
    <rPh sb="0" eb="1">
      <t>クルマ</t>
    </rPh>
    <rPh sb="2" eb="3">
      <t>リョウ</t>
    </rPh>
    <phoneticPr fontId="2"/>
  </si>
  <si>
    <t>その他車両</t>
    <rPh sb="2" eb="3">
      <t>タ</t>
    </rPh>
    <rPh sb="3" eb="5">
      <t>シャリョウ</t>
    </rPh>
    <phoneticPr fontId="2"/>
  </si>
  <si>
    <t>固定資産合計</t>
    <rPh sb="0" eb="4">
      <t>コテイシサン</t>
    </rPh>
    <rPh sb="4" eb="6">
      <t>ゴウケイ</t>
    </rPh>
    <phoneticPr fontId="2"/>
  </si>
  <si>
    <t>有
形
固
定
資
産</t>
    <rPh sb="0" eb="1">
      <t>ユウ</t>
    </rPh>
    <rPh sb="3" eb="4">
      <t>カタチ</t>
    </rPh>
    <rPh sb="6" eb="7">
      <t>ガタマリ</t>
    </rPh>
    <rPh sb="9" eb="10">
      <t>サダム</t>
    </rPh>
    <rPh sb="12" eb="13">
      <t>シ</t>
    </rPh>
    <rPh sb="15" eb="16">
      <t>サン</t>
    </rPh>
    <phoneticPr fontId="2"/>
  </si>
  <si>
    <t>一般旅客自動車運送事業固定資産明細表</t>
    <rPh sb="0" eb="2">
      <t>イッパン</t>
    </rPh>
    <rPh sb="2" eb="11">
      <t>リョキャク</t>
    </rPh>
    <rPh sb="11" eb="15">
      <t>コテイシサン</t>
    </rPh>
    <rPh sb="15" eb="18">
      <t>メイサイヒョウ</t>
    </rPh>
    <phoneticPr fontId="2"/>
  </si>
  <si>
    <t>乗合／乗用　　旅客自動車運送事業</t>
    <rPh sb="0" eb="2">
      <t>ノリアイ</t>
    </rPh>
    <rPh sb="3" eb="5">
      <t>ジョウヨウ</t>
    </rPh>
    <rPh sb="7" eb="16">
      <t>リョキャク</t>
    </rPh>
    <phoneticPr fontId="2"/>
  </si>
  <si>
    <t>そ の 他 事 業</t>
    <rPh sb="4" eb="5">
      <t>タ</t>
    </rPh>
    <rPh sb="6" eb="7">
      <t>コト</t>
    </rPh>
    <rPh sb="8" eb="9">
      <t>ギョウ</t>
    </rPh>
    <phoneticPr fontId="2"/>
  </si>
  <si>
    <t>備考　１　事業の種別ごと別葉とし、種別の欄には、該当する事項を○で囲むこと。</t>
    <rPh sb="0" eb="2">
      <t>ビコウ</t>
    </rPh>
    <rPh sb="5" eb="7">
      <t>ジギョウ</t>
    </rPh>
    <rPh sb="8" eb="10">
      <t>シュベツ</t>
    </rPh>
    <rPh sb="12" eb="14">
      <t>ベツヨウ</t>
    </rPh>
    <rPh sb="17" eb="19">
      <t>シュベツ</t>
    </rPh>
    <rPh sb="20" eb="21">
      <t>ラン</t>
    </rPh>
    <rPh sb="24" eb="26">
      <t>ガイトウ</t>
    </rPh>
    <rPh sb="28" eb="30">
      <t>ジコウ</t>
    </rPh>
    <rPh sb="33" eb="34">
      <t>カコ</t>
    </rPh>
    <phoneticPr fontId="2"/>
  </si>
  <si>
    <t>　　　　２　「乗合／乗用　旅客自動車運送事業」の欄は該当事項を○で囲むこと。</t>
    <rPh sb="7" eb="9">
      <t>ノリアイ</t>
    </rPh>
    <rPh sb="10" eb="12">
      <t>ジョウヨウ</t>
    </rPh>
    <rPh sb="13" eb="22">
      <t>リョキャク</t>
    </rPh>
    <rPh sb="24" eb="25">
      <t>ラン</t>
    </rPh>
    <rPh sb="26" eb="28">
      <t>ガイトウ</t>
    </rPh>
    <rPh sb="28" eb="30">
      <t>ジコウ</t>
    </rPh>
    <rPh sb="33" eb="34">
      <t>カコ</t>
    </rPh>
    <phoneticPr fontId="2"/>
  </si>
  <si>
    <t>　　　　３　固定資産の価額は、期末残高で記入すること。</t>
    <rPh sb="6" eb="10">
      <t>コテイシサン</t>
    </rPh>
    <rPh sb="11" eb="13">
      <t>カガク</t>
    </rPh>
    <rPh sb="15" eb="17">
      <t>キマツ</t>
    </rPh>
    <rPh sb="17" eb="19">
      <t>ザンダカ</t>
    </rPh>
    <rPh sb="20" eb="22">
      <t>キニュウ</t>
    </rPh>
    <phoneticPr fontId="2"/>
  </si>
  <si>
    <r>
      <t>第１号様式</t>
    </r>
    <r>
      <rPr>
        <sz val="11"/>
        <rFont val="ＭＳ Ｐ明朝"/>
        <family val="1"/>
        <charset val="128"/>
      </rPr>
      <t>（第２条関係）（日本工業規格Ａ列４番）第４表</t>
    </r>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2"/>
  </si>
  <si>
    <t>事　業　概　況　報　告　書</t>
    <rPh sb="0" eb="1">
      <t>ジ</t>
    </rPh>
    <rPh sb="2" eb="3">
      <t>ギョウ</t>
    </rPh>
    <rPh sb="4" eb="5">
      <t>オオムネ</t>
    </rPh>
    <rPh sb="6" eb="7">
      <t>イワン</t>
    </rPh>
    <rPh sb="8" eb="9">
      <t>ホウ</t>
    </rPh>
    <rPh sb="10" eb="11">
      <t>コク</t>
    </rPh>
    <rPh sb="12" eb="13">
      <t>ショ</t>
    </rPh>
    <phoneticPr fontId="2"/>
  </si>
  <si>
    <t>あて</t>
    <phoneticPr fontId="2"/>
  </si>
  <si>
    <t>経営形態及び資本金</t>
    <rPh sb="0" eb="2">
      <t>ケイエイ</t>
    </rPh>
    <rPh sb="2" eb="4">
      <t>ケイタイ</t>
    </rPh>
    <rPh sb="4" eb="5">
      <t>オヨ</t>
    </rPh>
    <rPh sb="6" eb="8">
      <t>シホン</t>
    </rPh>
    <rPh sb="8" eb="9">
      <t>キン</t>
    </rPh>
    <phoneticPr fontId="2"/>
  </si>
  <si>
    <t>株式会社　　合名会社　　合資会社　　合同会社
組合　個人　地方公共団体　その他　　　　</t>
    <rPh sb="0" eb="4">
      <t>カブ</t>
    </rPh>
    <rPh sb="6" eb="8">
      <t>ゴウメイ</t>
    </rPh>
    <rPh sb="8" eb="10">
      <t>カイシャ</t>
    </rPh>
    <rPh sb="12" eb="14">
      <t>ゴウシ</t>
    </rPh>
    <rPh sb="14" eb="16">
      <t>ガイシャ</t>
    </rPh>
    <rPh sb="18" eb="20">
      <t>ゴウドウ</t>
    </rPh>
    <rPh sb="20" eb="22">
      <t>カイシャ</t>
    </rPh>
    <rPh sb="23" eb="25">
      <t>クミアイ</t>
    </rPh>
    <rPh sb="26" eb="28">
      <t>コジン</t>
    </rPh>
    <rPh sb="29" eb="31">
      <t>チホウ</t>
    </rPh>
    <rPh sb="31" eb="33">
      <t>コウキョウ</t>
    </rPh>
    <rPh sb="33" eb="35">
      <t>ダンタイ</t>
    </rPh>
    <rPh sb="38" eb="39">
      <t>タ</t>
    </rPh>
    <phoneticPr fontId="2"/>
  </si>
  <si>
    <t>資本金（基金）の額</t>
    <rPh sb="0" eb="2">
      <t>シホン</t>
    </rPh>
    <rPh sb="2" eb="3">
      <t>キン</t>
    </rPh>
    <rPh sb="4" eb="6">
      <t>キキン</t>
    </rPh>
    <rPh sb="8" eb="9">
      <t>ガク</t>
    </rPh>
    <phoneticPr fontId="2"/>
  </si>
  <si>
    <t>会計参与</t>
    <rPh sb="0" eb="2">
      <t>カイケイ</t>
    </rPh>
    <rPh sb="2" eb="4">
      <t>サンヨ</t>
    </rPh>
    <phoneticPr fontId="2"/>
  </si>
  <si>
    <t>　１　 従業員数は、 給料支払の対象となった月別支給人員 （日雇労働者にあっては、 ２５人日を１人とし
　　て換算） の当該事業年度における合計人員を当該事業年度の月数で除した人数とすること。</t>
    <rPh sb="4" eb="6">
      <t>ジュウギョウ</t>
    </rPh>
    <rPh sb="6" eb="8">
      <t>インスウ</t>
    </rPh>
    <rPh sb="11" eb="13">
      <t>キュウリョウ</t>
    </rPh>
    <rPh sb="13" eb="15">
      <t>シハラ</t>
    </rPh>
    <rPh sb="16" eb="18">
      <t>タイショウ</t>
    </rPh>
    <rPh sb="22" eb="24">
      <t>ツキベツ</t>
    </rPh>
    <rPh sb="24" eb="26">
      <t>シキュウ</t>
    </rPh>
    <rPh sb="26" eb="28">
      <t>ジンイン</t>
    </rPh>
    <rPh sb="30" eb="32">
      <t>ヒヤト</t>
    </rPh>
    <rPh sb="32" eb="35">
      <t>ロウドウシャ</t>
    </rPh>
    <rPh sb="44" eb="45">
      <t>ニン</t>
    </rPh>
    <rPh sb="45" eb="46">
      <t>ニチ</t>
    </rPh>
    <rPh sb="48" eb="49">
      <t>ニン</t>
    </rPh>
    <rPh sb="55" eb="57">
      <t>カンサン</t>
    </rPh>
    <rPh sb="60" eb="62">
      <t>トウガイ</t>
    </rPh>
    <rPh sb="62" eb="64">
      <t>ジギョウ</t>
    </rPh>
    <rPh sb="64" eb="66">
      <t>ネンド</t>
    </rPh>
    <rPh sb="70" eb="72">
      <t>ゴウケイ</t>
    </rPh>
    <rPh sb="72" eb="74">
      <t>ジンイン</t>
    </rPh>
    <rPh sb="75" eb="77">
      <t>トウガイ</t>
    </rPh>
    <rPh sb="77" eb="79">
      <t>ジギョウ</t>
    </rPh>
    <rPh sb="79" eb="81">
      <t>ネンド</t>
    </rPh>
    <rPh sb="82" eb="84">
      <t>ツキスウ</t>
    </rPh>
    <rPh sb="85" eb="86">
      <t>ジョ</t>
    </rPh>
    <rPh sb="88" eb="90">
      <t>ニンズウ</t>
    </rPh>
    <phoneticPr fontId="2"/>
  </si>
  <si>
    <t>施設賦課税</t>
    <rPh sb="0" eb="2">
      <t>シセツ</t>
    </rPh>
    <rPh sb="2" eb="4">
      <t>フカ</t>
    </rPh>
    <rPh sb="4" eb="5">
      <t>ゼイ</t>
    </rPh>
    <phoneticPr fontId="2"/>
  </si>
  <si>
    <t>営業外
収　 益</t>
    <rPh sb="0" eb="3">
      <t>エイギョウガイ</t>
    </rPh>
    <rPh sb="4" eb="5">
      <t>シュウ</t>
    </rPh>
    <rPh sb="7" eb="8">
      <t>エキ</t>
    </rPh>
    <phoneticPr fontId="2"/>
  </si>
  <si>
    <t>（支給延人員）　（人月）</t>
    <rPh sb="1" eb="3">
      <t>シキュウ</t>
    </rPh>
    <rPh sb="3" eb="4">
      <t>ノ</t>
    </rPh>
    <rPh sb="4" eb="6">
      <t>ジンイン</t>
    </rPh>
    <rPh sb="9" eb="10">
      <t>ニン</t>
    </rPh>
    <rPh sb="10" eb="11">
      <t>ツキ</t>
    </rPh>
    <phoneticPr fontId="2"/>
  </si>
  <si>
    <t>その他の人件費</t>
    <rPh sb="2" eb="3">
      <t>タ</t>
    </rPh>
    <rPh sb="4" eb="7">
      <t>ジンケンヒ</t>
    </rPh>
    <phoneticPr fontId="2"/>
  </si>
  <si>
    <t>第１号様式（第２条関係）（日本工業規格Ａ列４番）第３表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2"/>
  </si>
  <si>
    <t>一般旅客自動車運送事業人件費明細表</t>
    <rPh sb="0" eb="2">
      <t>イッパン</t>
    </rPh>
    <rPh sb="2" eb="11">
      <t>リョキャク</t>
    </rPh>
    <rPh sb="11" eb="14">
      <t>ジンケンヒ</t>
    </rPh>
    <rPh sb="14" eb="16">
      <t>メイサイ</t>
    </rPh>
    <rPh sb="16" eb="17">
      <t>オモテ</t>
    </rPh>
    <phoneticPr fontId="2"/>
  </si>
  <si>
    <t>運　　　　送　　　　費</t>
    <rPh sb="0" eb="1">
      <t>ウン</t>
    </rPh>
    <rPh sb="5" eb="6">
      <t>ソウ</t>
    </rPh>
    <rPh sb="10" eb="11">
      <t>ヒ</t>
    </rPh>
    <phoneticPr fontId="2"/>
  </si>
  <si>
    <t>一般管理費</t>
    <rPh sb="0" eb="2">
      <t>イッパン</t>
    </rPh>
    <rPh sb="2" eb="5">
      <t>カンリヒ</t>
    </rPh>
    <phoneticPr fontId="2"/>
  </si>
  <si>
    <t>合　　　　計</t>
    <rPh sb="0" eb="1">
      <t>ゴウ</t>
    </rPh>
    <rPh sb="5" eb="6">
      <t>ケイ</t>
    </rPh>
    <phoneticPr fontId="2"/>
  </si>
  <si>
    <t>運　転　者</t>
    <rPh sb="0" eb="1">
      <t>ウン</t>
    </rPh>
    <rPh sb="2" eb="3">
      <t>テン</t>
    </rPh>
    <rPh sb="4" eb="5">
      <t>シャ</t>
    </rPh>
    <phoneticPr fontId="2"/>
  </si>
  <si>
    <t>そ　の　他</t>
    <rPh sb="4" eb="5">
      <t>タ</t>
    </rPh>
    <phoneticPr fontId="2"/>
  </si>
  <si>
    <t>備考　１　事業の種別ごとに別葉とし、 種別の欄には、 該当する事業を○で囲むこと。</t>
    <rPh sb="0" eb="2">
      <t>ビコウ</t>
    </rPh>
    <rPh sb="5" eb="7">
      <t>ジギョウ</t>
    </rPh>
    <rPh sb="8" eb="10">
      <t>シュベツ</t>
    </rPh>
    <rPh sb="13" eb="15">
      <t>ベツヨウ</t>
    </rPh>
    <rPh sb="19" eb="21">
      <t>シュベツ</t>
    </rPh>
    <rPh sb="22" eb="23">
      <t>ラン</t>
    </rPh>
    <rPh sb="27" eb="29">
      <t>ガイトウ</t>
    </rPh>
    <rPh sb="31" eb="33">
      <t>ジギョウ</t>
    </rPh>
    <rPh sb="36" eb="37">
      <t>カコ</t>
    </rPh>
    <phoneticPr fontId="2"/>
  </si>
  <si>
    <t>当期純利益（当期純損失）</t>
    <rPh sb="0" eb="2">
      <t>トウキ</t>
    </rPh>
    <rPh sb="2" eb="3">
      <t>ジュン</t>
    </rPh>
    <rPh sb="3" eb="5">
      <t>リエキ</t>
    </rPh>
    <rPh sb="6" eb="8">
      <t>トウキ</t>
    </rPh>
    <rPh sb="8" eb="9">
      <t>ジュン</t>
    </rPh>
    <rPh sb="9" eb="11">
      <t>ソンシツ</t>
    </rPh>
    <phoneticPr fontId="2"/>
  </si>
  <si>
    <t>科目</t>
    <rPh sb="0" eb="2">
      <t>カモク</t>
    </rPh>
    <phoneticPr fontId="2"/>
  </si>
  <si>
    <t>科　　　　　　　目</t>
    <rPh sb="0" eb="1">
      <t>カ</t>
    </rPh>
    <rPh sb="8" eb="9">
      <t>メ</t>
    </rPh>
    <phoneticPr fontId="2"/>
  </si>
  <si>
    <t>金　　　　額</t>
    <rPh sb="0" eb="1">
      <t>キン</t>
    </rPh>
    <rPh sb="5" eb="6">
      <t>ガク</t>
    </rPh>
    <phoneticPr fontId="2"/>
  </si>
  <si>
    <t>貸　借　対　照　表</t>
    <rPh sb="0" eb="1">
      <t>カシ</t>
    </rPh>
    <rPh sb="2" eb="3">
      <t>シャク</t>
    </rPh>
    <rPh sb="4" eb="5">
      <t>タイ</t>
    </rPh>
    <rPh sb="6" eb="7">
      <t>テル</t>
    </rPh>
    <rPh sb="8" eb="9">
      <t>オモテ</t>
    </rPh>
    <phoneticPr fontId="2"/>
  </si>
  <si>
    <t>貸倒引当金</t>
    <rPh sb="0" eb="2">
      <t>カシダオレ</t>
    </rPh>
    <rPh sb="2" eb="5">
      <t>ヒキアテキン</t>
    </rPh>
    <phoneticPr fontId="2"/>
  </si>
  <si>
    <t>車両運搬具</t>
    <rPh sb="0" eb="2">
      <t>シャリョウ</t>
    </rPh>
    <rPh sb="2" eb="4">
      <t>ウンパン</t>
    </rPh>
    <rPh sb="4" eb="5">
      <t>グ</t>
    </rPh>
    <phoneticPr fontId="2"/>
  </si>
  <si>
    <t>投資その他の資産</t>
    <rPh sb="0" eb="2">
      <t>トウシ</t>
    </rPh>
    <rPh sb="4" eb="5">
      <t>タ</t>
    </rPh>
    <rPh sb="6" eb="8">
      <t>シサン</t>
    </rPh>
    <phoneticPr fontId="2"/>
  </si>
  <si>
    <t>出資金</t>
    <rPh sb="0" eb="3">
      <t>シュッシキン</t>
    </rPh>
    <phoneticPr fontId="2"/>
  </si>
  <si>
    <t>《繰延資産合計》</t>
    <rPh sb="1" eb="3">
      <t>クリノベ</t>
    </rPh>
    <rPh sb="3" eb="5">
      <t>シサン</t>
    </rPh>
    <rPh sb="5" eb="7">
      <t>ゴウケイ</t>
    </rPh>
    <phoneticPr fontId="2"/>
  </si>
  <si>
    <t>《固定資産合計》</t>
    <rPh sb="1" eb="3">
      <t>コテイ</t>
    </rPh>
    <rPh sb="3" eb="5">
      <t>シサン</t>
    </rPh>
    <rPh sb="5" eb="7">
      <t>ゴウケイ</t>
    </rPh>
    <phoneticPr fontId="2"/>
  </si>
  <si>
    <t>《流動資産合計》</t>
    <rPh sb="1" eb="3">
      <t>リュウドウ</t>
    </rPh>
    <rPh sb="3" eb="5">
      <t>シサン</t>
    </rPh>
    <rPh sb="5" eb="7">
      <t>ゴウケイ</t>
    </rPh>
    <phoneticPr fontId="2"/>
  </si>
  <si>
    <t>〈有形固定資産合計〉</t>
    <rPh sb="1" eb="3">
      <t>ユウケイ</t>
    </rPh>
    <rPh sb="3" eb="7">
      <t>コテイシサン</t>
    </rPh>
    <rPh sb="7" eb="9">
      <t>ゴウケイ</t>
    </rPh>
    <phoneticPr fontId="2"/>
  </si>
  <si>
    <t>〈無形固定資産合計〉</t>
    <rPh sb="1" eb="3">
      <t>ムケイ</t>
    </rPh>
    <rPh sb="3" eb="7">
      <t>コテイシサン</t>
    </rPh>
    <rPh sb="7" eb="9">
      <t>ゴウケイ</t>
    </rPh>
    <phoneticPr fontId="2"/>
  </si>
  <si>
    <t>〈投資その他の資産合計〉</t>
    <rPh sb="1" eb="3">
      <t>トウシ</t>
    </rPh>
    <rPh sb="5" eb="6">
      <t>タ</t>
    </rPh>
    <rPh sb="7" eb="9">
      <t>シサン</t>
    </rPh>
    <rPh sb="9" eb="11">
      <t>ゴウケイ</t>
    </rPh>
    <phoneticPr fontId="2"/>
  </si>
  <si>
    <t>資産の部合計</t>
    <rPh sb="0" eb="2">
      <t>シサン</t>
    </rPh>
    <rPh sb="3" eb="4">
      <t>ブ</t>
    </rPh>
    <rPh sb="4" eb="6">
      <t>ゴウケイ</t>
    </rPh>
    <phoneticPr fontId="2"/>
  </si>
  <si>
    <t>Ⅰ</t>
    <phoneticPr fontId="2"/>
  </si>
  <si>
    <t>Ⅱ</t>
    <phoneticPr fontId="2"/>
  </si>
  <si>
    <t>１</t>
    <phoneticPr fontId="2"/>
  </si>
  <si>
    <t>２</t>
    <phoneticPr fontId="2"/>
  </si>
  <si>
    <t>ソフトウェア</t>
    <phoneticPr fontId="2"/>
  </si>
  <si>
    <t>３</t>
    <phoneticPr fontId="2"/>
  </si>
  <si>
    <t>Ⅲ</t>
    <phoneticPr fontId="2"/>
  </si>
  <si>
    <t>〈資産の部）</t>
    <rPh sb="1" eb="3">
      <t>シサン</t>
    </rPh>
    <rPh sb="4" eb="5">
      <t>ブ</t>
    </rPh>
    <phoneticPr fontId="2"/>
  </si>
  <si>
    <t>負債の部</t>
    <rPh sb="0" eb="2">
      <t>フサイ</t>
    </rPh>
    <rPh sb="3" eb="4">
      <t>ブ</t>
    </rPh>
    <phoneticPr fontId="2"/>
  </si>
  <si>
    <t>Ⅰ</t>
    <phoneticPr fontId="2"/>
  </si>
  <si>
    <t>Ⅱ</t>
    <phoneticPr fontId="2"/>
  </si>
  <si>
    <t>Ⅰ</t>
    <phoneticPr fontId="2"/>
  </si>
  <si>
    <t>Ⅱ</t>
    <phoneticPr fontId="2"/>
  </si>
  <si>
    <t>《流動負債合計》</t>
    <rPh sb="1" eb="3">
      <t>リュウドウ</t>
    </rPh>
    <rPh sb="3" eb="5">
      <t>フサイ</t>
    </rPh>
    <rPh sb="5" eb="7">
      <t>ゴウケイ</t>
    </rPh>
    <phoneticPr fontId="2"/>
  </si>
  <si>
    <t>《固定負債合計》</t>
    <rPh sb="1" eb="3">
      <t>コテイ</t>
    </rPh>
    <rPh sb="3" eb="5">
      <t>フサイ</t>
    </rPh>
    <rPh sb="5" eb="7">
      <t>ゴウケイ</t>
    </rPh>
    <phoneticPr fontId="2"/>
  </si>
  <si>
    <t>負債の部合計</t>
    <rPh sb="0" eb="2">
      <t>フサイ</t>
    </rPh>
    <rPh sb="3" eb="4">
      <t>ブ</t>
    </rPh>
    <rPh sb="4" eb="6">
      <t>ゴウケイ</t>
    </rPh>
    <phoneticPr fontId="2"/>
  </si>
  <si>
    <t>〈純資産の部）</t>
    <rPh sb="1" eb="4">
      <t>ジュンシサン</t>
    </rPh>
    <rPh sb="5" eb="6">
      <t>ブ</t>
    </rPh>
    <phoneticPr fontId="2"/>
  </si>
  <si>
    <t>株主資本</t>
    <rPh sb="0" eb="2">
      <t>カブヌシ</t>
    </rPh>
    <rPh sb="2" eb="4">
      <t>シホン</t>
    </rPh>
    <phoneticPr fontId="2"/>
  </si>
  <si>
    <t>新株式申込証拠金</t>
    <rPh sb="0" eb="3">
      <t>シンカブシキ</t>
    </rPh>
    <rPh sb="3" eb="5">
      <t>モウシコミ</t>
    </rPh>
    <rPh sb="5" eb="8">
      <t>ショウコキン</t>
    </rPh>
    <phoneticPr fontId="2"/>
  </si>
  <si>
    <t>資本準備金</t>
    <rPh sb="0" eb="2">
      <t>シホン</t>
    </rPh>
    <rPh sb="2" eb="5">
      <t>ジュンビキン</t>
    </rPh>
    <phoneticPr fontId="2"/>
  </si>
  <si>
    <t>その他利益剰余金</t>
    <rPh sb="2" eb="3">
      <t>タ</t>
    </rPh>
    <rPh sb="3" eb="5">
      <t>リエキ</t>
    </rPh>
    <rPh sb="5" eb="8">
      <t>ジョウヨキン</t>
    </rPh>
    <phoneticPr fontId="2"/>
  </si>
  <si>
    <t>〈資本剰余金合計〉</t>
    <rPh sb="1" eb="3">
      <t>シホン</t>
    </rPh>
    <rPh sb="3" eb="6">
      <t>ジョウヨキン</t>
    </rPh>
    <rPh sb="6" eb="8">
      <t>ゴウケイ</t>
    </rPh>
    <phoneticPr fontId="2"/>
  </si>
  <si>
    <t>利益剰余金</t>
    <rPh sb="0" eb="2">
      <t>リエキ</t>
    </rPh>
    <rPh sb="2" eb="5">
      <t>ジョウヨキン</t>
    </rPh>
    <phoneticPr fontId="2"/>
  </si>
  <si>
    <t>〈利益剰余金合計〉</t>
    <rPh sb="1" eb="3">
      <t>リエキ</t>
    </rPh>
    <rPh sb="3" eb="6">
      <t>ジョウヨキン</t>
    </rPh>
    <rPh sb="6" eb="8">
      <t>ゴウケイ</t>
    </rPh>
    <phoneticPr fontId="2"/>
  </si>
  <si>
    <t>自己株式</t>
    <rPh sb="0" eb="2">
      <t>ジコ</t>
    </rPh>
    <rPh sb="2" eb="4">
      <t>カブシキ</t>
    </rPh>
    <phoneticPr fontId="2"/>
  </si>
  <si>
    <t>《株主資本合計》</t>
    <rPh sb="1" eb="3">
      <t>カブヌシ</t>
    </rPh>
    <rPh sb="3" eb="5">
      <t>シホン</t>
    </rPh>
    <rPh sb="5" eb="7">
      <t>ゴウケイ</t>
    </rPh>
    <phoneticPr fontId="2"/>
  </si>
  <si>
    <t>評価・換算差額等</t>
    <rPh sb="0" eb="2">
      <t>ヒョウカ</t>
    </rPh>
    <rPh sb="3" eb="5">
      <t>カンサン</t>
    </rPh>
    <rPh sb="5" eb="7">
      <t>サガク</t>
    </rPh>
    <rPh sb="7" eb="8">
      <t>トウ</t>
    </rPh>
    <phoneticPr fontId="2"/>
  </si>
  <si>
    <t>繰延ヘッジ損益</t>
    <rPh sb="0" eb="2">
      <t>クリノベ</t>
    </rPh>
    <rPh sb="5" eb="7">
      <t>ソンエキ</t>
    </rPh>
    <phoneticPr fontId="2"/>
  </si>
  <si>
    <t>《評価・換算差額等合計》</t>
    <rPh sb="1" eb="3">
      <t>ヒョウカ</t>
    </rPh>
    <rPh sb="4" eb="6">
      <t>カンサン</t>
    </rPh>
    <rPh sb="6" eb="8">
      <t>サガク</t>
    </rPh>
    <rPh sb="8" eb="9">
      <t>トウ</t>
    </rPh>
    <rPh sb="9" eb="11">
      <t>ゴウケイ</t>
    </rPh>
    <phoneticPr fontId="2"/>
  </si>
  <si>
    <t>Ⅲ</t>
    <phoneticPr fontId="2"/>
  </si>
  <si>
    <t>新株予約権</t>
    <rPh sb="0" eb="2">
      <t>シンカブ</t>
    </rPh>
    <rPh sb="2" eb="5">
      <t>ヨヤクケン</t>
    </rPh>
    <phoneticPr fontId="2"/>
  </si>
  <si>
    <t>純資産の部合計</t>
    <rPh sb="0" eb="3">
      <t>ジュンシサン</t>
    </rPh>
    <rPh sb="4" eb="5">
      <t>ブ</t>
    </rPh>
    <rPh sb="5" eb="7">
      <t>ゴウケイ</t>
    </rPh>
    <phoneticPr fontId="2"/>
  </si>
  <si>
    <t>負債の部・純資産の部合計</t>
    <rPh sb="0" eb="2">
      <t>フサイ</t>
    </rPh>
    <rPh sb="3" eb="4">
      <t>ブ</t>
    </rPh>
    <rPh sb="5" eb="8">
      <t>ジュンシサン</t>
    </rPh>
    <rPh sb="9" eb="10">
      <t>ブ</t>
    </rPh>
    <rPh sb="10" eb="12">
      <t>ゴウケイ</t>
    </rPh>
    <phoneticPr fontId="2"/>
  </si>
  <si>
    <t>株主資本等変動計算書</t>
    <rPh sb="0" eb="2">
      <t>カブヌシ</t>
    </rPh>
    <rPh sb="2" eb="5">
      <t>シホントウ</t>
    </rPh>
    <rPh sb="5" eb="7">
      <t>ヘンドウ</t>
    </rPh>
    <rPh sb="7" eb="10">
      <t>ケイサンショ</t>
    </rPh>
    <phoneticPr fontId="2"/>
  </si>
  <si>
    <t>　１．株式資本の変動</t>
    <rPh sb="3" eb="5">
      <t>カブシキ</t>
    </rPh>
    <rPh sb="5" eb="7">
      <t>シホン</t>
    </rPh>
    <rPh sb="8" eb="10">
      <t>ヘンドウ</t>
    </rPh>
    <phoneticPr fontId="2"/>
  </si>
  <si>
    <t>繰延利益</t>
    <rPh sb="0" eb="2">
      <t>クリノベ</t>
    </rPh>
    <rPh sb="2" eb="4">
      <t>リエキ</t>
    </rPh>
    <phoneticPr fontId="2"/>
  </si>
  <si>
    <t>剰余金　</t>
    <phoneticPr fontId="2"/>
  </si>
  <si>
    <t>積立金</t>
  </si>
  <si>
    <t>任 　意</t>
    <rPh sb="0" eb="1">
      <t>ニン</t>
    </rPh>
    <rPh sb="3" eb="4">
      <t>イ</t>
    </rPh>
    <phoneticPr fontId="2"/>
  </si>
  <si>
    <t>利   益
準備金</t>
    <rPh sb="0" eb="1">
      <t>リ</t>
    </rPh>
    <rPh sb="4" eb="5">
      <t>エキ</t>
    </rPh>
    <rPh sb="6" eb="9">
      <t>ジュンビキン</t>
    </rPh>
    <phoneticPr fontId="2"/>
  </si>
  <si>
    <t>株主資本
合       計</t>
    <rPh sb="0" eb="2">
      <t>カブヌシ</t>
    </rPh>
    <rPh sb="2" eb="4">
      <t>シホン</t>
    </rPh>
    <rPh sb="5" eb="6">
      <t>ゴウ</t>
    </rPh>
    <rPh sb="13" eb="14">
      <t>ケイ</t>
    </rPh>
    <phoneticPr fontId="2"/>
  </si>
  <si>
    <t>その他資
本剰余金</t>
    <rPh sb="2" eb="3">
      <t>タ</t>
    </rPh>
    <rPh sb="3" eb="4">
      <t>シ</t>
    </rPh>
    <rPh sb="5" eb="6">
      <t>ホン</t>
    </rPh>
    <rPh sb="6" eb="9">
      <t>ジョウヨキン</t>
    </rPh>
    <phoneticPr fontId="2"/>
  </si>
  <si>
    <t>資    本
準備金</t>
    <rPh sb="0" eb="1">
      <t>シ</t>
    </rPh>
    <rPh sb="5" eb="6">
      <t>ホン</t>
    </rPh>
    <rPh sb="7" eb="10">
      <t>ジュンビキン</t>
    </rPh>
    <phoneticPr fontId="2"/>
  </si>
  <si>
    <t>資 本 金</t>
    <rPh sb="0" eb="1">
      <t>シ</t>
    </rPh>
    <rPh sb="2" eb="3">
      <t>ホン</t>
    </rPh>
    <rPh sb="4" eb="5">
      <t>キン</t>
    </rPh>
    <phoneticPr fontId="2"/>
  </si>
  <si>
    <t>前期末残高</t>
    <rPh sb="0" eb="3">
      <t>ゼンキマツ</t>
    </rPh>
    <rPh sb="3" eb="5">
      <t>ザンダカ</t>
    </rPh>
    <phoneticPr fontId="2"/>
  </si>
  <si>
    <t>当期変動額</t>
    <rPh sb="0" eb="2">
      <t>トウキ</t>
    </rPh>
    <rPh sb="2" eb="4">
      <t>ヘンドウ</t>
    </rPh>
    <rPh sb="4" eb="5">
      <t>ガク</t>
    </rPh>
    <phoneticPr fontId="2"/>
  </si>
  <si>
    <t>新株の発行</t>
    <rPh sb="0" eb="2">
      <t>シンカブ</t>
    </rPh>
    <rPh sb="3" eb="5">
      <t>ハッコウ</t>
    </rPh>
    <phoneticPr fontId="2"/>
  </si>
  <si>
    <t>剰余金の配当</t>
    <rPh sb="0" eb="3">
      <t>ジョウヨキン</t>
    </rPh>
    <rPh sb="4" eb="6">
      <t>ハイトウ</t>
    </rPh>
    <phoneticPr fontId="2"/>
  </si>
  <si>
    <t>当期純利益</t>
    <rPh sb="0" eb="2">
      <t>トウキ</t>
    </rPh>
    <rPh sb="2" eb="5">
      <t>ジュンリエキ</t>
    </rPh>
    <phoneticPr fontId="2"/>
  </si>
  <si>
    <t>自己株式の処分</t>
    <rPh sb="0" eb="2">
      <t>ジコ</t>
    </rPh>
    <rPh sb="2" eb="4">
      <t>カブシキ</t>
    </rPh>
    <rPh sb="5" eb="7">
      <t>ショブン</t>
    </rPh>
    <phoneticPr fontId="2"/>
  </si>
  <si>
    <t>任意積立金積立</t>
    <rPh sb="0" eb="2">
      <t>ニンイ</t>
    </rPh>
    <rPh sb="2" eb="5">
      <t>ツミタテキン</t>
    </rPh>
    <rPh sb="5" eb="7">
      <t>ツミタテ</t>
    </rPh>
    <phoneticPr fontId="2"/>
  </si>
  <si>
    <t>当期変動額合計</t>
    <rPh sb="0" eb="2">
      <t>トウキ</t>
    </rPh>
    <rPh sb="2" eb="4">
      <t>ヘンドウ</t>
    </rPh>
    <rPh sb="4" eb="5">
      <t>ガク</t>
    </rPh>
    <rPh sb="5" eb="7">
      <t>ゴウケイ</t>
    </rPh>
    <phoneticPr fontId="2"/>
  </si>
  <si>
    <t>当期末残高</t>
    <rPh sb="0" eb="3">
      <t>トウキマツ</t>
    </rPh>
    <rPh sb="3" eb="5">
      <t>ザンダカ</t>
    </rPh>
    <phoneticPr fontId="2"/>
  </si>
  <si>
    <t>　２．評価・換算差額及び新株予約権の変動</t>
    <rPh sb="3" eb="5">
      <t>ヒョウカ</t>
    </rPh>
    <rPh sb="6" eb="8">
      <t>カンサン</t>
    </rPh>
    <rPh sb="8" eb="10">
      <t>サガク</t>
    </rPh>
    <rPh sb="10" eb="11">
      <t>オヨ</t>
    </rPh>
    <rPh sb="12" eb="14">
      <t>シンカブ</t>
    </rPh>
    <rPh sb="14" eb="17">
      <t>ヨヤクケン</t>
    </rPh>
    <rPh sb="18" eb="20">
      <t>ヘンドウ</t>
    </rPh>
    <phoneticPr fontId="2"/>
  </si>
  <si>
    <t>その他有価証券</t>
    <rPh sb="2" eb="3">
      <t>タ</t>
    </rPh>
    <rPh sb="3" eb="5">
      <t>ユウカ</t>
    </rPh>
    <rPh sb="5" eb="7">
      <t>ショウケン</t>
    </rPh>
    <phoneticPr fontId="2"/>
  </si>
  <si>
    <t>評価差額金</t>
    <rPh sb="0" eb="2">
      <t>ヒョウカ</t>
    </rPh>
    <rPh sb="2" eb="4">
      <t>サガク</t>
    </rPh>
    <rPh sb="4" eb="5">
      <t>キン</t>
    </rPh>
    <phoneticPr fontId="2"/>
  </si>
  <si>
    <t>純資産合計</t>
    <rPh sb="0" eb="3">
      <t>ジュンシサン</t>
    </rPh>
    <rPh sb="3" eb="5">
      <t>ゴウケイ</t>
    </rPh>
    <phoneticPr fontId="2"/>
  </si>
  <si>
    <t>前期末残高</t>
    <rPh sb="0" eb="1">
      <t>マエ</t>
    </rPh>
    <rPh sb="1" eb="3">
      <t>キマツ</t>
    </rPh>
    <rPh sb="3" eb="5">
      <t>ザンダカ</t>
    </rPh>
    <phoneticPr fontId="2"/>
  </si>
  <si>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2"/>
  </si>
  <si>
    <t>※　合名会社、 合資会社、 合同会社にあっては 「株主資本」 を 「社員資本」 と読み替えるものとする。</t>
    <rPh sb="2" eb="4">
      <t>ゴウメイ</t>
    </rPh>
    <rPh sb="4" eb="6">
      <t>カイシャ</t>
    </rPh>
    <rPh sb="8" eb="10">
      <t>ゴウシ</t>
    </rPh>
    <rPh sb="10" eb="12">
      <t>カイシャ</t>
    </rPh>
    <rPh sb="14" eb="16">
      <t>ゴウドウ</t>
    </rPh>
    <rPh sb="16" eb="18">
      <t>カイシャ</t>
    </rPh>
    <rPh sb="25" eb="27">
      <t>カブヌシ</t>
    </rPh>
    <rPh sb="27" eb="29">
      <t>シホン</t>
    </rPh>
    <rPh sb="34" eb="36">
      <t>シャイン</t>
    </rPh>
    <rPh sb="36" eb="38">
      <t>シホン</t>
    </rPh>
    <rPh sb="41" eb="42">
      <t>ヨ</t>
    </rPh>
    <rPh sb="43" eb="44">
      <t>カ</t>
    </rPh>
    <phoneticPr fontId="2"/>
  </si>
  <si>
    <t>資産の評価基準及び評価方法</t>
    <rPh sb="0" eb="2">
      <t>シサン</t>
    </rPh>
    <rPh sb="3" eb="5">
      <t>ヒョウカ</t>
    </rPh>
    <rPh sb="5" eb="7">
      <t>キジュン</t>
    </rPh>
    <rPh sb="7" eb="8">
      <t>オヨ</t>
    </rPh>
    <rPh sb="9" eb="11">
      <t>ヒョウカ</t>
    </rPh>
    <rPh sb="11" eb="13">
      <t>ホウホウ</t>
    </rPh>
    <phoneticPr fontId="2"/>
  </si>
  <si>
    <t>固定資産の減価償却の方法</t>
    <rPh sb="0" eb="4">
      <t>コテイシサン</t>
    </rPh>
    <rPh sb="5" eb="7">
      <t>ゲンカ</t>
    </rPh>
    <rPh sb="7" eb="9">
      <t>ショウキャク</t>
    </rPh>
    <rPh sb="10" eb="12">
      <t>ホウホウ</t>
    </rPh>
    <phoneticPr fontId="2"/>
  </si>
  <si>
    <t>引当金の計上基準</t>
    <rPh sb="0" eb="3">
      <t>ヒキアテキン</t>
    </rPh>
    <rPh sb="4" eb="6">
      <t>ケイジョウ</t>
    </rPh>
    <rPh sb="6" eb="8">
      <t>キジュン</t>
    </rPh>
    <phoneticPr fontId="2"/>
  </si>
  <si>
    <t>収益及び費用の計上基準</t>
    <rPh sb="0" eb="2">
      <t>シュウエキ</t>
    </rPh>
    <rPh sb="2" eb="3">
      <t>オヨ</t>
    </rPh>
    <rPh sb="4" eb="6">
      <t>ヒヨウ</t>
    </rPh>
    <rPh sb="7" eb="9">
      <t>ケイジョウ</t>
    </rPh>
    <rPh sb="9" eb="11">
      <t>キジュン</t>
    </rPh>
    <phoneticPr fontId="2"/>
  </si>
  <si>
    <t>その他重要な事項</t>
    <rPh sb="2" eb="3">
      <t>タ</t>
    </rPh>
    <rPh sb="3" eb="5">
      <t>ジュウヨウ</t>
    </rPh>
    <rPh sb="6" eb="8">
      <t>ジコウ</t>
    </rPh>
    <phoneticPr fontId="2"/>
  </si>
  <si>
    <t>②会計方針又は記載の方法の変更の内容・理由及びその増減</t>
    <rPh sb="1" eb="3">
      <t>カイケイ</t>
    </rPh>
    <rPh sb="3" eb="5">
      <t>ホウシン</t>
    </rPh>
    <rPh sb="5" eb="6">
      <t>マタ</t>
    </rPh>
    <rPh sb="7" eb="9">
      <t>キサイ</t>
    </rPh>
    <rPh sb="10" eb="12">
      <t>ホウホウ</t>
    </rPh>
    <rPh sb="13" eb="15">
      <t>ヘンコウ</t>
    </rPh>
    <rPh sb="16" eb="18">
      <t>ナイヨウ</t>
    </rPh>
    <rPh sb="19" eb="21">
      <t>リユウ</t>
    </rPh>
    <rPh sb="21" eb="22">
      <t>オヨ</t>
    </rPh>
    <rPh sb="25" eb="27">
      <t>ゾウゲン</t>
    </rPh>
    <phoneticPr fontId="2"/>
  </si>
  <si>
    <t>担保に供されている資産等</t>
    <rPh sb="0" eb="2">
      <t>タンポ</t>
    </rPh>
    <rPh sb="3" eb="4">
      <t>キョウ</t>
    </rPh>
    <rPh sb="9" eb="11">
      <t>シサン</t>
    </rPh>
    <rPh sb="11" eb="12">
      <t>トウ</t>
    </rPh>
    <phoneticPr fontId="2"/>
  </si>
  <si>
    <t>減価償却累計額</t>
    <rPh sb="0" eb="2">
      <t>ゲンカ</t>
    </rPh>
    <rPh sb="2" eb="4">
      <t>ショウキャク</t>
    </rPh>
    <rPh sb="4" eb="7">
      <t>ルイケイガク</t>
    </rPh>
    <phoneticPr fontId="2"/>
  </si>
  <si>
    <t>保証債務、手形訴求義務、損害</t>
    <rPh sb="0" eb="2">
      <t>ホショウ</t>
    </rPh>
    <rPh sb="2" eb="4">
      <t>サイム</t>
    </rPh>
    <rPh sb="5" eb="7">
      <t>テガタ</t>
    </rPh>
    <rPh sb="7" eb="9">
      <t>ソキュウ</t>
    </rPh>
    <rPh sb="9" eb="11">
      <t>ギム</t>
    </rPh>
    <rPh sb="12" eb="14">
      <t>ソンガイ</t>
    </rPh>
    <phoneticPr fontId="2"/>
  </si>
  <si>
    <t>賠償義務等の債務</t>
    <rPh sb="0" eb="2">
      <t>バイショウ</t>
    </rPh>
    <rPh sb="2" eb="4">
      <t>ギム</t>
    </rPh>
    <rPh sb="4" eb="5">
      <t>トウ</t>
    </rPh>
    <rPh sb="6" eb="8">
      <t>サイム</t>
    </rPh>
    <phoneticPr fontId="2"/>
  </si>
  <si>
    <t>関係会社に対する</t>
    <rPh sb="0" eb="2">
      <t>カンケイ</t>
    </rPh>
    <rPh sb="2" eb="4">
      <t>ガイシャ</t>
    </rPh>
    <rPh sb="5" eb="6">
      <t>タイ</t>
    </rPh>
    <phoneticPr fontId="2"/>
  </si>
  <si>
    <t>金銭債権</t>
    <rPh sb="0" eb="2">
      <t>キンセン</t>
    </rPh>
    <rPh sb="2" eb="4">
      <t>サイケン</t>
    </rPh>
    <phoneticPr fontId="2"/>
  </si>
  <si>
    <t>金銭債務</t>
    <rPh sb="0" eb="2">
      <t>キンセン</t>
    </rPh>
    <rPh sb="2" eb="4">
      <t>サイム</t>
    </rPh>
    <phoneticPr fontId="2"/>
  </si>
  <si>
    <t>取締役等に対する</t>
    <rPh sb="0" eb="3">
      <t>トリシマリヤク</t>
    </rPh>
    <rPh sb="3" eb="4">
      <t>トウ</t>
    </rPh>
    <rPh sb="5" eb="6">
      <t>タイ</t>
    </rPh>
    <phoneticPr fontId="2"/>
  </si>
  <si>
    <t>③貸借対
照表に関
する注記</t>
    <rPh sb="1" eb="3">
      <t>タイシャク</t>
    </rPh>
    <rPh sb="3" eb="4">
      <t>ツイ</t>
    </rPh>
    <rPh sb="5" eb="6">
      <t>テラシ</t>
    </rPh>
    <rPh sb="6" eb="7">
      <t>オモテ</t>
    </rPh>
    <rPh sb="8" eb="9">
      <t>カン</t>
    </rPh>
    <rPh sb="12" eb="14">
      <t>チュウキ</t>
    </rPh>
    <phoneticPr fontId="2"/>
  </si>
  <si>
    <t>①重要な
会計方針
に係る事
項に関す
る注記</t>
    <rPh sb="1" eb="3">
      <t>ジュウヨウ</t>
    </rPh>
    <rPh sb="5" eb="7">
      <t>カイケイ</t>
    </rPh>
    <rPh sb="7" eb="9">
      <t>ホウシン</t>
    </rPh>
    <rPh sb="11" eb="12">
      <t>カカ</t>
    </rPh>
    <rPh sb="13" eb="14">
      <t>コト</t>
    </rPh>
    <rPh sb="15" eb="16">
      <t>コウ</t>
    </rPh>
    <rPh sb="17" eb="18">
      <t>カン</t>
    </rPh>
    <rPh sb="21" eb="23">
      <t>チュウキ</t>
    </rPh>
    <phoneticPr fontId="2"/>
  </si>
  <si>
    <t>営業取引</t>
    <rPh sb="0" eb="2">
      <t>エイギョウ</t>
    </rPh>
    <rPh sb="2" eb="4">
      <t>トリヒキ</t>
    </rPh>
    <phoneticPr fontId="2"/>
  </si>
  <si>
    <t>営業取引以外</t>
    <rPh sb="0" eb="2">
      <t>エイギョウ</t>
    </rPh>
    <rPh sb="2" eb="4">
      <t>トリヒキ</t>
    </rPh>
    <rPh sb="4" eb="6">
      <t>イガイ</t>
    </rPh>
    <phoneticPr fontId="2"/>
  </si>
  <si>
    <t>関係会社
との取引</t>
    <rPh sb="0" eb="2">
      <t>カンケイ</t>
    </rPh>
    <rPh sb="2" eb="4">
      <t>カイシャ</t>
    </rPh>
    <rPh sb="7" eb="9">
      <t>トリヒキ</t>
    </rPh>
    <phoneticPr fontId="2"/>
  </si>
  <si>
    <t>発行済株式の数</t>
    <rPh sb="0" eb="2">
      <t>ハッコウ</t>
    </rPh>
    <rPh sb="2" eb="3">
      <t>ズミ</t>
    </rPh>
    <rPh sb="3" eb="5">
      <t>カブシキ</t>
    </rPh>
    <rPh sb="6" eb="7">
      <t>カズ</t>
    </rPh>
    <phoneticPr fontId="2"/>
  </si>
  <si>
    <t>自己株式の数</t>
    <rPh sb="0" eb="2">
      <t>ジコ</t>
    </rPh>
    <rPh sb="2" eb="4">
      <t>カブシキ</t>
    </rPh>
    <rPh sb="5" eb="6">
      <t>カズ</t>
    </rPh>
    <phoneticPr fontId="2"/>
  </si>
  <si>
    <t>配当に関する事項</t>
    <rPh sb="0" eb="2">
      <t>ハイトウ</t>
    </rPh>
    <rPh sb="3" eb="4">
      <t>カン</t>
    </rPh>
    <rPh sb="6" eb="8">
      <t>ジコウ</t>
    </rPh>
    <phoneticPr fontId="2"/>
  </si>
  <si>
    <t>新株予約権の目的となる株式の数</t>
    <rPh sb="0" eb="2">
      <t>シンカブ</t>
    </rPh>
    <rPh sb="2" eb="5">
      <t>ヨヤクケン</t>
    </rPh>
    <rPh sb="6" eb="8">
      <t>モクテキ</t>
    </rPh>
    <rPh sb="11" eb="13">
      <t>カブシキ</t>
    </rPh>
    <rPh sb="14" eb="15">
      <t>カズ</t>
    </rPh>
    <phoneticPr fontId="2"/>
  </si>
  <si>
    <t>事業年度中に行った配当</t>
    <rPh sb="0" eb="2">
      <t>ジギョウ</t>
    </rPh>
    <rPh sb="2" eb="4">
      <t>ネンド</t>
    </rPh>
    <rPh sb="4" eb="5">
      <t>チュウ</t>
    </rPh>
    <rPh sb="6" eb="7">
      <t>オコナ</t>
    </rPh>
    <rPh sb="9" eb="11">
      <t>ハイトウ</t>
    </rPh>
    <phoneticPr fontId="2"/>
  </si>
  <si>
    <t>事業年度の末日後に行なう配当</t>
    <rPh sb="0" eb="2">
      <t>ジギョウ</t>
    </rPh>
    <rPh sb="2" eb="4">
      <t>ネンド</t>
    </rPh>
    <rPh sb="5" eb="7">
      <t>マツジツ</t>
    </rPh>
    <rPh sb="7" eb="8">
      <t>ゴ</t>
    </rPh>
    <rPh sb="9" eb="10">
      <t>オコ</t>
    </rPh>
    <rPh sb="12" eb="14">
      <t>ハイトウ</t>
    </rPh>
    <phoneticPr fontId="2"/>
  </si>
  <si>
    <t>④損益計算書
に関する注記</t>
    <rPh sb="1" eb="3">
      <t>ソンエキ</t>
    </rPh>
    <rPh sb="3" eb="6">
      <t>ケイサンショ</t>
    </rPh>
    <rPh sb="8" eb="9">
      <t>カン</t>
    </rPh>
    <rPh sb="11" eb="13">
      <t>チュウキ</t>
    </rPh>
    <phoneticPr fontId="2"/>
  </si>
  <si>
    <t>⑥税効果会計
に関する注記</t>
    <rPh sb="1" eb="2">
      <t>ゼイ</t>
    </rPh>
    <rPh sb="2" eb="4">
      <t>コウカ</t>
    </rPh>
    <rPh sb="4" eb="6">
      <t>カイケイ</t>
    </rPh>
    <rPh sb="8" eb="9">
      <t>カン</t>
    </rPh>
    <rPh sb="11" eb="13">
      <t>チュウキ</t>
    </rPh>
    <phoneticPr fontId="2"/>
  </si>
  <si>
    <t>⑦リース使用固定
資産に関する注記</t>
    <rPh sb="4" eb="6">
      <t>シヨウ</t>
    </rPh>
    <rPh sb="6" eb="8">
      <t>コテイ</t>
    </rPh>
    <rPh sb="9" eb="11">
      <t>シサン</t>
    </rPh>
    <rPh sb="12" eb="13">
      <t>カン</t>
    </rPh>
    <rPh sb="15" eb="17">
      <t>チュウキ</t>
    </rPh>
    <phoneticPr fontId="2"/>
  </si>
  <si>
    <t>取得原価相当額</t>
    <rPh sb="0" eb="2">
      <t>シュトク</t>
    </rPh>
    <rPh sb="2" eb="4">
      <t>ゲンカ</t>
    </rPh>
    <rPh sb="4" eb="7">
      <t>ソウトウガク</t>
    </rPh>
    <phoneticPr fontId="2"/>
  </si>
  <si>
    <t>減価償却累計額相当</t>
    <rPh sb="0" eb="2">
      <t>ゲンカ</t>
    </rPh>
    <rPh sb="2" eb="4">
      <t>ショウキャク</t>
    </rPh>
    <rPh sb="4" eb="7">
      <t>ルイケイガク</t>
    </rPh>
    <rPh sb="7" eb="9">
      <t>ソウトウ</t>
    </rPh>
    <phoneticPr fontId="2"/>
  </si>
  <si>
    <t>未経過リース料相当額</t>
    <rPh sb="0" eb="3">
      <t>ミケイカ</t>
    </rPh>
    <rPh sb="6" eb="7">
      <t>リョウ</t>
    </rPh>
    <rPh sb="7" eb="10">
      <t>ソウトウガク</t>
    </rPh>
    <phoneticPr fontId="2"/>
  </si>
  <si>
    <t>⑧関連当事者との
取引に関する事項</t>
    <rPh sb="1" eb="3">
      <t>カンレン</t>
    </rPh>
    <rPh sb="3" eb="6">
      <t>トウジシャ</t>
    </rPh>
    <rPh sb="9" eb="11">
      <t>トリヒキ</t>
    </rPh>
    <rPh sb="12" eb="13">
      <t>カン</t>
    </rPh>
    <rPh sb="15" eb="17">
      <t>ジコウ</t>
    </rPh>
    <phoneticPr fontId="2"/>
  </si>
  <si>
    <t>⑨１株当たり情報に関する注記</t>
    <rPh sb="2" eb="3">
      <t>カブ</t>
    </rPh>
    <rPh sb="3" eb="4">
      <t>ア</t>
    </rPh>
    <rPh sb="6" eb="8">
      <t>ジョウホウ</t>
    </rPh>
    <rPh sb="9" eb="10">
      <t>カン</t>
    </rPh>
    <rPh sb="12" eb="14">
      <t>チュウキ</t>
    </rPh>
    <phoneticPr fontId="2"/>
  </si>
  <si>
    <t>その他の注記事項</t>
    <rPh sb="2" eb="3">
      <t>タ</t>
    </rPh>
    <rPh sb="4" eb="6">
      <t>チュウキ</t>
    </rPh>
    <rPh sb="6" eb="8">
      <t>ジコウ</t>
    </rPh>
    <phoneticPr fontId="2"/>
  </si>
  <si>
    <t>注　　記　　表</t>
    <rPh sb="0" eb="1">
      <t>チュウ</t>
    </rPh>
    <rPh sb="3" eb="4">
      <t>キ</t>
    </rPh>
    <rPh sb="6" eb="7">
      <t>ヒョウ</t>
    </rPh>
    <phoneticPr fontId="2"/>
  </si>
  <si>
    <r>
      <t>⑤自己資
本等変動
計算書に
関する注
記</t>
    </r>
    <r>
      <rPr>
        <sz val="10.5"/>
        <color indexed="9"/>
        <rFont val="ＭＳ 明朝"/>
        <family val="1"/>
        <charset val="128"/>
      </rPr>
      <t>□□□</t>
    </r>
    <rPh sb="1" eb="3">
      <t>ジコ</t>
    </rPh>
    <rPh sb="3" eb="4">
      <t>シ</t>
    </rPh>
    <rPh sb="5" eb="6">
      <t>ホン</t>
    </rPh>
    <rPh sb="6" eb="7">
      <t>ナド</t>
    </rPh>
    <rPh sb="7" eb="9">
      <t>ヘンドウ</t>
    </rPh>
    <rPh sb="10" eb="13">
      <t>ケイサンショ</t>
    </rPh>
    <rPh sb="15" eb="16">
      <t>カン</t>
    </rPh>
    <rPh sb="18" eb="19">
      <t>チュウ</t>
    </rPh>
    <rPh sb="20" eb="21">
      <t>キ</t>
    </rPh>
    <phoneticPr fontId="2"/>
  </si>
  <si>
    <t>短　期</t>
    <rPh sb="0" eb="1">
      <t>タン</t>
    </rPh>
    <rPh sb="2" eb="3">
      <t>キ</t>
    </rPh>
    <phoneticPr fontId="2"/>
  </si>
  <si>
    <t>長　期</t>
    <rPh sb="0" eb="1">
      <t>チョウ</t>
    </rPh>
    <rPh sb="2" eb="3">
      <t>キ</t>
    </rPh>
    <phoneticPr fontId="2"/>
  </si>
  <si>
    <t>殿</t>
    <rPh sb="0" eb="1">
      <t>ドノ</t>
    </rPh>
    <phoneticPr fontId="2"/>
  </si>
  <si>
    <t>事業所名</t>
    <rPh sb="0" eb="3">
      <t>ジギョウショ</t>
    </rPh>
    <rPh sb="3" eb="4">
      <t>メイ</t>
    </rPh>
    <phoneticPr fontId="2"/>
  </si>
  <si>
    <t>住所</t>
    <rPh sb="0" eb="1">
      <t>ジュウ</t>
    </rPh>
    <rPh sb="1" eb="2">
      <t>トコロ</t>
    </rPh>
    <phoneticPr fontId="2"/>
  </si>
  <si>
    <t>　２　会社法（平成17年法律第86号）第2条第12号に規定する指名委員会等設置会社にあっては、
　 　「監査役」を「執行役」とすること。</t>
    <phoneticPr fontId="2"/>
  </si>
  <si>
    <t>一般乗用</t>
    <rPh sb="0" eb="2">
      <t>イッパン</t>
    </rPh>
    <rPh sb="2" eb="4">
      <t>ジョウヨウ</t>
    </rPh>
    <phoneticPr fontId="2"/>
  </si>
  <si>
    <t>旅客自動車運送事業事業報告書</t>
    <rPh sb="0" eb="2">
      <t>リョカク</t>
    </rPh>
    <rPh sb="2" eb="5">
      <t>ジドウシャ</t>
    </rPh>
    <rPh sb="5" eb="7">
      <t>ウンソウ</t>
    </rPh>
    <rPh sb="7" eb="9">
      <t>ジギョウ</t>
    </rPh>
    <rPh sb="9" eb="11">
      <t>ジギョウ</t>
    </rPh>
    <rPh sb="11" eb="14">
      <t>ホウコクショ</t>
    </rPh>
    <phoneticPr fontId="2"/>
  </si>
  <si>
    <t>乗 用</t>
    <rPh sb="0" eb="1">
      <t>ジョウ</t>
    </rPh>
    <rPh sb="2" eb="3">
      <t>ヨウ</t>
    </rPh>
    <phoneticPr fontId="2"/>
  </si>
  <si>
    <t>まで</t>
    <phoneticPr fontId="2"/>
  </si>
  <si>
    <t>　から　</t>
    <phoneticPr fontId="2"/>
  </si>
  <si>
    <t>　　　　２　 （支給延人員） 欄には、 給料支払の対象となった月別人員の当該年度における合計人員 （人月） を記載すること。</t>
    <rPh sb="8" eb="10">
      <t>シキュウ</t>
    </rPh>
    <rPh sb="10" eb="11">
      <t>ノ</t>
    </rPh>
    <rPh sb="11" eb="13">
      <t>ジンイン</t>
    </rPh>
    <rPh sb="15" eb="16">
      <t>ラン</t>
    </rPh>
    <rPh sb="20" eb="22">
      <t>キュウリョウ</t>
    </rPh>
    <rPh sb="22" eb="24">
      <t>シハライ</t>
    </rPh>
    <rPh sb="25" eb="27">
      <t>タイショウ</t>
    </rPh>
    <rPh sb="31" eb="33">
      <t>ツキベツ</t>
    </rPh>
    <rPh sb="33" eb="35">
      <t>ジンイン</t>
    </rPh>
    <rPh sb="36" eb="38">
      <t>トウガイ</t>
    </rPh>
    <rPh sb="38" eb="40">
      <t>ネンド</t>
    </rPh>
    <rPh sb="44" eb="46">
      <t>ゴウケイ</t>
    </rPh>
    <rPh sb="46" eb="47">
      <t>ジン</t>
    </rPh>
    <phoneticPr fontId="2"/>
  </si>
  <si>
    <t>　　　　３　 （雇用延人員） 欄には、 臨時雇賃金支払の対象となった日ごとの人員の当該年度における合計人員 （人日） を記載すること。</t>
    <rPh sb="8" eb="10">
      <t>コヨウ</t>
    </rPh>
    <rPh sb="10" eb="11">
      <t>ノ</t>
    </rPh>
    <rPh sb="11" eb="13">
      <t>ジンイン</t>
    </rPh>
    <rPh sb="15" eb="16">
      <t>ラン</t>
    </rPh>
    <rPh sb="20" eb="22">
      <t>リンジ</t>
    </rPh>
    <rPh sb="22" eb="23">
      <t>ヤト</t>
    </rPh>
    <rPh sb="23" eb="25">
      <t>チンギン</t>
    </rPh>
    <rPh sb="25" eb="27">
      <t>シハライ</t>
    </rPh>
    <rPh sb="28" eb="30">
      <t>タイショウ</t>
    </rPh>
    <rPh sb="34" eb="35">
      <t>ヒ</t>
    </rPh>
    <rPh sb="38" eb="40">
      <t>ジンイン</t>
    </rPh>
    <rPh sb="41" eb="43">
      <t>トウガイ</t>
    </rPh>
    <rPh sb="43" eb="45">
      <t>ネンド</t>
    </rPh>
    <phoneticPr fontId="2"/>
  </si>
  <si>
    <t>　　　　４　運送費に係るその他の項については、 車掌、 事務員等の給料 ・ 手当等について記載すること。</t>
    <rPh sb="6" eb="9">
      <t>ウンソウヒ</t>
    </rPh>
    <rPh sb="10" eb="11">
      <t>カカ</t>
    </rPh>
    <rPh sb="14" eb="15">
      <t>タ</t>
    </rPh>
    <rPh sb="16" eb="17">
      <t>コウ</t>
    </rPh>
    <rPh sb="24" eb="26">
      <t>シャショウ</t>
    </rPh>
    <rPh sb="28" eb="31">
      <t>ジムイン</t>
    </rPh>
    <rPh sb="31" eb="32">
      <t>トウ</t>
    </rPh>
    <rPh sb="33" eb="35">
      <t>キュウリョウ</t>
    </rPh>
    <rPh sb="38" eb="40">
      <t>テアテ</t>
    </rPh>
    <rPh sb="40" eb="41">
      <t>トウ</t>
    </rPh>
    <rPh sb="45" eb="47">
      <t>キサイ</t>
    </rPh>
    <phoneticPr fontId="2"/>
  </si>
  <si>
    <t>（単位：千円）</t>
    <phoneticPr fontId="2"/>
  </si>
  <si>
    <t>その他有形固定資産</t>
    <rPh sb="2" eb="3">
      <t>タ</t>
    </rPh>
    <rPh sb="3" eb="5">
      <t>ユウケイ</t>
    </rPh>
    <rPh sb="5" eb="9">
      <t>コテイシサン</t>
    </rPh>
    <phoneticPr fontId="2"/>
  </si>
  <si>
    <t>一般旅客自動車運送事業</t>
    <rPh sb="0" eb="2">
      <t>イッパン</t>
    </rPh>
    <rPh sb="2" eb="4">
      <t>リョカク</t>
    </rPh>
    <rPh sb="4" eb="7">
      <t>ジドウシャ</t>
    </rPh>
    <rPh sb="7" eb="9">
      <t>ウンソウ</t>
    </rPh>
    <rPh sb="9" eb="11">
      <t>ジギョウ</t>
    </rPh>
    <phoneticPr fontId="2"/>
  </si>
  <si>
    <t>一般乗合旅客</t>
    <rPh sb="0" eb="2">
      <t>イッパン</t>
    </rPh>
    <rPh sb="2" eb="4">
      <t>ノリアイ</t>
    </rPh>
    <rPh sb="4" eb="6">
      <t>リョカク</t>
    </rPh>
    <phoneticPr fontId="2"/>
  </si>
  <si>
    <t>一般乗用旅客</t>
    <rPh sb="0" eb="2">
      <t>イッパン</t>
    </rPh>
    <rPh sb="2" eb="4">
      <t>ジョウヨウ</t>
    </rPh>
    <rPh sb="4" eb="6">
      <t>リョカク</t>
    </rPh>
    <phoneticPr fontId="2"/>
  </si>
  <si>
    <t>一般貸切旅客</t>
    <rPh sb="0" eb="2">
      <t>イッパン</t>
    </rPh>
    <rPh sb="2" eb="4">
      <t>カシキリ</t>
    </rPh>
    <rPh sb="4" eb="6">
      <t>リョカク</t>
    </rPh>
    <phoneticPr fontId="2"/>
  </si>
  <si>
    <t>一般乗用旅客自動車運送事業</t>
    <rPh sb="0" eb="2">
      <t>イッパン</t>
    </rPh>
    <rPh sb="2" eb="4">
      <t>ジョウヨウ</t>
    </rPh>
    <rPh sb="4" eb="6">
      <t>リョカク</t>
    </rPh>
    <rPh sb="6" eb="9">
      <t>ジドウシャ</t>
    </rPh>
    <rPh sb="9" eb="11">
      <t>ウンソウ</t>
    </rPh>
    <rPh sb="11" eb="13">
      <t>ジギョウ</t>
    </rPh>
    <phoneticPr fontId="2"/>
  </si>
  <si>
    <t>一般乗合旅客自動車運送事業</t>
    <rPh sb="0" eb="2">
      <t>イッパン</t>
    </rPh>
    <rPh sb="2" eb="4">
      <t>ノリアイ</t>
    </rPh>
    <rPh sb="4" eb="6">
      <t>リョカク</t>
    </rPh>
    <rPh sb="6" eb="9">
      <t>ジドウシャ</t>
    </rPh>
    <rPh sb="9" eb="11">
      <t>ウンソウ</t>
    </rPh>
    <rPh sb="11" eb="13">
      <t>ジギョウ</t>
    </rPh>
    <phoneticPr fontId="2"/>
  </si>
  <si>
    <t>一般貸切旅客自動車運送事業</t>
    <rPh sb="0" eb="2">
      <t>イッパン</t>
    </rPh>
    <rPh sb="2" eb="4">
      <t>カシキリ</t>
    </rPh>
    <rPh sb="4" eb="6">
      <t>リョカク</t>
    </rPh>
    <rPh sb="6" eb="9">
      <t>ジドウシャ</t>
    </rPh>
    <rPh sb="9" eb="11">
      <t>ウンソウ</t>
    </rPh>
    <rPh sb="11" eb="13">
      <t>ジギョウ</t>
    </rPh>
    <phoneticPr fontId="2"/>
  </si>
  <si>
    <t>年上　・　下　・　全期</t>
  </si>
  <si>
    <t>　</t>
    <phoneticPr fontId="2"/>
  </si>
  <si>
    <t>令和　　　　年　　　　月　　　　日</t>
    <rPh sb="0" eb="2">
      <t>レイワ</t>
    </rPh>
    <rPh sb="6" eb="7">
      <t>ネン</t>
    </rPh>
    <rPh sb="11" eb="12">
      <t>ツキ</t>
    </rPh>
    <rPh sb="16" eb="17">
      <t>ヒ</t>
    </rPh>
    <phoneticPr fontId="2"/>
  </si>
  <si>
    <t>令和</t>
    <rPh sb="0" eb="2">
      <t>レイワ</t>
    </rPh>
    <phoneticPr fontId="2"/>
  </si>
  <si>
    <t>近畿運輸局長</t>
    <rPh sb="0" eb="2">
      <t>キンキ</t>
    </rPh>
    <rPh sb="2" eb="4">
      <t>ウンユ</t>
    </rPh>
    <rPh sb="4" eb="6">
      <t>キョクチョウ</t>
    </rPh>
    <phoneticPr fontId="2"/>
  </si>
  <si>
    <t>３．行・列の追加はしないで下さい。</t>
    <rPh sb="2" eb="3">
      <t>ギョウ</t>
    </rPh>
    <rPh sb="4" eb="5">
      <t>レツ</t>
    </rPh>
    <rPh sb="6" eb="8">
      <t>ツイカ</t>
    </rPh>
    <rPh sb="13" eb="14">
      <t>クダ</t>
    </rPh>
    <phoneticPr fontId="2"/>
  </si>
  <si>
    <t>○</t>
    <phoneticPr fontId="2"/>
  </si>
  <si>
    <t>１．①から順番に入力します。</t>
    <rPh sb="5" eb="7">
      <t>ジュンバン</t>
    </rPh>
    <rPh sb="8" eb="10">
      <t>ニュウリョク</t>
    </rPh>
    <phoneticPr fontId="2"/>
  </si>
  <si>
    <t>入力方法</t>
    <rPh sb="0" eb="2">
      <t>ニュウリョク</t>
    </rPh>
    <rPh sb="2" eb="4">
      <t>ホウホウ</t>
    </rPh>
    <phoneticPr fontId="2"/>
  </si>
  <si>
    <t>新株式申込証拠金</t>
    <phoneticPr fontId="2"/>
  </si>
  <si>
    <t>土地再評価差額金</t>
    <phoneticPr fontId="2"/>
  </si>
  <si>
    <t>新株
予約権</t>
    <rPh sb="0" eb="2">
      <t>シンカブ</t>
    </rPh>
    <rPh sb="3" eb="6">
      <t>ヨヤクケン</t>
    </rPh>
    <phoneticPr fontId="2"/>
  </si>
  <si>
    <t>２．黄色欄が入力欄です。</t>
    <rPh sb="2" eb="4">
      <t>キイロ</t>
    </rPh>
    <rPh sb="4" eb="5">
      <t>ラン</t>
    </rPh>
    <rPh sb="6" eb="8">
      <t>ニュウリョク</t>
    </rPh>
    <rPh sb="8" eb="9">
      <t>ラン</t>
    </rPh>
    <phoneticPr fontId="2"/>
  </si>
  <si>
    <t>住所</t>
  </si>
  <si>
    <t>事業者名</t>
    <rPh sb="0" eb="3">
      <t>ジギョウシャ</t>
    </rPh>
    <rPh sb="3" eb="4">
      <t>メイ</t>
    </rPh>
    <phoneticPr fontId="2"/>
  </si>
  <si>
    <t>年度　</t>
    <rPh sb="0" eb="2">
      <t>ネンド</t>
    </rPh>
    <phoneticPr fontId="2"/>
  </si>
  <si>
    <t>会計始期</t>
    <rPh sb="0" eb="2">
      <t>カイケイ</t>
    </rPh>
    <rPh sb="2" eb="4">
      <t>シキ</t>
    </rPh>
    <phoneticPr fontId="2"/>
  </si>
  <si>
    <t>会計末期</t>
    <rPh sb="0" eb="2">
      <t>カイケイ</t>
    </rPh>
    <rPh sb="2" eb="4">
      <t>マッキ</t>
    </rPh>
    <phoneticPr fontId="2"/>
  </si>
  <si>
    <t>発行済株式数</t>
    <rPh sb="0" eb="2">
      <t>ハッコウ</t>
    </rPh>
    <rPh sb="2" eb="3">
      <t>ズ</t>
    </rPh>
    <rPh sb="3" eb="6">
      <t>カブシキスウ</t>
    </rPh>
    <phoneticPr fontId="2"/>
  </si>
  <si>
    <t>従業員数（乗用）</t>
    <rPh sb="0" eb="3">
      <t>ジュウギョウイン</t>
    </rPh>
    <rPh sb="3" eb="4">
      <t>スウ</t>
    </rPh>
    <rPh sb="5" eb="7">
      <t>ジョウヨウ</t>
    </rPh>
    <phoneticPr fontId="2"/>
  </si>
  <si>
    <t>従業員数（乗合）</t>
    <rPh sb="0" eb="3">
      <t>ジュウギョウイン</t>
    </rPh>
    <rPh sb="3" eb="4">
      <t>スウ</t>
    </rPh>
    <rPh sb="5" eb="7">
      <t>ノリアイ</t>
    </rPh>
    <phoneticPr fontId="2"/>
  </si>
  <si>
    <t>従業員数（貸切）</t>
    <rPh sb="0" eb="3">
      <t>ジュウギョウイン</t>
    </rPh>
    <rPh sb="3" eb="4">
      <t>スウ</t>
    </rPh>
    <rPh sb="5" eb="6">
      <t>カ</t>
    </rPh>
    <rPh sb="6" eb="7">
      <t>キリ</t>
    </rPh>
    <phoneticPr fontId="2"/>
  </si>
  <si>
    <t>従業員数（その他1)</t>
    <rPh sb="0" eb="3">
      <t>ジュウギョウイン</t>
    </rPh>
    <rPh sb="3" eb="4">
      <t>スウ</t>
    </rPh>
    <rPh sb="7" eb="8">
      <t>タ</t>
    </rPh>
    <phoneticPr fontId="2"/>
  </si>
  <si>
    <t>従業員数（その他2)</t>
    <rPh sb="0" eb="3">
      <t>ジュウギョウイン</t>
    </rPh>
    <rPh sb="3" eb="4">
      <t>スウ</t>
    </rPh>
    <rPh sb="7" eb="8">
      <t>タ</t>
    </rPh>
    <phoneticPr fontId="2"/>
  </si>
  <si>
    <t>事業用自動車</t>
    <rPh sb="0" eb="3">
      <t>ジギョウヨウ</t>
    </rPh>
    <rPh sb="3" eb="6">
      <t>ジドウシャ</t>
    </rPh>
    <phoneticPr fontId="2"/>
  </si>
  <si>
    <t>③固定資産</t>
    <rPh sb="1" eb="5">
      <t>コテイシサン</t>
    </rPh>
    <phoneticPr fontId="2"/>
  </si>
  <si>
    <t>⑤損益明細</t>
    <rPh sb="1" eb="3">
      <t>ソンエキ</t>
    </rPh>
    <rPh sb="3" eb="5">
      <t>メイサイ</t>
    </rPh>
    <phoneticPr fontId="2"/>
  </si>
  <si>
    <t>貸借</t>
    <rPh sb="0" eb="2">
      <t>タイシャク</t>
    </rPh>
    <phoneticPr fontId="2"/>
  </si>
  <si>
    <t>損益</t>
    <rPh sb="0" eb="2">
      <t>ソンエキ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</si>
</sst>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_);[Red]\(#,##0\)"/>
    <numFmt numFmtId="179" formatCode="#,##0&quot;株&quot;;[Red]&quot;¥&quot;\-#,##0&quot;株&quot;"/>
    <numFmt numFmtId="180" formatCode="#,##0&quot;千円&quot;;[Red]\-#,##0&quot;千円&quot;"/>
    <numFmt numFmtId="181" formatCode="#,##0_ ;[Red]\-#,##0\ "/>
    <numFmt numFmtId="182" formatCode="[$-411]ggge&quot;年&quot;m&quot;月&quot;d&quot;日&quot;;@"/>
    <numFmt numFmtId="183" formatCode="0;&quot;△ &quot;0"/>
  </numFmts>
  <fonts count="38">
    <font>
      <sz val="11"/>
      <name val="ＭＳ Ｐゴシック"/>
      <family val="3"/>
      <charset val="128"/>
    </font>
    <font>
      <sz val="11"/>
      <name val="ＭＳ Ｐゴシック"/>
      <family val="3"/>
      <charset val="128"/>
    </font>
    <font>
      <sz val="6"/>
      <name val="ＭＳ Ｐゴシック"/>
      <family val="3"/>
      <charset val="128"/>
    </font>
    <font>
      <sz val="20"/>
      <name val="ＭＳ Ｐ明朝"/>
      <family val="1"/>
      <charset val="128"/>
    </font>
    <font>
      <b/>
      <sz val="20"/>
      <name val="ＭＳ Ｐ明朝"/>
      <family val="1"/>
      <charset val="128"/>
    </font>
    <font>
      <b/>
      <sz val="24"/>
      <name val="ＭＳ Ｐ明朝"/>
      <family val="1"/>
      <charset val="128"/>
    </font>
    <font>
      <sz val="12"/>
      <name val="ＭＳ Ｐ明朝"/>
      <family val="1"/>
      <charset val="128"/>
    </font>
    <font>
      <sz val="11"/>
      <name val="ＭＳ Ｐ明朝"/>
      <family val="1"/>
      <charset val="128"/>
    </font>
    <font>
      <b/>
      <sz val="11"/>
      <name val="ＭＳ Ｐ明朝"/>
      <family val="1"/>
      <charset val="128"/>
    </font>
    <font>
      <b/>
      <sz val="16"/>
      <name val="ＭＳ Ｐ明朝"/>
      <family val="1"/>
      <charset val="128"/>
    </font>
    <font>
      <sz val="8"/>
      <name val="ＭＳ Ｐ明朝"/>
      <family val="1"/>
      <charset val="128"/>
    </font>
    <font>
      <sz val="9"/>
      <name val="ＭＳ Ｐ明朝"/>
      <family val="1"/>
      <charset val="128"/>
    </font>
    <font>
      <sz val="8"/>
      <name val="ＭＳ Ｐゴシック"/>
      <family val="3"/>
      <charset val="128"/>
    </font>
    <font>
      <sz val="6"/>
      <name val="ＭＳ Ｐ明朝"/>
      <family val="1"/>
      <charset val="128"/>
    </font>
    <font>
      <b/>
      <u/>
      <sz val="16"/>
      <name val="ＭＳ Ｐ明朝"/>
      <family val="1"/>
      <charset val="128"/>
    </font>
    <font>
      <u/>
      <sz val="14"/>
      <name val="ＭＳ Ｐ明朝"/>
      <family val="1"/>
      <charset val="128"/>
    </font>
    <font>
      <sz val="10"/>
      <name val="ＭＳ Ｐゴシック"/>
      <family val="3"/>
      <charset val="128"/>
    </font>
    <font>
      <sz val="10"/>
      <name val="ＭＳ Ｐ明朝"/>
      <family val="1"/>
      <charset val="128"/>
    </font>
    <font>
      <b/>
      <sz val="18"/>
      <name val="ＭＳ Ｐ明朝"/>
      <family val="1"/>
      <charset val="128"/>
    </font>
    <font>
      <sz val="16"/>
      <name val="ＭＳ Ｐ明朝"/>
      <family val="1"/>
      <charset val="128"/>
    </font>
    <font>
      <sz val="18"/>
      <name val="ＭＳ Ｐゴシック"/>
      <family val="3"/>
      <charset val="128"/>
    </font>
    <font>
      <b/>
      <sz val="22"/>
      <name val="ＭＳ Ｐ明朝"/>
      <family val="1"/>
      <charset val="128"/>
    </font>
    <font>
      <sz val="18"/>
      <name val="ＭＳ Ｐ明朝"/>
      <family val="1"/>
      <charset val="128"/>
    </font>
    <font>
      <sz val="14"/>
      <name val="ＭＳ Ｐ明朝"/>
      <family val="1"/>
      <charset val="128"/>
    </font>
    <font>
      <b/>
      <sz val="12"/>
      <name val="ＭＳ Ｐ明朝"/>
      <family val="1"/>
      <charset val="128"/>
    </font>
    <font>
      <sz val="14"/>
      <name val="ＭＳ Ｐゴシック"/>
      <family val="3"/>
      <charset val="128"/>
    </font>
    <font>
      <sz val="10.5"/>
      <name val="ＭＳ Ｐゴシック"/>
      <family val="3"/>
      <charset val="128"/>
    </font>
    <font>
      <b/>
      <sz val="10.5"/>
      <name val="ＭＳ Ｐゴシック"/>
      <family val="3"/>
      <charset val="128"/>
    </font>
    <font>
      <b/>
      <sz val="11"/>
      <name val="ＭＳ Ｐゴシック"/>
      <family val="3"/>
      <charset val="128"/>
    </font>
    <font>
      <u/>
      <sz val="16"/>
      <name val="ＭＳ 明朝"/>
      <family val="1"/>
      <charset val="128"/>
    </font>
    <font>
      <sz val="10.5"/>
      <name val="ＭＳ 明朝"/>
      <family val="1"/>
      <charset val="128"/>
    </font>
    <font>
      <sz val="11"/>
      <name val="ＭＳ 明朝"/>
      <family val="1"/>
      <charset val="128"/>
    </font>
    <font>
      <sz val="10.5"/>
      <color indexed="9"/>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6"/>
      <name val="ＭＳ Ｐ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155">
    <border>
      <left/>
      <right/>
      <top/>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top style="double">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ouble">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medium">
        <color indexed="64"/>
      </right>
      <top style="double">
        <color indexed="64"/>
      </top>
      <bottom/>
      <diagonal/>
    </border>
    <border>
      <left style="double">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double">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diagonalUp="1">
      <left/>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style="double">
        <color indexed="64"/>
      </left>
      <right/>
      <top style="dashed">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style="medium">
        <color indexed="64"/>
      </left>
      <right style="thin">
        <color indexed="64"/>
      </right>
      <top/>
      <bottom/>
      <diagonal/>
    </border>
    <border>
      <left style="thin">
        <color indexed="64"/>
      </left>
      <right/>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thin">
        <color indexed="64"/>
      </right>
      <top style="medium">
        <color indexed="64"/>
      </top>
      <bottom/>
      <diagonal/>
    </border>
    <border>
      <left/>
      <right style="thin">
        <color indexed="64"/>
      </right>
      <top style="double">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dashed">
        <color indexed="64"/>
      </bottom>
      <diagonal/>
    </border>
    <border>
      <left/>
      <right style="thin">
        <color indexed="64"/>
      </right>
      <top style="double">
        <color indexed="64"/>
      </top>
      <bottom style="dashed">
        <color indexed="64"/>
      </bottom>
      <diagonal/>
    </border>
  </borders>
  <cellStyleXfs count="1">
    <xf numFmtId="0" fontId="0" fillId="0" borderId="0"/>
  </cellStyleXfs>
  <cellXfs count="660">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0" xfId="0" applyFont="1"/>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8" fillId="0" borderId="0" xfId="0" applyFont="1" applyAlignment="1">
      <alignment horizontal="left" vertical="center"/>
    </xf>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10" fillId="0" borderId="0" xfId="0" applyFont="1" applyAlignment="1">
      <alignment horizontal="center" vertical="top"/>
    </xf>
    <xf numFmtId="0" fontId="12" fillId="0" borderId="0" xfId="0" applyFont="1" applyAlignment="1">
      <alignment vertical="top"/>
    </xf>
    <xf numFmtId="0" fontId="7" fillId="0" borderId="7" xfId="0" applyFont="1" applyBorder="1" applyAlignment="1">
      <alignment vertical="center"/>
    </xf>
    <xf numFmtId="0" fontId="0" fillId="0" borderId="0" xfId="0" applyAlignment="1">
      <alignment horizontal="left"/>
    </xf>
    <xf numFmtId="0" fontId="10" fillId="0" borderId="8" xfId="0" applyFont="1" applyBorder="1" applyAlignment="1">
      <alignment horizontal="center" vertical="top"/>
    </xf>
    <xf numFmtId="0" fontId="12" fillId="0" borderId="8" xfId="0" applyFont="1" applyBorder="1" applyAlignment="1">
      <alignment vertical="top"/>
    </xf>
    <xf numFmtId="0" fontId="10" fillId="0" borderId="9" xfId="0" applyFont="1" applyBorder="1" applyAlignment="1">
      <alignment horizontal="center" vertical="top"/>
    </xf>
    <xf numFmtId="0" fontId="12" fillId="0" borderId="9" xfId="0" applyFont="1" applyBorder="1" applyAlignment="1">
      <alignment vertical="top"/>
    </xf>
    <xf numFmtId="0" fontId="10" fillId="0" borderId="10" xfId="0" applyFont="1" applyBorder="1" applyAlignment="1">
      <alignment horizontal="center" vertical="top"/>
    </xf>
    <xf numFmtId="0" fontId="12" fillId="0" borderId="10" xfId="0" applyFont="1" applyBorder="1" applyAlignment="1">
      <alignment vertical="top"/>
    </xf>
    <xf numFmtId="0" fontId="10" fillId="0" borderId="11" xfId="0" applyFont="1" applyBorder="1" applyAlignment="1">
      <alignment horizontal="center" vertical="top"/>
    </xf>
    <xf numFmtId="0" fontId="12" fillId="0" borderId="11" xfId="0" applyFont="1" applyBorder="1" applyAlignment="1">
      <alignment vertical="top"/>
    </xf>
    <xf numFmtId="0" fontId="12" fillId="0" borderId="12" xfId="0" applyFont="1" applyBorder="1" applyAlignment="1">
      <alignment vertical="top"/>
    </xf>
    <xf numFmtId="0" fontId="12" fillId="0" borderId="13" xfId="0" applyFont="1" applyBorder="1" applyAlignment="1">
      <alignment vertical="top"/>
    </xf>
    <xf numFmtId="0" fontId="12" fillId="0" borderId="14" xfId="0" applyFont="1" applyBorder="1" applyAlignment="1">
      <alignment vertical="top"/>
    </xf>
    <xf numFmtId="0" fontId="12" fillId="0" borderId="15" xfId="0" applyFont="1" applyBorder="1" applyAlignment="1">
      <alignment vertical="top"/>
    </xf>
    <xf numFmtId="0" fontId="7" fillId="0" borderId="0" xfId="0" applyFont="1" applyBorder="1" applyAlignment="1">
      <alignment horizontal="center" vertical="center"/>
    </xf>
    <xf numFmtId="0" fontId="0" fillId="0" borderId="0" xfId="0"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8" xfId="0" applyBorder="1" applyAlignment="1">
      <alignment vertical="center"/>
    </xf>
    <xf numFmtId="177" fontId="0" fillId="0" borderId="7" xfId="0" applyNumberFormat="1" applyBorder="1" applyAlignment="1">
      <alignment vertical="center"/>
    </xf>
    <xf numFmtId="0" fontId="0" fillId="0" borderId="12" xfId="0" applyBorder="1" applyAlignment="1">
      <alignment vertical="center"/>
    </xf>
    <xf numFmtId="0" fontId="0" fillId="0" borderId="9" xfId="0" applyBorder="1" applyAlignment="1">
      <alignment vertical="center"/>
    </xf>
    <xf numFmtId="177" fontId="0" fillId="0" borderId="18" xfId="0" applyNumberFormat="1" applyBorder="1" applyAlignment="1">
      <alignment vertical="center"/>
    </xf>
    <xf numFmtId="0" fontId="0" fillId="0" borderId="13"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177" fontId="0" fillId="0" borderId="20" xfId="0" applyNumberFormat="1" applyBorder="1" applyAlignment="1">
      <alignment vertical="center"/>
    </xf>
    <xf numFmtId="0" fontId="0" fillId="0" borderId="14" xfId="0" applyBorder="1" applyAlignment="1">
      <alignment vertical="center"/>
    </xf>
    <xf numFmtId="177" fontId="0" fillId="0" borderId="21" xfId="0" applyNumberForma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horizontal="center" vertical="center"/>
    </xf>
    <xf numFmtId="0" fontId="7" fillId="0" borderId="8" xfId="0" applyFont="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Alignment="1">
      <alignment horizontal="right" vertical="center"/>
    </xf>
    <xf numFmtId="0" fontId="0" fillId="0" borderId="26" xfId="0" applyBorder="1" applyAlignment="1">
      <alignment vertical="center"/>
    </xf>
    <xf numFmtId="0" fontId="0" fillId="0" borderId="0" xfId="0" applyAlignment="1">
      <alignment horizontal="center" vertical="center" shrinkToFit="1"/>
    </xf>
    <xf numFmtId="0" fontId="20" fillId="0" borderId="0" xfId="0" applyFont="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 fillId="0" borderId="0" xfId="0" applyFont="1" applyAlignment="1">
      <alignment horizontal="left" vertical="center"/>
    </xf>
    <xf numFmtId="0" fontId="7" fillId="0" borderId="17" xfId="0" applyFont="1" applyBorder="1" applyAlignment="1">
      <alignment horizontal="center" vertical="center"/>
    </xf>
    <xf numFmtId="0" fontId="7" fillId="0" borderId="31" xfId="0" applyFont="1" applyBorder="1" applyAlignment="1">
      <alignment vertical="center"/>
    </xf>
    <xf numFmtId="0" fontId="7" fillId="0" borderId="26" xfId="0" applyFont="1" applyBorder="1" applyAlignment="1">
      <alignment vertical="center"/>
    </xf>
    <xf numFmtId="0" fontId="7" fillId="0" borderId="28" xfId="0" applyFont="1" applyBorder="1" applyAlignment="1">
      <alignment vertical="center"/>
    </xf>
    <xf numFmtId="0" fontId="7" fillId="0" borderId="17" xfId="0" applyFont="1" applyBorder="1" applyAlignment="1">
      <alignment vertical="center"/>
    </xf>
    <xf numFmtId="0" fontId="7" fillId="0" borderId="12" xfId="0" applyFont="1" applyBorder="1" applyAlignment="1">
      <alignment vertical="center"/>
    </xf>
    <xf numFmtId="0" fontId="7" fillId="0" borderId="32" xfId="0" applyFont="1" applyBorder="1" applyAlignment="1">
      <alignment vertical="center"/>
    </xf>
    <xf numFmtId="0" fontId="7" fillId="0" borderId="9" xfId="0" applyFont="1" applyBorder="1" applyAlignment="1">
      <alignment vertical="center"/>
    </xf>
    <xf numFmtId="0" fontId="7" fillId="0" borderId="18" xfId="0" applyFont="1" applyBorder="1" applyAlignment="1">
      <alignment vertical="center"/>
    </xf>
    <xf numFmtId="0" fontId="7" fillId="0" borderId="13"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21" fillId="0" borderId="0" xfId="0" applyFont="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7" fillId="0" borderId="0"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8" fillId="0" borderId="0" xfId="0" applyFont="1" applyAlignment="1">
      <alignment vertical="center"/>
    </xf>
    <xf numFmtId="0" fontId="24" fillId="0" borderId="0" xfId="0" applyFont="1" applyAlignment="1"/>
    <xf numFmtId="0" fontId="1" fillId="0" borderId="0" xfId="0" applyFont="1" applyAlignment="1">
      <alignment vertical="center"/>
    </xf>
    <xf numFmtId="176" fontId="0" fillId="0" borderId="0" xfId="0" applyNumberFormat="1" applyBorder="1" applyAlignment="1">
      <alignment vertical="center"/>
    </xf>
    <xf numFmtId="0" fontId="0" fillId="0" borderId="42" xfId="0" applyBorder="1" applyAlignment="1">
      <alignment horizontal="center"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15" xfId="0" applyBorder="1" applyAlignment="1">
      <alignment horizontal="center" vertical="center"/>
    </xf>
    <xf numFmtId="0" fontId="0" fillId="0" borderId="44" xfId="0" applyBorder="1" applyAlignment="1">
      <alignment vertical="center"/>
    </xf>
    <xf numFmtId="177" fontId="0" fillId="0" borderId="45" xfId="0" applyNumberFormat="1" applyBorder="1" applyAlignment="1">
      <alignment vertical="center"/>
    </xf>
    <xf numFmtId="0" fontId="0" fillId="0" borderId="46" xfId="0" applyBorder="1"/>
    <xf numFmtId="0" fontId="0" fillId="0" borderId="47" xfId="0" applyBorder="1" applyAlignment="1">
      <alignment horizontal="center" vertical="center"/>
    </xf>
    <xf numFmtId="0" fontId="25" fillId="0" borderId="0" xfId="0" applyFont="1" applyAlignment="1">
      <alignment horizontal="center" vertical="center"/>
    </xf>
    <xf numFmtId="0" fontId="7" fillId="0" borderId="0" xfId="0" applyFont="1" applyBorder="1" applyAlignment="1">
      <alignment horizontal="right" vertical="center"/>
    </xf>
    <xf numFmtId="177" fontId="0" fillId="0" borderId="27" xfId="0" applyNumberFormat="1" applyBorder="1" applyAlignment="1">
      <alignment vertical="center"/>
    </xf>
    <xf numFmtId="0" fontId="26" fillId="0" borderId="45" xfId="0" applyFont="1" applyBorder="1"/>
    <xf numFmtId="0" fontId="26" fillId="0" borderId="9" xfId="0" applyFont="1" applyBorder="1" applyAlignment="1">
      <alignment vertical="center"/>
    </xf>
    <xf numFmtId="0" fontId="26" fillId="0" borderId="22" xfId="0" applyFont="1" applyBorder="1"/>
    <xf numFmtId="0" fontId="26" fillId="0" borderId="48" xfId="0" applyFont="1" applyBorder="1"/>
    <xf numFmtId="0" fontId="26" fillId="0" borderId="45" xfId="0" applyFont="1" applyBorder="1" applyAlignment="1">
      <alignment horizontal="center"/>
    </xf>
    <xf numFmtId="0" fontId="26" fillId="0" borderId="9" xfId="0" applyFont="1" applyBorder="1" applyAlignment="1">
      <alignment horizontal="distributed" vertical="center"/>
    </xf>
    <xf numFmtId="0" fontId="12" fillId="0" borderId="32" xfId="0" applyFont="1" applyBorder="1" applyAlignment="1">
      <alignment horizontal="left" vertical="top"/>
    </xf>
    <xf numFmtId="0" fontId="26" fillId="0" borderId="49" xfId="0" applyFont="1" applyBorder="1"/>
    <xf numFmtId="0" fontId="26" fillId="0" borderId="50" xfId="0" applyFont="1" applyBorder="1" applyAlignment="1">
      <alignment vertical="center"/>
    </xf>
    <xf numFmtId="0" fontId="26" fillId="0" borderId="50" xfId="0" applyFont="1" applyBorder="1" applyAlignment="1">
      <alignment horizontal="distributed" vertical="center" shrinkToFit="1"/>
    </xf>
    <xf numFmtId="0" fontId="26" fillId="0" borderId="51" xfId="0" applyFont="1" applyBorder="1" applyAlignment="1">
      <alignment horizontal="distributed" vertical="center"/>
    </xf>
    <xf numFmtId="177" fontId="0" fillId="0" borderId="52" xfId="0" applyNumberFormat="1" applyBorder="1" applyAlignment="1">
      <alignment vertical="center"/>
    </xf>
    <xf numFmtId="0" fontId="0" fillId="0" borderId="53" xfId="0" applyBorder="1" applyAlignment="1">
      <alignment vertical="center"/>
    </xf>
    <xf numFmtId="0" fontId="26" fillId="0" borderId="51" xfId="0" applyFont="1" applyBorder="1" applyAlignment="1">
      <alignment vertical="center"/>
    </xf>
    <xf numFmtId="0" fontId="26" fillId="0" borderId="50" xfId="0" quotePrefix="1" applyFont="1" applyBorder="1" applyAlignment="1">
      <alignment horizontal="center" vertical="center"/>
    </xf>
    <xf numFmtId="0" fontId="26" fillId="0" borderId="50" xfId="0" applyFont="1" applyBorder="1" applyAlignment="1">
      <alignment horizontal="distributed" vertical="center"/>
    </xf>
    <xf numFmtId="0" fontId="26" fillId="0" borderId="54" xfId="0" applyFont="1" applyBorder="1" applyAlignment="1">
      <alignment horizontal="center"/>
    </xf>
    <xf numFmtId="0" fontId="26" fillId="0" borderId="55" xfId="0" applyFont="1" applyBorder="1" applyAlignment="1">
      <alignment vertical="center"/>
    </xf>
    <xf numFmtId="177" fontId="0" fillId="0" borderId="56" xfId="0" applyNumberFormat="1" applyBorder="1" applyAlignment="1">
      <alignment vertical="center"/>
    </xf>
    <xf numFmtId="0" fontId="0" fillId="0" borderId="57" xfId="0" applyBorder="1" applyAlignment="1">
      <alignment vertical="center"/>
    </xf>
    <xf numFmtId="177" fontId="26" fillId="0" borderId="16" xfId="0" applyNumberFormat="1" applyFont="1" applyBorder="1" applyAlignment="1">
      <alignment vertical="center"/>
    </xf>
    <xf numFmtId="177" fontId="26" fillId="0" borderId="45" xfId="0" applyNumberFormat="1" applyFont="1" applyBorder="1" applyAlignment="1">
      <alignment vertical="center"/>
    </xf>
    <xf numFmtId="177" fontId="26" fillId="0" borderId="58" xfId="0" applyNumberFormat="1" applyFont="1" applyBorder="1" applyAlignment="1">
      <alignment vertical="center"/>
    </xf>
    <xf numFmtId="0" fontId="26" fillId="0" borderId="59" xfId="0" applyFont="1" applyBorder="1"/>
    <xf numFmtId="0" fontId="26" fillId="0" borderId="60" xfId="0" applyFont="1" applyBorder="1" applyAlignment="1">
      <alignment vertical="center"/>
    </xf>
    <xf numFmtId="0" fontId="26" fillId="0" borderId="61" xfId="0" applyFont="1" applyBorder="1" applyAlignment="1">
      <alignment vertical="center"/>
    </xf>
    <xf numFmtId="177" fontId="0" fillId="0" borderId="62" xfId="0" applyNumberFormat="1" applyBorder="1" applyAlignment="1">
      <alignment vertical="center"/>
    </xf>
    <xf numFmtId="0" fontId="0" fillId="0" borderId="63" xfId="0" applyBorder="1" applyAlignment="1">
      <alignment vertical="center"/>
    </xf>
    <xf numFmtId="0" fontId="26" fillId="0" borderId="64" xfId="0" applyFont="1" applyBorder="1"/>
    <xf numFmtId="0" fontId="26" fillId="0" borderId="11" xfId="0" applyFont="1" applyBorder="1"/>
    <xf numFmtId="177" fontId="26" fillId="0" borderId="45" xfId="0" applyNumberFormat="1" applyFont="1" applyBorder="1" applyAlignment="1">
      <alignment horizontal="center" vertical="center"/>
    </xf>
    <xf numFmtId="0" fontId="12" fillId="0" borderId="9" xfId="0" applyFont="1" applyBorder="1" applyAlignment="1">
      <alignment horizontal="left" vertical="top"/>
    </xf>
    <xf numFmtId="0" fontId="12" fillId="0" borderId="13" xfId="0" applyFont="1" applyBorder="1" applyAlignment="1">
      <alignment horizontal="left" vertical="top"/>
    </xf>
    <xf numFmtId="0" fontId="26" fillId="0" borderId="42" xfId="0" applyFont="1" applyBorder="1" applyAlignment="1">
      <alignment vertical="center"/>
    </xf>
    <xf numFmtId="177" fontId="26" fillId="0" borderId="49" xfId="0" applyNumberFormat="1" applyFont="1" applyBorder="1" applyAlignment="1">
      <alignment vertical="center"/>
    </xf>
    <xf numFmtId="0" fontId="0" fillId="0" borderId="51" xfId="0" applyBorder="1" applyAlignment="1">
      <alignment vertical="center"/>
    </xf>
    <xf numFmtId="177" fontId="26" fillId="0" borderId="65" xfId="0" applyNumberFormat="1" applyFont="1" applyBorder="1" applyAlignment="1">
      <alignment vertical="center"/>
    </xf>
    <xf numFmtId="0" fontId="26"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177" fontId="26" fillId="0" borderId="59" xfId="0" applyNumberFormat="1" applyFont="1" applyBorder="1" applyAlignment="1">
      <alignment vertical="center"/>
    </xf>
    <xf numFmtId="0" fontId="0" fillId="0" borderId="61" xfId="0" applyBorder="1" applyAlignment="1">
      <alignment vertical="center"/>
    </xf>
    <xf numFmtId="177" fontId="26" fillId="0" borderId="31" xfId="0" applyNumberFormat="1" applyFont="1" applyBorder="1" applyAlignment="1">
      <alignment vertical="center"/>
    </xf>
    <xf numFmtId="177" fontId="26" fillId="0" borderId="54" xfId="0" applyNumberFormat="1" applyFont="1" applyBorder="1" applyAlignment="1">
      <alignment horizontal="center" vertical="center"/>
    </xf>
    <xf numFmtId="0" fontId="0" fillId="0" borderId="55" xfId="0" applyBorder="1" applyAlignment="1">
      <alignment vertical="center"/>
    </xf>
    <xf numFmtId="177" fontId="26" fillId="0" borderId="50" xfId="0" applyNumberFormat="1" applyFont="1" applyBorder="1" applyAlignment="1">
      <alignment horizontal="distributed" vertical="center" wrapText="1"/>
    </xf>
    <xf numFmtId="177" fontId="0" fillId="0" borderId="49" xfId="0" applyNumberFormat="1" applyBorder="1" applyAlignment="1">
      <alignment vertical="center"/>
    </xf>
    <xf numFmtId="177" fontId="26" fillId="0" borderId="50" xfId="0" applyNumberFormat="1" applyFont="1" applyBorder="1" applyAlignment="1">
      <alignment horizontal="center" vertical="center" shrinkToFit="1"/>
    </xf>
    <xf numFmtId="177" fontId="0" fillId="0" borderId="49" xfId="0" applyNumberFormat="1" applyBorder="1" applyAlignment="1">
      <alignment horizontal="center" vertical="center"/>
    </xf>
    <xf numFmtId="177" fontId="0" fillId="0" borderId="59" xfId="0" applyNumberFormat="1" applyBorder="1" applyAlignment="1">
      <alignment vertical="center"/>
    </xf>
    <xf numFmtId="177" fontId="26" fillId="0" borderId="60" xfId="0" applyNumberFormat="1" applyFont="1" applyBorder="1" applyAlignment="1">
      <alignment horizontal="distributed" vertical="center" wrapText="1"/>
    </xf>
    <xf numFmtId="177" fontId="0" fillId="0" borderId="65" xfId="0" applyNumberFormat="1" applyBorder="1" applyAlignment="1">
      <alignment horizontal="center" vertical="center"/>
    </xf>
    <xf numFmtId="177" fontId="0" fillId="0" borderId="48" xfId="0" applyNumberFormat="1" applyBorder="1" applyAlignment="1">
      <alignment vertical="center"/>
    </xf>
    <xf numFmtId="0" fontId="17" fillId="0" borderId="0" xfId="0" applyFont="1"/>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70" xfId="0" applyFont="1" applyBorder="1" applyAlignment="1">
      <alignment horizontal="center" vertical="center" wrapText="1"/>
    </xf>
    <xf numFmtId="0" fontId="26" fillId="0" borderId="0" xfId="0" applyFont="1" applyAlignment="1">
      <alignment horizontal="left" vertical="center"/>
    </xf>
    <xf numFmtId="0" fontId="30" fillId="0" borderId="0" xfId="0" applyFont="1" applyAlignment="1">
      <alignment horizontal="left" vertical="center"/>
    </xf>
    <xf numFmtId="0" fontId="33" fillId="0" borderId="0" xfId="0" applyFont="1" applyAlignment="1">
      <alignment horizontal="left" vertical="center"/>
    </xf>
    <xf numFmtId="0" fontId="4" fillId="0" borderId="0" xfId="0" applyFont="1" applyAlignment="1">
      <alignment horizontal="center" vertical="center"/>
    </xf>
    <xf numFmtId="0" fontId="35" fillId="0" borderId="0" xfId="0" applyFont="1" applyAlignment="1"/>
    <xf numFmtId="0" fontId="36" fillId="0" borderId="31"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28" xfId="0" applyFont="1" applyBorder="1" applyAlignment="1">
      <alignment horizontal="center" vertical="center"/>
    </xf>
    <xf numFmtId="0" fontId="6" fillId="0" borderId="0" xfId="0" applyFont="1" applyAlignment="1">
      <alignment horizontal="center" vertical="center"/>
    </xf>
    <xf numFmtId="0" fontId="17" fillId="0" borderId="36" xfId="0" applyFont="1" applyBorder="1" applyAlignment="1">
      <alignment horizontal="distributed" vertical="center" indent="1"/>
    </xf>
    <xf numFmtId="181" fontId="7" fillId="0" borderId="0" xfId="0" applyNumberFormat="1" applyFont="1"/>
    <xf numFmtId="0" fontId="6" fillId="0" borderId="0" xfId="0" applyFont="1" applyAlignment="1">
      <alignment vertical="center"/>
    </xf>
    <xf numFmtId="178" fontId="0" fillId="0" borderId="7" xfId="0" applyNumberFormat="1" applyBorder="1" applyAlignment="1">
      <alignment horizontal="right" vertical="center"/>
    </xf>
    <xf numFmtId="178" fontId="0" fillId="0" borderId="17" xfId="0" applyNumberFormat="1" applyBorder="1" applyAlignment="1">
      <alignment horizontal="right" vertical="center"/>
    </xf>
    <xf numFmtId="178" fontId="0" fillId="0" borderId="44" xfId="0" applyNumberFormat="1" applyBorder="1" applyAlignment="1">
      <alignment horizontal="right" vertical="center"/>
    </xf>
    <xf numFmtId="178" fontId="0" fillId="0" borderId="71" xfId="0" applyNumberFormat="1" applyBorder="1" applyAlignment="1">
      <alignment horizontal="right" vertical="center"/>
    </xf>
    <xf numFmtId="178" fontId="0" fillId="0" borderId="72" xfId="0" applyNumberFormat="1" applyBorder="1" applyAlignment="1">
      <alignment horizontal="right" vertical="center"/>
    </xf>
    <xf numFmtId="178" fontId="0" fillId="0" borderId="73" xfId="0" applyNumberFormat="1" applyBorder="1" applyAlignment="1">
      <alignment horizontal="right" vertical="center"/>
    </xf>
    <xf numFmtId="178" fontId="7" fillId="0" borderId="74" xfId="0" applyNumberFormat="1" applyFont="1" applyBorder="1" applyAlignment="1">
      <alignment horizontal="right" vertical="center"/>
    </xf>
    <xf numFmtId="178" fontId="7" fillId="0" borderId="75" xfId="0" applyNumberFormat="1" applyFont="1" applyBorder="1" applyAlignment="1">
      <alignment horizontal="right" vertical="center"/>
    </xf>
    <xf numFmtId="178" fontId="7" fillId="0" borderId="76" xfId="0" applyNumberFormat="1" applyFont="1" applyBorder="1" applyAlignment="1">
      <alignment horizontal="right" vertical="center"/>
    </xf>
    <xf numFmtId="178" fontId="7" fillId="0" borderId="77" xfId="0" applyNumberFormat="1" applyFont="1" applyBorder="1" applyAlignment="1">
      <alignment horizontal="right" vertical="center"/>
    </xf>
    <xf numFmtId="178" fontId="7" fillId="0" borderId="78" xfId="0" applyNumberFormat="1" applyFont="1" applyBorder="1" applyAlignment="1">
      <alignment horizontal="right" vertical="center"/>
    </xf>
    <xf numFmtId="178" fontId="7" fillId="0" borderId="79" xfId="0" applyNumberFormat="1" applyFont="1" applyBorder="1" applyAlignment="1">
      <alignment horizontal="right" vertical="center"/>
    </xf>
    <xf numFmtId="178" fontId="7" fillId="0" borderId="80" xfId="0" applyNumberFormat="1" applyFont="1" applyBorder="1" applyAlignment="1">
      <alignment horizontal="right" vertical="center"/>
    </xf>
    <xf numFmtId="178" fontId="7" fillId="0" borderId="81" xfId="0" applyNumberFormat="1" applyFont="1" applyBorder="1" applyAlignment="1">
      <alignment horizontal="right" vertical="center"/>
    </xf>
    <xf numFmtId="178" fontId="7" fillId="0" borderId="20" xfId="0" applyNumberFormat="1" applyFont="1" applyBorder="1" applyAlignment="1">
      <alignment horizontal="right" vertical="center"/>
    </xf>
    <xf numFmtId="178" fontId="7" fillId="0" borderId="82" xfId="0" applyNumberFormat="1" applyFont="1" applyBorder="1" applyAlignment="1">
      <alignment horizontal="right" vertical="center"/>
    </xf>
    <xf numFmtId="178" fontId="7" fillId="0" borderId="83" xfId="0" applyNumberFormat="1" applyFont="1" applyBorder="1" applyAlignment="1">
      <alignment horizontal="right" vertical="center"/>
    </xf>
    <xf numFmtId="178" fontId="7" fillId="0" borderId="84" xfId="0" applyNumberFormat="1" applyFont="1" applyBorder="1" applyAlignment="1">
      <alignment horizontal="right" vertical="center"/>
    </xf>
    <xf numFmtId="178" fontId="7" fillId="0" borderId="85" xfId="0" applyNumberFormat="1" applyFont="1" applyBorder="1" applyAlignment="1">
      <alignment horizontal="right" vertical="center"/>
    </xf>
    <xf numFmtId="178" fontId="7" fillId="0" borderId="86" xfId="0" applyNumberFormat="1" applyFont="1" applyBorder="1" applyAlignment="1">
      <alignment horizontal="right" vertical="center"/>
    </xf>
    <xf numFmtId="0" fontId="26" fillId="0" borderId="50" xfId="0" applyFont="1" applyBorder="1" applyAlignment="1">
      <alignment vertical="center" shrinkToFit="1"/>
    </xf>
    <xf numFmtId="0" fontId="7" fillId="2" borderId="17" xfId="0" applyFont="1" applyFill="1" applyBorder="1" applyAlignment="1">
      <alignment vertical="center"/>
    </xf>
    <xf numFmtId="0" fontId="7" fillId="2" borderId="87" xfId="0" applyFont="1" applyFill="1" applyBorder="1" applyAlignment="1">
      <alignment vertical="center"/>
    </xf>
    <xf numFmtId="178" fontId="7" fillId="2" borderId="88" xfId="0" applyNumberFormat="1" applyFont="1" applyFill="1" applyBorder="1" applyAlignment="1">
      <alignment horizontal="right" vertical="center"/>
    </xf>
    <xf numFmtId="178" fontId="7" fillId="2" borderId="89" xfId="0" applyNumberFormat="1" applyFont="1" applyFill="1" applyBorder="1" applyAlignment="1">
      <alignment horizontal="right" vertical="center"/>
    </xf>
    <xf numFmtId="178" fontId="7" fillId="2" borderId="90" xfId="0" applyNumberFormat="1" applyFont="1" applyFill="1" applyBorder="1" applyAlignment="1">
      <alignment horizontal="right" vertical="center"/>
    </xf>
    <xf numFmtId="178" fontId="7" fillId="2" borderId="91" xfId="0" applyNumberFormat="1" applyFont="1" applyFill="1" applyBorder="1" applyAlignment="1">
      <alignment horizontal="right" vertical="center"/>
    </xf>
    <xf numFmtId="178" fontId="7" fillId="2" borderId="92" xfId="0" applyNumberFormat="1" applyFont="1" applyFill="1" applyBorder="1" applyAlignment="1">
      <alignment horizontal="right" vertical="center"/>
    </xf>
    <xf numFmtId="178" fontId="7" fillId="2" borderId="52" xfId="0" applyNumberFormat="1" applyFont="1" applyFill="1" applyBorder="1" applyAlignment="1">
      <alignment horizontal="right" vertical="center"/>
    </xf>
    <xf numFmtId="178" fontId="7" fillId="2" borderId="93" xfId="0" applyNumberFormat="1" applyFont="1" applyFill="1" applyBorder="1" applyAlignment="1">
      <alignment horizontal="right" vertical="center"/>
    </xf>
    <xf numFmtId="178" fontId="7" fillId="2" borderId="94" xfId="0" applyNumberFormat="1" applyFont="1" applyFill="1" applyBorder="1" applyAlignment="1">
      <alignment horizontal="right" vertical="center"/>
    </xf>
    <xf numFmtId="178" fontId="7" fillId="2" borderId="95" xfId="0" applyNumberFormat="1" applyFont="1" applyFill="1" applyBorder="1" applyAlignment="1">
      <alignment horizontal="right" vertical="center"/>
    </xf>
    <xf numFmtId="177" fontId="0" fillId="2" borderId="52" xfId="0" applyNumberFormat="1" applyFill="1" applyBorder="1" applyAlignment="1">
      <alignment vertical="center"/>
    </xf>
    <xf numFmtId="177" fontId="0" fillId="2" borderId="62" xfId="0" applyNumberFormat="1" applyFill="1" applyBorder="1" applyAlignment="1">
      <alignment vertical="center"/>
    </xf>
    <xf numFmtId="177" fontId="0" fillId="2" borderId="43" xfId="0" applyNumberFormat="1" applyFill="1" applyBorder="1" applyAlignment="1">
      <alignment vertical="center"/>
    </xf>
    <xf numFmtId="177" fontId="0" fillId="2" borderId="95" xfId="0" applyNumberFormat="1" applyFill="1" applyBorder="1" applyAlignment="1">
      <alignment vertical="center"/>
    </xf>
    <xf numFmtId="0" fontId="36" fillId="0" borderId="0" xfId="0" applyFont="1"/>
    <xf numFmtId="177" fontId="0" fillId="0" borderId="52" xfId="0" applyNumberFormat="1" applyFill="1" applyBorder="1" applyAlignment="1">
      <alignment vertical="center"/>
    </xf>
    <xf numFmtId="0" fontId="3" fillId="0" borderId="0" xfId="0" applyFont="1" applyAlignment="1">
      <alignment vertical="center"/>
    </xf>
    <xf numFmtId="0" fontId="3" fillId="2" borderId="0" xfId="0" applyFont="1" applyFill="1" applyAlignment="1">
      <alignment horizontal="center" vertical="center"/>
    </xf>
    <xf numFmtId="0" fontId="7" fillId="2" borderId="6" xfId="0" applyFont="1" applyFill="1" applyBorder="1" applyAlignment="1">
      <alignment horizontal="center" vertical="center"/>
    </xf>
    <xf numFmtId="0" fontId="0" fillId="0" borderId="8" xfId="0" applyNumberFormat="1" applyBorder="1" applyAlignment="1">
      <alignment horizontal="right" vertical="center"/>
    </xf>
    <xf numFmtId="0" fontId="0" fillId="0" borderId="22" xfId="0" applyNumberFormat="1" applyBorder="1" applyAlignment="1">
      <alignment horizontal="right" vertical="center"/>
    </xf>
    <xf numFmtId="0" fontId="0" fillId="0" borderId="17" xfId="0" applyNumberFormat="1" applyBorder="1" applyAlignment="1">
      <alignment horizontal="right" vertical="center"/>
    </xf>
    <xf numFmtId="0" fontId="0" fillId="0" borderId="44" xfId="0" applyNumberFormat="1" applyBorder="1" applyAlignment="1">
      <alignment horizontal="right" vertical="center"/>
    </xf>
    <xf numFmtId="178" fontId="0" fillId="0" borderId="7" xfId="0" applyNumberFormat="1" applyFill="1" applyBorder="1" applyAlignment="1">
      <alignment horizontal="right" vertical="center"/>
    </xf>
    <xf numFmtId="178" fontId="0" fillId="0" borderId="17" xfId="0" applyNumberFormat="1" applyFill="1" applyBorder="1" applyAlignment="1">
      <alignment horizontal="right" vertical="center"/>
    </xf>
    <xf numFmtId="178" fontId="0" fillId="0" borderId="20" xfId="0" applyNumberFormat="1" applyFill="1" applyBorder="1" applyAlignment="1">
      <alignment horizontal="right" vertical="center"/>
    </xf>
    <xf numFmtId="178" fontId="0" fillId="0" borderId="96" xfId="0" applyNumberFormat="1" applyFill="1" applyBorder="1" applyAlignment="1">
      <alignment horizontal="right" vertical="center"/>
    </xf>
    <xf numFmtId="178" fontId="0" fillId="0" borderId="27" xfId="0" applyNumberFormat="1" applyFill="1" applyBorder="1" applyAlignment="1">
      <alignment horizontal="right" vertical="center"/>
    </xf>
    <xf numFmtId="0" fontId="0" fillId="0" borderId="24" xfId="0" applyNumberFormat="1" applyBorder="1" applyAlignment="1">
      <alignment horizontal="right" vertical="center"/>
    </xf>
    <xf numFmtId="0" fontId="0" fillId="0" borderId="12" xfId="0" applyNumberFormat="1" applyBorder="1" applyAlignment="1">
      <alignment horizontal="right" vertical="center"/>
    </xf>
    <xf numFmtId="0" fontId="0" fillId="0" borderId="23" xfId="0" applyNumberFormat="1" applyBorder="1" applyAlignment="1">
      <alignment horizontal="right" vertical="center"/>
    </xf>
    <xf numFmtId="0" fontId="0" fillId="2" borderId="8" xfId="0" applyNumberFormat="1" applyFill="1" applyBorder="1" applyAlignment="1">
      <alignment horizontal="right" vertical="center"/>
    </xf>
    <xf numFmtId="0" fontId="0" fillId="2" borderId="11"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2" borderId="17" xfId="0" applyNumberFormat="1" applyFill="1" applyBorder="1" applyAlignment="1">
      <alignment horizontal="right" vertical="center"/>
    </xf>
    <xf numFmtId="0" fontId="0" fillId="2" borderId="96" xfId="0" applyNumberFormat="1" applyFill="1" applyBorder="1" applyAlignment="1">
      <alignment horizontal="right" vertical="center"/>
    </xf>
    <xf numFmtId="0" fontId="0" fillId="0" borderId="0" xfId="0" applyAlignment="1">
      <alignment horizontal="right"/>
    </xf>
    <xf numFmtId="0" fontId="20" fillId="0" borderId="0" xfId="0" applyFont="1"/>
    <xf numFmtId="183" fontId="0" fillId="0" borderId="17" xfId="0" applyNumberFormat="1" applyFill="1" applyBorder="1" applyAlignment="1">
      <alignment vertical="center"/>
    </xf>
    <xf numFmtId="183" fontId="0" fillId="0" borderId="12" xfId="0" applyNumberFormat="1" applyFill="1" applyBorder="1" applyAlignment="1">
      <alignment vertical="center"/>
    </xf>
    <xf numFmtId="0" fontId="7" fillId="0" borderId="0" xfId="0" applyFont="1" applyFill="1" applyAlignment="1">
      <alignment horizontal="center" vertical="center"/>
    </xf>
    <xf numFmtId="177" fontId="0" fillId="0" borderId="43" xfId="0" applyNumberFormat="1" applyFill="1" applyBorder="1" applyAlignment="1">
      <alignment vertical="center"/>
    </xf>
    <xf numFmtId="176" fontId="0" fillId="2" borderId="95" xfId="0" applyNumberFormat="1" applyFill="1" applyBorder="1" applyAlignment="1">
      <alignment vertical="center"/>
    </xf>
    <xf numFmtId="176" fontId="7" fillId="2" borderId="97" xfId="0" applyNumberFormat="1" applyFont="1" applyFill="1" applyBorder="1" applyAlignment="1">
      <alignment vertical="center"/>
    </xf>
    <xf numFmtId="0" fontId="26" fillId="2" borderId="50" xfId="0" applyFont="1" applyFill="1" applyBorder="1" applyAlignment="1">
      <alignment horizontal="distributed" vertical="center"/>
    </xf>
    <xf numFmtId="178" fontId="7" fillId="2" borderId="145" xfId="0" applyNumberFormat="1" applyFont="1" applyFill="1" applyBorder="1" applyAlignment="1">
      <alignment horizontal="right" vertical="center"/>
    </xf>
    <xf numFmtId="178" fontId="7" fillId="0" borderId="146" xfId="0" applyNumberFormat="1" applyFont="1" applyBorder="1" applyAlignment="1">
      <alignment horizontal="right" vertical="center"/>
    </xf>
    <xf numFmtId="178" fontId="7" fillId="2" borderId="51" xfId="0" applyNumberFormat="1" applyFont="1" applyFill="1" applyBorder="1" applyAlignment="1">
      <alignment horizontal="right" vertical="center"/>
    </xf>
    <xf numFmtId="178" fontId="7" fillId="2" borderId="67" xfId="0" applyNumberFormat="1" applyFont="1" applyFill="1" applyBorder="1" applyAlignment="1">
      <alignment horizontal="right" vertical="center"/>
    </xf>
    <xf numFmtId="49" fontId="0" fillId="0" borderId="0" xfId="0" applyNumberFormat="1" applyAlignment="1">
      <alignment horizontal="right" vertical="center"/>
    </xf>
    <xf numFmtId="0" fontId="7" fillId="0" borderId="0" xfId="0" applyFont="1" applyFill="1" applyAlignment="1">
      <alignment vertical="center"/>
    </xf>
    <xf numFmtId="176" fontId="0" fillId="0" borderId="20" xfId="0" applyNumberFormat="1" applyFill="1" applyBorder="1" applyAlignment="1">
      <alignment vertical="center"/>
    </xf>
    <xf numFmtId="176" fontId="0" fillId="0" borderId="124" xfId="0" applyNumberFormat="1" applyFill="1" applyBorder="1" applyAlignment="1">
      <alignment vertical="center"/>
    </xf>
    <xf numFmtId="176" fontId="0" fillId="0" borderId="21" xfId="0" applyNumberFormat="1" applyFill="1" applyBorder="1" applyAlignment="1">
      <alignment horizontal="right" vertical="center"/>
    </xf>
    <xf numFmtId="0" fontId="35" fillId="2" borderId="36" xfId="0" applyFont="1" applyFill="1" applyBorder="1" applyAlignment="1">
      <alignment horizontal="left" vertical="center"/>
    </xf>
    <xf numFmtId="182" fontId="6" fillId="2" borderId="0" xfId="0" applyNumberFormat="1" applyFont="1" applyFill="1" applyAlignment="1">
      <alignment horizontal="center" vertical="center"/>
    </xf>
    <xf numFmtId="0" fontId="0" fillId="0" borderId="0" xfId="0" applyAlignment="1">
      <alignment horizontal="center" vertical="center"/>
    </xf>
    <xf numFmtId="0" fontId="0" fillId="0" borderId="5" xfId="0" applyFill="1" applyBorder="1" applyAlignment="1">
      <alignment horizontal="center" vertical="center"/>
    </xf>
    <xf numFmtId="0" fontId="6" fillId="0" borderId="0" xfId="0" applyFont="1" applyAlignment="1">
      <alignment horizontal="center" vertical="center"/>
    </xf>
    <xf numFmtId="0" fontId="5" fillId="0" borderId="36" xfId="0" applyFont="1" applyBorder="1" applyAlignment="1">
      <alignment horizontal="distributed" vertical="center"/>
    </xf>
    <xf numFmtId="0" fontId="5" fillId="0" borderId="0" xfId="0" applyFont="1" applyAlignment="1">
      <alignment horizontal="distributed" vertical="center"/>
    </xf>
    <xf numFmtId="0" fontId="3" fillId="0" borderId="0" xfId="0" applyFont="1" applyAlignment="1">
      <alignment horizontal="distributed" vertical="center" indent="1"/>
    </xf>
    <xf numFmtId="0" fontId="3" fillId="0" borderId="0" xfId="0" applyFont="1" applyAlignment="1">
      <alignment horizontal="left"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0" fillId="0" borderId="0" xfId="0" applyAlignment="1">
      <alignment horizontal="distributed" vertical="center"/>
    </xf>
    <xf numFmtId="0" fontId="8" fillId="0" borderId="0" xfId="0" applyFont="1" applyAlignment="1">
      <alignment horizontal="left" vertical="center"/>
    </xf>
    <xf numFmtId="0" fontId="22" fillId="0" borderId="0" xfId="0" applyFont="1" applyAlignment="1">
      <alignment horizontal="center" vertical="center"/>
    </xf>
    <xf numFmtId="0" fontId="7" fillId="0" borderId="0" xfId="0" applyNumberFormat="1" applyFont="1" applyFill="1" applyAlignment="1">
      <alignment horizontal="center" vertical="center"/>
    </xf>
    <xf numFmtId="0" fontId="7" fillId="0" borderId="70" xfId="0" applyFont="1" applyBorder="1" applyAlignment="1">
      <alignment horizontal="distributed" vertical="center"/>
    </xf>
    <xf numFmtId="0" fontId="7" fillId="0" borderId="102" xfId="0" applyFont="1" applyBorder="1" applyAlignment="1">
      <alignment horizontal="distributed" vertical="center"/>
    </xf>
    <xf numFmtId="0" fontId="7" fillId="0" borderId="103" xfId="0" applyFont="1" applyBorder="1" applyAlignment="1">
      <alignment horizontal="distributed"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0" fillId="2" borderId="17"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vertical="center" indent="2"/>
    </xf>
    <xf numFmtId="179" fontId="7" fillId="2" borderId="70" xfId="0" applyNumberFormat="1" applyFont="1" applyFill="1" applyBorder="1" applyAlignment="1">
      <alignment horizontal="center" vertical="center"/>
    </xf>
    <xf numFmtId="179" fontId="7" fillId="2" borderId="103" xfId="0" applyNumberFormat="1" applyFont="1" applyFill="1" applyBorder="1" applyAlignment="1">
      <alignment horizontal="center" vertical="center"/>
    </xf>
    <xf numFmtId="180" fontId="7" fillId="2" borderId="18" xfId="0" applyNumberFormat="1" applyFont="1" applyFill="1" applyBorder="1" applyAlignment="1">
      <alignment horizontal="center" vertical="center"/>
    </xf>
    <xf numFmtId="180" fontId="7" fillId="2" borderId="9" xfId="0" applyNumberFormat="1" applyFont="1" applyFill="1" applyBorder="1" applyAlignment="1">
      <alignment horizontal="center" vertical="center"/>
    </xf>
    <xf numFmtId="180" fontId="7" fillId="2" borderId="43" xfId="0" applyNumberFormat="1" applyFont="1" applyFill="1" applyBorder="1" applyAlignment="1">
      <alignment horizontal="center" vertical="center"/>
    </xf>
    <xf numFmtId="180" fontId="7" fillId="2" borderId="19"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xf>
    <xf numFmtId="0" fontId="7" fillId="0" borderId="6" xfId="0" applyFont="1" applyBorder="1" applyAlignment="1">
      <alignment horizontal="center" vertical="center"/>
    </xf>
    <xf numFmtId="0" fontId="7" fillId="0" borderId="6" xfId="0" applyFont="1" applyFill="1" applyBorder="1" applyAlignment="1">
      <alignment horizontal="center" vertical="center" shrinkToFit="1"/>
    </xf>
    <xf numFmtId="9" fontId="7" fillId="0" borderId="6" xfId="0" applyNumberFormat="1" applyFont="1" applyBorder="1" applyAlignment="1">
      <alignment horizontal="center" vertical="center"/>
    </xf>
    <xf numFmtId="0" fontId="7" fillId="2" borderId="6" xfId="0" applyFont="1" applyFill="1" applyBorder="1" applyAlignment="1">
      <alignment horizontal="center" vertical="center" shrinkToFit="1"/>
    </xf>
    <xf numFmtId="0" fontId="7" fillId="0" borderId="6" xfId="0" applyFont="1" applyBorder="1" applyAlignment="1">
      <alignment horizontal="distributed" vertical="center"/>
    </xf>
    <xf numFmtId="0" fontId="7"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7" fillId="0" borderId="17" xfId="0" applyNumberFormat="1" applyFont="1" applyBorder="1" applyAlignment="1">
      <alignment horizontal="right" vertical="center" indent="1"/>
    </xf>
    <xf numFmtId="0" fontId="7" fillId="0" borderId="8" xfId="0" applyNumberFormat="1" applyFont="1" applyBorder="1" applyAlignment="1">
      <alignment horizontal="right" vertical="center" inden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17" xfId="0" applyFont="1" applyBorder="1" applyAlignment="1">
      <alignment horizontal="distributed" vertical="center"/>
    </xf>
    <xf numFmtId="176" fontId="7" fillId="0" borderId="7" xfId="0" applyNumberFormat="1" applyFont="1" applyFill="1" applyBorder="1" applyAlignment="1">
      <alignment horizontal="right" vertical="center" indent="1"/>
    </xf>
    <xf numFmtId="176" fontId="7" fillId="0" borderId="17" xfId="0" applyNumberFormat="1" applyFont="1" applyFill="1" applyBorder="1" applyAlignment="1">
      <alignment horizontal="right" vertical="center" indent="1"/>
    </xf>
    <xf numFmtId="0" fontId="7" fillId="2" borderId="17" xfId="0" applyNumberFormat="1" applyFont="1" applyFill="1" applyBorder="1" applyAlignment="1">
      <alignment horizontal="right" vertical="center" indent="1"/>
    </xf>
    <xf numFmtId="0" fontId="7" fillId="2" borderId="8" xfId="0" applyNumberFormat="1" applyFont="1" applyFill="1" applyBorder="1" applyAlignment="1">
      <alignment horizontal="right" vertical="center" indent="1"/>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7" fillId="0" borderId="45" xfId="0" applyFont="1" applyBorder="1" applyAlignment="1">
      <alignment horizontal="center" vertical="center"/>
    </xf>
    <xf numFmtId="0" fontId="7" fillId="0" borderId="9" xfId="0" applyFont="1" applyBorder="1" applyAlignment="1">
      <alignment horizontal="center" vertical="center"/>
    </xf>
    <xf numFmtId="0" fontId="7" fillId="0" borderId="32" xfId="0" applyFont="1" applyBorder="1" applyAlignment="1">
      <alignment horizontal="distributed" vertical="center"/>
    </xf>
    <xf numFmtId="0" fontId="7" fillId="0" borderId="27" xfId="0" applyFont="1" applyBorder="1" applyAlignment="1">
      <alignment horizontal="center" vertical="center"/>
    </xf>
    <xf numFmtId="0" fontId="0" fillId="0" borderId="26" xfId="0" applyBorder="1" applyAlignment="1">
      <alignment horizontal="center" vertical="center"/>
    </xf>
    <xf numFmtId="0" fontId="7" fillId="0" borderId="26" xfId="0" applyFont="1" applyBorder="1" applyAlignment="1">
      <alignment horizontal="distributed" vertical="center"/>
    </xf>
    <xf numFmtId="0" fontId="0" fillId="0" borderId="24" xfId="0" applyBorder="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vertical="center"/>
    </xf>
    <xf numFmtId="0" fontId="17" fillId="0" borderId="36" xfId="0" applyFont="1" applyBorder="1" applyAlignment="1">
      <alignment horizontal="right" vertical="center"/>
    </xf>
    <xf numFmtId="0" fontId="7" fillId="0" borderId="87" xfId="0" applyFont="1" applyBorder="1" applyAlignment="1">
      <alignment horizontal="distributed" vertical="center"/>
    </xf>
    <xf numFmtId="0" fontId="7" fillId="0" borderId="36" xfId="0" applyFont="1" applyBorder="1" applyAlignment="1">
      <alignment horizontal="distributed" vertical="center"/>
    </xf>
    <xf numFmtId="0" fontId="7" fillId="0" borderId="96" xfId="0" applyNumberFormat="1" applyFont="1" applyBorder="1" applyAlignment="1">
      <alignment horizontal="right" vertical="center" indent="1"/>
    </xf>
    <xf numFmtId="0" fontId="7" fillId="0" borderId="11" xfId="0" applyNumberFormat="1" applyFont="1" applyBorder="1" applyAlignment="1">
      <alignment horizontal="right" vertical="center" indent="1"/>
    </xf>
    <xf numFmtId="176" fontId="7" fillId="0" borderId="20" xfId="0" applyNumberFormat="1" applyFont="1" applyFill="1" applyBorder="1" applyAlignment="1">
      <alignment horizontal="right" vertical="center" indent="1"/>
    </xf>
    <xf numFmtId="176" fontId="7" fillId="0" borderId="96" xfId="0" applyNumberFormat="1" applyFont="1" applyFill="1" applyBorder="1" applyAlignment="1">
      <alignment horizontal="right" vertical="center" indent="1"/>
    </xf>
    <xf numFmtId="0" fontId="7" fillId="0" borderId="44" xfId="0" applyNumberFormat="1" applyFont="1" applyBorder="1" applyAlignment="1">
      <alignment horizontal="right" vertical="center" indent="1"/>
    </xf>
    <xf numFmtId="0" fontId="7" fillId="0" borderId="22" xfId="0" applyNumberFormat="1" applyFont="1" applyBorder="1" applyAlignment="1">
      <alignment horizontal="right" vertical="center" indent="1"/>
    </xf>
    <xf numFmtId="176" fontId="7" fillId="0" borderId="21" xfId="0" applyNumberFormat="1" applyFont="1" applyFill="1" applyBorder="1" applyAlignment="1">
      <alignment horizontal="right" vertical="center" indent="1"/>
    </xf>
    <xf numFmtId="176" fontId="7" fillId="0" borderId="44" xfId="0" applyNumberFormat="1" applyFont="1" applyFill="1" applyBorder="1" applyAlignment="1">
      <alignment horizontal="right" vertical="center" indent="1"/>
    </xf>
    <xf numFmtId="0" fontId="7" fillId="2" borderId="87" xfId="0" applyNumberFormat="1" applyFont="1" applyFill="1" applyBorder="1" applyAlignment="1">
      <alignment horizontal="right" vertical="center" indent="1"/>
    </xf>
    <xf numFmtId="0" fontId="7" fillId="2" borderId="39" xfId="0" applyNumberFormat="1" applyFont="1" applyFill="1" applyBorder="1" applyAlignment="1">
      <alignment horizontal="right" vertical="center" indent="1"/>
    </xf>
    <xf numFmtId="176" fontId="7" fillId="0" borderId="40" xfId="0" applyNumberFormat="1" applyFont="1" applyFill="1" applyBorder="1" applyAlignment="1">
      <alignment horizontal="right" vertical="center" indent="1"/>
    </xf>
    <xf numFmtId="176" fontId="7" fillId="0" borderId="87" xfId="0" applyNumberFormat="1" applyFont="1" applyFill="1" applyBorder="1" applyAlignment="1">
      <alignment horizontal="right" vertical="center" indent="1"/>
    </xf>
    <xf numFmtId="0" fontId="0" fillId="0" borderId="0" xfId="0" applyAlignment="1">
      <alignment horizontal="left" vertical="center"/>
    </xf>
    <xf numFmtId="0" fontId="0" fillId="0" borderId="114" xfId="0" applyBorder="1" applyAlignment="1">
      <alignment horizontal="center" vertical="center"/>
    </xf>
    <xf numFmtId="0" fontId="0" fillId="0" borderId="2" xfId="0" applyBorder="1" applyAlignment="1">
      <alignment horizontal="center" vertical="center"/>
    </xf>
    <xf numFmtId="0" fontId="0" fillId="0" borderId="115" xfId="0" applyBorder="1" applyAlignment="1">
      <alignment vertical="center"/>
    </xf>
    <xf numFmtId="0" fontId="0" fillId="0" borderId="4" xfId="0" applyBorder="1" applyAlignment="1">
      <alignment vertical="center"/>
    </xf>
    <xf numFmtId="0" fontId="0" fillId="0" borderId="110" xfId="0" applyBorder="1" applyAlignment="1">
      <alignment horizontal="center" vertical="center"/>
    </xf>
    <xf numFmtId="0" fontId="0" fillId="0" borderId="27" xfId="0" applyBorder="1" applyAlignment="1">
      <alignment horizontal="center" vertical="center"/>
    </xf>
    <xf numFmtId="0" fontId="0" fillId="0" borderId="112" xfId="0" applyBorder="1" applyAlignment="1">
      <alignment vertical="center"/>
    </xf>
    <xf numFmtId="0" fontId="0" fillId="0" borderId="105" xfId="0" applyBorder="1" applyAlignment="1">
      <alignment vertical="center"/>
    </xf>
    <xf numFmtId="0" fontId="0" fillId="0" borderId="105"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0" fillId="0" borderId="106" xfId="0" applyBorder="1" applyAlignment="1">
      <alignment horizontal="right" vertical="center"/>
    </xf>
    <xf numFmtId="0" fontId="0" fillId="0" borderId="116" xfId="0" applyBorder="1" applyAlignment="1">
      <alignment horizontal="right" vertical="center"/>
    </xf>
    <xf numFmtId="0" fontId="0" fillId="0" borderId="107" xfId="0" applyBorder="1" applyAlignment="1">
      <alignment horizontal="right" vertical="center"/>
    </xf>
    <xf numFmtId="0" fontId="0" fillId="0" borderId="104" xfId="0" applyBorder="1" applyAlignment="1">
      <alignment horizontal="distributed" vertical="center"/>
    </xf>
    <xf numFmtId="0" fontId="0" fillId="0" borderId="6" xfId="0" applyBorder="1" applyAlignment="1">
      <alignment horizontal="distributed" vertical="center"/>
    </xf>
    <xf numFmtId="0" fontId="0" fillId="0" borderId="28" xfId="0" applyBorder="1" applyAlignment="1">
      <alignment horizontal="center" vertical="center"/>
    </xf>
    <xf numFmtId="178" fontId="0" fillId="0" borderId="7" xfId="0" applyNumberFormat="1" applyFill="1" applyBorder="1" applyAlignment="1">
      <alignment horizontal="right" vertical="center"/>
    </xf>
    <xf numFmtId="178" fontId="0" fillId="0" borderId="17" xfId="0" applyNumberFormat="1" applyFill="1" applyBorder="1" applyAlignment="1">
      <alignment horizontal="right" vertical="center"/>
    </xf>
    <xf numFmtId="0" fontId="0" fillId="0" borderId="108" xfId="0" applyBorder="1" applyAlignment="1">
      <alignment horizontal="distributed" vertical="center"/>
    </xf>
    <xf numFmtId="0" fontId="0" fillId="0" borderId="70" xfId="0" applyBorder="1" applyAlignment="1">
      <alignment horizontal="distributed" vertical="center"/>
    </xf>
    <xf numFmtId="0" fontId="0" fillId="0" borderId="10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distributed" vertical="center"/>
    </xf>
    <xf numFmtId="0" fontId="0" fillId="0" borderId="103" xfId="0" applyBorder="1" applyAlignment="1">
      <alignment horizontal="distributed" vertical="center"/>
    </xf>
    <xf numFmtId="0" fontId="0" fillId="0" borderId="104"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left"/>
    </xf>
    <xf numFmtId="0" fontId="23" fillId="0" borderId="0" xfId="0" applyFont="1" applyAlignment="1">
      <alignment horizontal="center"/>
    </xf>
    <xf numFmtId="0" fontId="1" fillId="0" borderId="0" xfId="0" applyFont="1" applyAlignment="1">
      <alignment horizontal="center" vertical="center"/>
    </xf>
    <xf numFmtId="0" fontId="7" fillId="0" borderId="6" xfId="0" applyFont="1" applyBorder="1" applyAlignment="1">
      <alignment horizontal="center"/>
    </xf>
    <xf numFmtId="0" fontId="16" fillId="0" borderId="0" xfId="0" applyFont="1" applyBorder="1" applyAlignment="1">
      <alignment horizontal="right" vertical="center" shrinkToFit="1"/>
    </xf>
    <xf numFmtId="0" fontId="16" fillId="0" borderId="36" xfId="0" applyFont="1" applyBorder="1" applyAlignment="1">
      <alignment horizontal="right" vertical="center" shrinkToFit="1"/>
    </xf>
    <xf numFmtId="0" fontId="0" fillId="0" borderId="0" xfId="0" applyBorder="1"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178" fontId="0" fillId="0" borderId="20" xfId="0" applyNumberFormat="1" applyFill="1" applyBorder="1" applyAlignment="1">
      <alignment horizontal="right" vertical="center"/>
    </xf>
    <xf numFmtId="178" fontId="0" fillId="0" borderId="96" xfId="0" applyNumberFormat="1" applyFill="1" applyBorder="1" applyAlignment="1">
      <alignment horizontal="right" vertical="center"/>
    </xf>
    <xf numFmtId="178" fontId="0" fillId="0" borderId="21" xfId="0" applyNumberFormat="1" applyBorder="1" applyAlignment="1">
      <alignment horizontal="right" vertical="center"/>
    </xf>
    <xf numFmtId="178" fontId="0" fillId="0" borderId="44" xfId="0" applyNumberFormat="1" applyBorder="1" applyAlignment="1">
      <alignment horizontal="right" vertical="center"/>
    </xf>
    <xf numFmtId="0" fontId="0" fillId="0" borderId="17" xfId="0" applyBorder="1" applyAlignment="1">
      <alignment horizontal="distributed" vertical="center"/>
    </xf>
    <xf numFmtId="0" fontId="0" fillId="0" borderId="25"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0" fillId="0" borderId="104" xfId="0" applyBorder="1" applyAlignment="1">
      <alignment horizontal="center" vertical="center" wrapText="1"/>
    </xf>
    <xf numFmtId="0" fontId="0" fillId="0" borderId="6" xfId="0"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20" fillId="0" borderId="0" xfId="0" applyFont="1" applyAlignment="1">
      <alignment horizontal="center" vertical="center"/>
    </xf>
    <xf numFmtId="0" fontId="0" fillId="0" borderId="26" xfId="0" applyBorder="1" applyAlignment="1">
      <alignment horizontal="distributed" vertical="center"/>
    </xf>
    <xf numFmtId="176" fontId="0" fillId="2" borderId="27" xfId="0" applyNumberFormat="1" applyFill="1" applyBorder="1" applyAlignment="1">
      <alignment horizontal="right" vertical="center" indent="1"/>
    </xf>
    <xf numFmtId="176" fontId="0" fillId="2" borderId="26" xfId="0" applyNumberFormat="1" applyFill="1" applyBorder="1" applyAlignment="1">
      <alignment horizontal="right" vertical="center" indent="1"/>
    </xf>
    <xf numFmtId="183" fontId="0" fillId="0" borderId="26" xfId="0" applyNumberFormat="1" applyFill="1" applyBorder="1" applyAlignment="1">
      <alignment horizontal="right" vertical="center" indent="1"/>
    </xf>
    <xf numFmtId="183" fontId="0" fillId="0" borderId="24" xfId="0" applyNumberFormat="1" applyFill="1" applyBorder="1" applyAlignment="1">
      <alignment horizontal="right" vertical="center" indent="1"/>
    </xf>
    <xf numFmtId="176" fontId="0" fillId="2" borderId="7" xfId="0" applyNumberFormat="1" applyFill="1" applyBorder="1" applyAlignment="1">
      <alignment horizontal="right" vertical="center" indent="1"/>
    </xf>
    <xf numFmtId="176" fontId="0" fillId="2" borderId="17" xfId="0" applyNumberFormat="1" applyFill="1" applyBorder="1" applyAlignment="1">
      <alignment horizontal="right" vertical="center" indent="1"/>
    </xf>
    <xf numFmtId="183" fontId="0" fillId="0" borderId="17" xfId="0" applyNumberFormat="1" applyFill="1" applyBorder="1" applyAlignment="1">
      <alignment horizontal="right" vertical="center" indent="1"/>
    </xf>
    <xf numFmtId="183" fontId="0" fillId="0" borderId="12" xfId="0" applyNumberFormat="1" applyFill="1" applyBorder="1" applyAlignment="1">
      <alignment horizontal="right" vertical="center" indent="1"/>
    </xf>
    <xf numFmtId="176" fontId="0" fillId="0" borderId="7" xfId="0" applyNumberFormat="1" applyBorder="1" applyAlignment="1">
      <alignment horizontal="right" vertical="center" indent="1"/>
    </xf>
    <xf numFmtId="176" fontId="0" fillId="0" borderId="17" xfId="0" applyNumberFormat="1" applyBorder="1" applyAlignment="1">
      <alignment horizontal="right" vertical="center" indent="1"/>
    </xf>
    <xf numFmtId="176" fontId="0" fillId="0" borderId="105" xfId="0" applyNumberFormat="1" applyBorder="1" applyAlignment="1">
      <alignment horizontal="right" vertical="center" indent="1"/>
    </xf>
    <xf numFmtId="176" fontId="0" fillId="0" borderId="25" xfId="0" applyNumberFormat="1" applyBorder="1" applyAlignment="1">
      <alignment horizontal="right" vertical="center" indent="1"/>
    </xf>
    <xf numFmtId="183" fontId="0" fillId="0" borderId="25" xfId="0" applyNumberFormat="1" applyFill="1" applyBorder="1" applyAlignment="1">
      <alignment horizontal="right" vertical="center" indent="1"/>
    </xf>
    <xf numFmtId="183" fontId="0" fillId="0" borderId="117"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0" fillId="0" borderId="20"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2" borderId="95" xfId="0" applyNumberFormat="1" applyFill="1" applyBorder="1" applyAlignment="1">
      <alignment horizontal="right" vertical="center"/>
    </xf>
    <xf numFmtId="176" fontId="0" fillId="2" borderId="67" xfId="0" applyNumberFormat="1" applyFill="1" applyBorder="1" applyAlignment="1">
      <alignment horizontal="right" vertical="center"/>
    </xf>
    <xf numFmtId="176" fontId="0" fillId="0" borderId="124" xfId="0" applyNumberFormat="1" applyFill="1" applyBorder="1" applyAlignment="1">
      <alignment horizontal="right" vertical="center"/>
    </xf>
    <xf numFmtId="176" fontId="0" fillId="0" borderId="154" xfId="0" applyNumberFormat="1" applyFill="1" applyBorder="1" applyAlignment="1">
      <alignment horizontal="right" vertical="center"/>
    </xf>
    <xf numFmtId="176" fontId="7" fillId="2" borderId="97" xfId="0" applyNumberFormat="1" applyFont="1" applyFill="1" applyBorder="1" applyAlignment="1">
      <alignment horizontal="right" vertical="center"/>
    </xf>
    <xf numFmtId="176" fontId="7" fillId="2" borderId="152" xfId="0" applyNumberFormat="1" applyFont="1" applyFill="1" applyBorder="1" applyAlignment="1">
      <alignment horizontal="right" vertical="center"/>
    </xf>
    <xf numFmtId="0" fontId="7" fillId="0" borderId="45" xfId="0" applyFont="1" applyBorder="1" applyAlignment="1">
      <alignment horizontal="center"/>
    </xf>
    <xf numFmtId="0" fontId="7" fillId="0" borderId="9" xfId="0" applyFont="1" applyBorder="1" applyAlignment="1">
      <alignment horizontal="center"/>
    </xf>
    <xf numFmtId="0" fontId="7" fillId="0" borderId="58" xfId="0" applyFont="1" applyBorder="1" applyAlignment="1">
      <alignment horizontal="center"/>
    </xf>
    <xf numFmtId="0" fontId="7" fillId="0" borderId="19" xfId="0" applyFont="1" applyBorder="1" applyAlignment="1">
      <alignment horizontal="center"/>
    </xf>
    <xf numFmtId="0" fontId="7" fillId="0" borderId="45" xfId="0" applyFont="1" applyBorder="1" applyAlignment="1">
      <alignment horizontal="center" vertical="top"/>
    </xf>
    <xf numFmtId="0" fontId="7" fillId="0" borderId="9" xfId="0" applyFont="1" applyBorder="1" applyAlignment="1">
      <alignment horizontal="center" vertical="top"/>
    </xf>
    <xf numFmtId="0" fontId="7" fillId="0" borderId="33" xfId="0" applyFont="1" applyBorder="1" applyAlignment="1">
      <alignment horizontal="center" vertical="top"/>
    </xf>
    <xf numFmtId="0" fontId="7" fillId="0" borderId="34" xfId="0" applyFont="1" applyBorder="1" applyAlignment="1">
      <alignment horizontal="center" vertical="top"/>
    </xf>
    <xf numFmtId="176" fontId="0" fillId="0" borderId="48" xfId="0" applyNumberFormat="1" applyFill="1" applyBorder="1" applyAlignment="1">
      <alignment horizontal="right" vertical="center"/>
    </xf>
    <xf numFmtId="176" fontId="0" fillId="0" borderId="64" xfId="0" applyNumberFormat="1" applyFill="1" applyBorder="1" applyAlignment="1">
      <alignment horizontal="right" vertical="center"/>
    </xf>
    <xf numFmtId="176" fontId="0" fillId="2" borderId="65" xfId="0" applyNumberFormat="1" applyFill="1" applyBorder="1" applyAlignment="1">
      <alignment horizontal="right" vertical="center"/>
    </xf>
    <xf numFmtId="176" fontId="0" fillId="0" borderId="153" xfId="0" applyNumberFormat="1" applyFill="1" applyBorder="1" applyAlignment="1">
      <alignment horizontal="right" vertical="center"/>
    </xf>
    <xf numFmtId="176" fontId="7" fillId="2" borderId="151" xfId="0" applyNumberFormat="1" applyFont="1" applyFill="1" applyBorder="1" applyAlignment="1">
      <alignment horizontal="right" vertical="center"/>
    </xf>
    <xf numFmtId="0" fontId="7" fillId="2" borderId="93" xfId="0" applyFont="1" applyFill="1" applyBorder="1" applyAlignment="1">
      <alignment horizontal="left" vertical="center" indent="1"/>
    </xf>
    <xf numFmtId="0" fontId="7" fillId="2" borderId="94" xfId="0" applyFont="1" applyFill="1" applyBorder="1" applyAlignment="1">
      <alignment horizontal="left" vertical="center" indent="1"/>
    </xf>
    <xf numFmtId="0" fontId="7" fillId="2" borderId="95" xfId="0" applyFont="1" applyFill="1" applyBorder="1" applyAlignment="1">
      <alignment horizontal="left" vertical="center" indent="1"/>
    </xf>
    <xf numFmtId="0" fontId="17" fillId="0" borderId="104" xfId="0" applyFont="1" applyBorder="1" applyAlignment="1">
      <alignment horizontal="center" vertical="center"/>
    </xf>
    <xf numFmtId="0" fontId="17" fillId="0" borderId="111" xfId="0" applyFont="1" applyBorder="1" applyAlignment="1">
      <alignment horizontal="center" vertical="center"/>
    </xf>
    <xf numFmtId="0" fontId="17" fillId="0" borderId="6" xfId="0" applyFont="1" applyBorder="1" applyAlignment="1">
      <alignment horizontal="center" vertical="center"/>
    </xf>
    <xf numFmtId="0" fontId="6" fillId="0" borderId="0" xfId="0" applyFont="1" applyAlignment="1">
      <alignment horizontal="left" vertical="center"/>
    </xf>
    <xf numFmtId="0" fontId="7" fillId="0" borderId="80" xfId="0" applyFont="1" applyBorder="1" applyAlignment="1">
      <alignment horizontal="left" vertical="center"/>
    </xf>
    <xf numFmtId="0" fontId="7" fillId="0" borderId="81" xfId="0" applyFont="1" applyBorder="1" applyAlignment="1">
      <alignment horizontal="left" vertical="center"/>
    </xf>
    <xf numFmtId="0" fontId="7" fillId="0" borderId="20" xfId="0" applyFont="1" applyBorder="1" applyAlignment="1">
      <alignment horizontal="left" vertical="center"/>
    </xf>
    <xf numFmtId="0" fontId="7" fillId="0" borderId="131" xfId="0" applyFont="1" applyBorder="1" applyAlignment="1">
      <alignment horizontal="left" vertical="center"/>
    </xf>
    <xf numFmtId="0" fontId="7" fillId="0" borderId="69" xfId="0" applyFont="1" applyBorder="1" applyAlignment="1">
      <alignment horizontal="left" vertical="center"/>
    </xf>
    <xf numFmtId="0" fontId="7" fillId="0" borderId="35" xfId="0" applyFont="1" applyBorder="1" applyAlignment="1">
      <alignment horizontal="left" vertical="center"/>
    </xf>
    <xf numFmtId="0" fontId="17" fillId="0" borderId="45" xfId="0" applyFont="1" applyBorder="1" applyAlignment="1">
      <alignment horizontal="center" vertical="center"/>
    </xf>
    <xf numFmtId="0" fontId="17" fillId="0" borderId="32" xfId="0" applyFont="1" applyBorder="1" applyAlignment="1">
      <alignment horizontal="center" vertical="center"/>
    </xf>
    <xf numFmtId="0" fontId="17" fillId="0" borderId="13" xfId="0" applyFont="1" applyBorder="1" applyAlignment="1">
      <alignment horizontal="center" vertical="center"/>
    </xf>
    <xf numFmtId="0" fontId="17" fillId="0" borderId="100" xfId="0" applyFont="1" applyBorder="1" applyAlignment="1">
      <alignment horizontal="center" vertical="center"/>
    </xf>
    <xf numFmtId="0" fontId="17" fillId="0" borderId="0" xfId="0" applyFont="1" applyBorder="1" applyAlignment="1">
      <alignment horizontal="center" vertical="center"/>
    </xf>
    <xf numFmtId="0" fontId="17" fillId="0" borderId="101"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wrapText="1"/>
    </xf>
    <xf numFmtId="0" fontId="17" fillId="0" borderId="112" xfId="0" applyFont="1" applyBorder="1" applyAlignment="1">
      <alignment horizontal="center"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77" xfId="0" applyFont="1" applyBorder="1" applyAlignment="1">
      <alignment horizontal="left" vertical="center"/>
    </xf>
    <xf numFmtId="0" fontId="17" fillId="0" borderId="70"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69" xfId="0" applyFont="1" applyBorder="1" applyAlignment="1">
      <alignment horizontal="center" vertical="center" wrapText="1"/>
    </xf>
    <xf numFmtId="0" fontId="19" fillId="0" borderId="0" xfId="0" applyFont="1" applyAlignment="1">
      <alignment horizontal="center" vertical="center"/>
    </xf>
    <xf numFmtId="0" fontId="7" fillId="0" borderId="91" xfId="0" applyFont="1" applyBorder="1" applyAlignment="1">
      <alignment horizontal="left" vertical="center" indent="1"/>
    </xf>
    <xf numFmtId="0" fontId="7" fillId="0" borderId="92" xfId="0" applyFont="1" applyBorder="1" applyAlignment="1">
      <alignment horizontal="left" vertical="center" indent="1"/>
    </xf>
    <xf numFmtId="0" fontId="7" fillId="0" borderId="52" xfId="0" applyFont="1" applyBorder="1" applyAlignment="1">
      <alignment horizontal="left" vertical="center" indent="1"/>
    </xf>
    <xf numFmtId="0" fontId="17" fillId="0" borderId="109" xfId="0" applyFont="1" applyBorder="1" applyAlignment="1">
      <alignment horizontal="center" vertical="center"/>
    </xf>
    <xf numFmtId="0" fontId="17" fillId="0" borderId="110"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 xfId="0" applyFont="1" applyBorder="1" applyAlignment="1">
      <alignment horizontal="center" vertical="center"/>
    </xf>
    <xf numFmtId="176" fontId="0" fillId="0" borderId="129" xfId="0" applyNumberFormat="1" applyFill="1" applyBorder="1" applyAlignment="1">
      <alignment vertical="center"/>
    </xf>
    <xf numFmtId="176" fontId="0" fillId="0" borderId="130" xfId="0" applyNumberFormat="1" applyFill="1" applyBorder="1" applyAlignment="1">
      <alignment vertical="center"/>
    </xf>
    <xf numFmtId="0" fontId="7" fillId="0" borderId="112" xfId="0" applyFont="1" applyBorder="1" applyAlignment="1">
      <alignment horizontal="distributed" vertical="center"/>
    </xf>
    <xf numFmtId="0" fontId="7" fillId="0" borderId="147" xfId="0" applyFont="1" applyBorder="1" applyAlignment="1">
      <alignment horizontal="center" vertical="center"/>
    </xf>
    <xf numFmtId="0" fontId="7" fillId="0" borderId="99" xfId="0" applyFont="1" applyBorder="1" applyAlignment="1">
      <alignment horizontal="center" vertical="center"/>
    </xf>
    <xf numFmtId="0" fontId="7" fillId="0" borderId="148" xfId="0" applyFont="1" applyBorder="1" applyAlignment="1">
      <alignment horizontal="center" vertical="center"/>
    </xf>
    <xf numFmtId="0" fontId="7" fillId="0" borderId="101" xfId="0" applyFont="1" applyBorder="1" applyAlignment="1">
      <alignment horizontal="center" vertical="center"/>
    </xf>
    <xf numFmtId="0" fontId="7" fillId="0" borderId="149" xfId="0" applyFont="1" applyBorder="1" applyAlignment="1">
      <alignment horizontal="center" vertical="center"/>
    </xf>
    <xf numFmtId="0" fontId="7" fillId="0" borderId="37" xfId="0" applyFont="1" applyBorder="1" applyAlignment="1">
      <alignment horizontal="center" vertical="center"/>
    </xf>
    <xf numFmtId="176" fontId="7" fillId="0" borderId="120" xfId="0" applyNumberFormat="1" applyFont="1" applyFill="1" applyBorder="1" applyAlignment="1">
      <alignment vertical="center"/>
    </xf>
    <xf numFmtId="176" fontId="0" fillId="0" borderId="121" xfId="0" applyNumberFormat="1" applyFill="1" applyBorder="1" applyAlignment="1">
      <alignment vertical="center"/>
    </xf>
    <xf numFmtId="0" fontId="7" fillId="0" borderId="1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90" xfId="0" applyFont="1" applyBorder="1" applyAlignment="1">
      <alignment horizontal="center" vertical="center" wrapText="1"/>
    </xf>
    <xf numFmtId="0" fontId="17" fillId="0" borderId="7" xfId="0" applyFont="1" applyBorder="1" applyAlignment="1">
      <alignment horizontal="center" vertical="center"/>
    </xf>
    <xf numFmtId="0" fontId="17" fillId="0" borderId="105" xfId="0" applyFont="1" applyBorder="1" applyAlignment="1">
      <alignment horizontal="center" vertical="center"/>
    </xf>
    <xf numFmtId="0" fontId="17" fillId="0" borderId="127" xfId="0" applyFont="1" applyBorder="1" applyAlignment="1">
      <alignment horizontal="center" vertical="center" wrapText="1"/>
    </xf>
    <xf numFmtId="0" fontId="17" fillId="0" borderId="127" xfId="0" applyFont="1" applyBorder="1" applyAlignment="1">
      <alignment horizontal="center" vertical="center"/>
    </xf>
    <xf numFmtId="0" fontId="17" fillId="0" borderId="128" xfId="0" applyFont="1" applyBorder="1" applyAlignment="1">
      <alignment horizontal="center" vertical="center"/>
    </xf>
    <xf numFmtId="0" fontId="7" fillId="0" borderId="36" xfId="0" applyFont="1" applyBorder="1" applyAlignment="1">
      <alignment horizontal="center" vertical="center"/>
    </xf>
    <xf numFmtId="176" fontId="0" fillId="0" borderId="118" xfId="0" applyNumberFormat="1" applyFill="1" applyBorder="1" applyAlignment="1">
      <alignment vertical="center"/>
    </xf>
    <xf numFmtId="176" fontId="0" fillId="0" borderId="68" xfId="0" applyNumberFormat="1" applyFill="1" applyBorder="1" applyAlignment="1">
      <alignmen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21" xfId="0" applyFont="1" applyBorder="1" applyAlignment="1">
      <alignment horizontal="left" vertical="center"/>
    </xf>
    <xf numFmtId="176" fontId="0" fillId="0" borderId="119" xfId="0" applyNumberFormat="1" applyFill="1" applyBorder="1" applyAlignment="1">
      <alignment vertical="center"/>
    </xf>
    <xf numFmtId="176" fontId="0" fillId="0" borderId="14" xfId="0" applyNumberFormat="1" applyFill="1" applyBorder="1" applyAlignment="1">
      <alignment vertical="center"/>
    </xf>
    <xf numFmtId="176" fontId="0" fillId="0" borderId="73" xfId="0" applyNumberFormat="1" applyFill="1" applyBorder="1" applyAlignment="1">
      <alignment vertical="center"/>
    </xf>
    <xf numFmtId="176" fontId="0" fillId="0" borderId="23" xfId="0" applyNumberFormat="1" applyFill="1" applyBorder="1" applyAlignment="1">
      <alignment vertical="center"/>
    </xf>
    <xf numFmtId="0" fontId="7" fillId="0" borderId="88" xfId="0" applyFont="1" applyBorder="1" applyAlignment="1">
      <alignment horizontal="left"/>
    </xf>
    <xf numFmtId="0" fontId="7" fillId="0" borderId="89" xfId="0" applyFont="1" applyBorder="1" applyAlignment="1">
      <alignment horizontal="left"/>
    </xf>
    <xf numFmtId="0" fontId="7" fillId="0" borderId="90" xfId="0" applyFont="1" applyBorder="1" applyAlignment="1">
      <alignment horizontal="left"/>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124" xfId="0" applyFont="1" applyBorder="1" applyAlignment="1">
      <alignment horizontal="left" vertical="center"/>
    </xf>
    <xf numFmtId="0" fontId="11" fillId="0" borderId="93" xfId="0" applyFont="1" applyBorder="1" applyAlignment="1">
      <alignment horizontal="left" vertical="center" wrapText="1"/>
    </xf>
    <xf numFmtId="0" fontId="11" fillId="0" borderId="94" xfId="0" applyFont="1" applyBorder="1" applyAlignment="1">
      <alignment horizontal="left" vertical="center" wrapText="1"/>
    </xf>
    <xf numFmtId="0" fontId="11" fillId="0" borderId="95" xfId="0" applyFont="1" applyBorder="1" applyAlignment="1">
      <alignment horizontal="left" vertical="center" wrapText="1"/>
    </xf>
    <xf numFmtId="0" fontId="7" fillId="0" borderId="108" xfId="0" applyFont="1" applyBorder="1" applyAlignment="1">
      <alignment horizontal="left" vertical="center"/>
    </xf>
    <xf numFmtId="0" fontId="7" fillId="0" borderId="70" xfId="0" applyFont="1" applyBorder="1" applyAlignment="1">
      <alignment horizontal="left" vertical="center"/>
    </xf>
    <xf numFmtId="0" fontId="7" fillId="0" borderId="18" xfId="0" applyFont="1" applyBorder="1" applyAlignment="1">
      <alignment horizontal="left" vertical="center"/>
    </xf>
    <xf numFmtId="0" fontId="7" fillId="0" borderId="125" xfId="0" applyFont="1" applyBorder="1" applyAlignment="1">
      <alignment horizontal="left" vertical="center"/>
    </xf>
    <xf numFmtId="0" fontId="7" fillId="0" borderId="102" xfId="0" applyFont="1" applyBorder="1" applyAlignment="1">
      <alignment horizontal="left" vertical="center"/>
    </xf>
    <xf numFmtId="0" fontId="7" fillId="0" borderId="126" xfId="0" applyFont="1" applyBorder="1" applyAlignment="1">
      <alignment horizontal="left"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7" fillId="0" borderId="104" xfId="0" applyFont="1" applyBorder="1" applyAlignment="1">
      <alignment horizontal="center" vertical="center"/>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7" fillId="0" borderId="105" xfId="0" applyFont="1" applyBorder="1" applyAlignment="1">
      <alignment horizontal="center" vertical="center"/>
    </xf>
    <xf numFmtId="0" fontId="26" fillId="0" borderId="50" xfId="0" applyFont="1" applyBorder="1" applyAlignment="1">
      <alignment horizontal="distributed" vertical="center" shrinkToFit="1"/>
    </xf>
    <xf numFmtId="0" fontId="26" fillId="0" borderId="32" xfId="0" applyFont="1" applyBorder="1" applyAlignment="1">
      <alignment horizontal="distributed" vertical="center"/>
    </xf>
    <xf numFmtId="0" fontId="26" fillId="2" borderId="60" xfId="0" applyFont="1" applyFill="1" applyBorder="1" applyAlignment="1">
      <alignment horizontal="distributed" vertical="center" shrinkToFit="1"/>
    </xf>
    <xf numFmtId="0" fontId="27" fillId="0" borderId="44" xfId="0" applyFont="1" applyBorder="1" applyAlignment="1">
      <alignment horizontal="distributed" vertical="center"/>
    </xf>
    <xf numFmtId="0" fontId="26" fillId="0" borderId="96" xfId="0" applyFont="1" applyBorder="1" applyAlignment="1">
      <alignment horizontal="distributed" vertical="center"/>
    </xf>
    <xf numFmtId="0" fontId="26" fillId="0" borderId="132" xfId="0" applyFont="1" applyBorder="1" applyAlignment="1">
      <alignment horizontal="distributed" vertical="center"/>
    </xf>
    <xf numFmtId="0" fontId="26" fillId="2" borderId="50" xfId="0" applyFont="1" applyFill="1" applyBorder="1" applyAlignment="1">
      <alignment horizontal="distributed" vertical="center" shrinkToFit="1"/>
    </xf>
    <xf numFmtId="0" fontId="26" fillId="0" borderId="60" xfId="0" applyFont="1" applyBorder="1" applyAlignment="1">
      <alignment horizontal="center" vertical="center" shrinkToFit="1"/>
    </xf>
    <xf numFmtId="0" fontId="27" fillId="0" borderId="31" xfId="0" applyFont="1" applyBorder="1" applyAlignment="1">
      <alignment horizontal="center"/>
    </xf>
    <xf numFmtId="0" fontId="27" fillId="0" borderId="26" xfId="0" applyFont="1" applyBorder="1" applyAlignment="1">
      <alignment horizontal="center"/>
    </xf>
    <xf numFmtId="0" fontId="27" fillId="0" borderId="28" xfId="0" applyFont="1" applyBorder="1" applyAlignment="1">
      <alignment horizontal="center"/>
    </xf>
    <xf numFmtId="0" fontId="0" fillId="0" borderId="133" xfId="0" applyBorder="1" applyAlignment="1">
      <alignment horizontal="center" vertical="center"/>
    </xf>
    <xf numFmtId="0" fontId="26" fillId="0" borderId="50" xfId="0" applyFont="1" applyBorder="1" applyAlignment="1">
      <alignment horizontal="distributed" vertical="center"/>
    </xf>
    <xf numFmtId="0" fontId="25" fillId="0" borderId="0" xfId="0" applyFont="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26" fillId="0" borderId="50" xfId="0" applyFont="1" applyBorder="1" applyAlignment="1">
      <alignment horizontal="center" vertical="center" shrinkToFit="1"/>
    </xf>
    <xf numFmtId="177" fontId="26" fillId="0" borderId="50" xfId="0" applyNumberFormat="1" applyFont="1" applyBorder="1" applyAlignment="1">
      <alignment horizontal="distributed" vertical="center" wrapText="1"/>
    </xf>
    <xf numFmtId="177" fontId="27" fillId="0" borderId="26" xfId="0" applyNumberFormat="1" applyFont="1" applyBorder="1" applyAlignment="1">
      <alignment horizontal="distributed" vertical="center" wrapText="1"/>
    </xf>
    <xf numFmtId="0" fontId="27" fillId="0" borderId="32" xfId="0" applyFont="1" applyBorder="1" applyAlignment="1">
      <alignment horizontal="center" vertical="center"/>
    </xf>
    <xf numFmtId="0" fontId="28" fillId="0" borderId="31" xfId="0" applyFont="1" applyBorder="1" applyAlignment="1">
      <alignment horizontal="center" vertical="center"/>
    </xf>
    <xf numFmtId="0" fontId="28" fillId="0" borderId="26" xfId="0" applyFont="1" applyBorder="1" applyAlignment="1">
      <alignment horizontal="center" vertical="center"/>
    </xf>
    <xf numFmtId="177" fontId="26" fillId="0" borderId="132" xfId="0" applyNumberFormat="1" applyFont="1" applyBorder="1" applyAlignment="1">
      <alignment horizontal="distributed" vertical="center" wrapText="1"/>
    </xf>
    <xf numFmtId="177" fontId="26" fillId="0" borderId="50" xfId="0" applyNumberFormat="1" applyFont="1" applyBorder="1" applyAlignment="1">
      <alignment horizontal="center" vertical="center" shrinkToFit="1"/>
    </xf>
    <xf numFmtId="177" fontId="27" fillId="0" borderId="44" xfId="0" applyNumberFormat="1" applyFont="1" applyBorder="1" applyAlignment="1">
      <alignment horizontal="center" vertical="center"/>
    </xf>
    <xf numFmtId="177" fontId="26" fillId="0" borderId="66" xfId="0" applyNumberFormat="1" applyFont="1" applyBorder="1" applyAlignment="1">
      <alignment horizontal="distributed" vertical="center" wrapText="1"/>
    </xf>
    <xf numFmtId="177" fontId="27" fillId="0" borderId="32" xfId="0" applyNumberFormat="1" applyFont="1" applyBorder="1" applyAlignment="1">
      <alignment horizontal="center" vertical="center" wrapText="1"/>
    </xf>
    <xf numFmtId="0" fontId="0" fillId="0" borderId="36" xfId="0" applyBorder="1" applyAlignment="1">
      <alignment horizontal="center"/>
    </xf>
    <xf numFmtId="0" fontId="7" fillId="0" borderId="36" xfId="0" applyFont="1" applyBorder="1" applyAlignment="1">
      <alignment horizontal="left" vertical="center" indent="1"/>
    </xf>
    <xf numFmtId="0" fontId="26" fillId="0" borderId="60" xfId="0" applyFont="1" applyBorder="1" applyAlignment="1">
      <alignment horizontal="distributed" vertical="center" shrinkToFit="1"/>
    </xf>
    <xf numFmtId="0" fontId="26" fillId="2" borderId="66" xfId="0" applyFont="1" applyFill="1" applyBorder="1" applyAlignment="1">
      <alignment horizontal="distributed" vertical="center" shrinkToFit="1"/>
    </xf>
    <xf numFmtId="0" fontId="26" fillId="2" borderId="42" xfId="0" applyFont="1" applyFill="1" applyBorder="1" applyAlignment="1">
      <alignment horizontal="distributed"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137" xfId="0" applyFont="1" applyBorder="1" applyAlignment="1">
      <alignment horizontal="center" vertical="center"/>
    </xf>
    <xf numFmtId="0" fontId="30" fillId="0" borderId="6" xfId="0" applyFont="1" applyBorder="1" applyAlignment="1">
      <alignment horizontal="distributed" vertical="center"/>
    </xf>
    <xf numFmtId="0" fontId="30" fillId="0" borderId="8" xfId="0" applyFont="1" applyBorder="1" applyAlignment="1">
      <alignment horizontal="center" vertical="center"/>
    </xf>
    <xf numFmtId="0" fontId="30" fillId="0" borderId="6" xfId="0" applyFont="1" applyBorder="1" applyAlignment="1">
      <alignment horizontal="center" vertical="center" shrinkToFit="1"/>
    </xf>
    <xf numFmtId="0" fontId="30" fillId="0" borderId="6" xfId="0" applyFont="1" applyBorder="1" applyAlignment="1">
      <alignment vertical="center"/>
    </xf>
    <xf numFmtId="0" fontId="30" fillId="0" borderId="104" xfId="0" applyFont="1" applyBorder="1" applyAlignment="1">
      <alignment horizontal="distributed" vertical="center" wrapText="1"/>
    </xf>
    <xf numFmtId="0" fontId="31" fillId="0" borderId="6" xfId="0" applyFont="1" applyBorder="1" applyAlignment="1">
      <alignment horizontal="distributed" vertical="center"/>
    </xf>
    <xf numFmtId="0" fontId="31" fillId="0" borderId="104" xfId="0" applyFont="1" applyBorder="1" applyAlignment="1">
      <alignment horizontal="distributed" vertical="center"/>
    </xf>
    <xf numFmtId="0" fontId="30" fillId="0" borderId="6" xfId="0" applyFont="1" applyBorder="1" applyAlignment="1">
      <alignment horizontal="left" vertical="center"/>
    </xf>
    <xf numFmtId="0" fontId="30" fillId="0" borderId="137" xfId="0" applyFont="1" applyBorder="1" applyAlignment="1">
      <alignment horizontal="left" vertical="center"/>
    </xf>
    <xf numFmtId="0" fontId="34" fillId="0" borderId="7" xfId="0" applyFont="1" applyBorder="1" applyAlignment="1">
      <alignment horizontal="distributed" vertical="center"/>
    </xf>
    <xf numFmtId="0" fontId="34" fillId="0" borderId="17" xfId="0" applyFont="1" applyBorder="1" applyAlignment="1">
      <alignment horizontal="distributed" vertical="center"/>
    </xf>
    <xf numFmtId="0" fontId="34" fillId="0" borderId="8" xfId="0" applyFont="1" applyBorder="1" applyAlignment="1">
      <alignment horizontal="distributed" vertical="center"/>
    </xf>
    <xf numFmtId="0" fontId="30" fillId="0" borderId="109" xfId="0" applyFont="1" applyBorder="1" applyAlignment="1">
      <alignment horizontal="distributed" vertical="center" wrapText="1"/>
    </xf>
    <xf numFmtId="0" fontId="30" fillId="0" borderId="110" xfId="0" applyFont="1" applyBorder="1" applyAlignment="1">
      <alignment horizontal="distributed" vertical="center" wrapText="1"/>
    </xf>
    <xf numFmtId="0" fontId="30" fillId="0" borderId="6" xfId="0" applyFont="1" applyBorder="1" applyAlignment="1">
      <alignment horizontal="distributed" vertical="center" wrapText="1"/>
    </xf>
    <xf numFmtId="0" fontId="30" fillId="0" borderId="110" xfId="0" applyFont="1" applyBorder="1" applyAlignment="1">
      <alignment horizontal="distributed" vertical="center"/>
    </xf>
    <xf numFmtId="0" fontId="30" fillId="0" borderId="7" xfId="0" applyFont="1" applyBorder="1" applyAlignment="1">
      <alignment horizontal="distributed" vertical="center"/>
    </xf>
    <xf numFmtId="0" fontId="30" fillId="0" borderId="8" xfId="0" applyFont="1" applyBorder="1" applyAlignment="1">
      <alignment vertical="center"/>
    </xf>
    <xf numFmtId="0" fontId="30" fillId="0" borderId="7" xfId="0" applyFont="1" applyBorder="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17" xfId="0" applyFont="1" applyBorder="1" applyAlignment="1">
      <alignment horizontal="center" vertical="center"/>
    </xf>
    <xf numFmtId="0" fontId="30" fillId="0" borderId="104" xfId="0" applyFont="1" applyBorder="1" applyAlignment="1">
      <alignment horizontal="left" vertical="center" wrapText="1"/>
    </xf>
    <xf numFmtId="0" fontId="30" fillId="0" borderId="6" xfId="0" applyFont="1" applyBorder="1" applyAlignment="1">
      <alignment horizontal="left" vertical="center" wrapText="1"/>
    </xf>
    <xf numFmtId="0" fontId="30" fillId="0" borderId="110" xfId="0" applyFont="1" applyBorder="1" applyAlignment="1">
      <alignment horizontal="left" vertical="center"/>
    </xf>
    <xf numFmtId="0" fontId="30" fillId="0" borderId="2" xfId="0" applyFont="1" applyBorder="1" applyAlignment="1">
      <alignment horizontal="left" vertical="center"/>
    </xf>
    <xf numFmtId="0" fontId="30" fillId="0" borderId="98" xfId="0" applyFont="1" applyBorder="1" applyAlignment="1">
      <alignment horizontal="left" vertical="center"/>
    </xf>
    <xf numFmtId="0" fontId="30" fillId="0" borderId="136" xfId="0" applyFont="1" applyBorder="1" applyAlignment="1">
      <alignment horizontal="left" vertical="center"/>
    </xf>
    <xf numFmtId="0" fontId="30" fillId="0" borderId="99" xfId="0" applyFont="1" applyBorder="1" applyAlignment="1">
      <alignment horizontal="left" vertical="center"/>
    </xf>
    <xf numFmtId="0" fontId="30" fillId="0" borderId="100" xfId="0" applyFont="1" applyBorder="1" applyAlignment="1">
      <alignment horizontal="left" vertical="center"/>
    </xf>
    <xf numFmtId="0" fontId="30" fillId="0" borderId="0" xfId="0" applyFont="1" applyBorder="1" applyAlignment="1">
      <alignment horizontal="left" vertical="center"/>
    </xf>
    <xf numFmtId="0" fontId="30" fillId="0" borderId="101" xfId="0" applyFont="1" applyBorder="1" applyAlignment="1">
      <alignment horizontal="left" vertical="center"/>
    </xf>
    <xf numFmtId="0" fontId="30" fillId="0" borderId="33" xfId="0" applyFont="1" applyBorder="1" applyAlignment="1">
      <alignment horizontal="left" vertical="center"/>
    </xf>
    <xf numFmtId="0" fontId="30" fillId="0" borderId="36" xfId="0" applyFont="1" applyBorder="1" applyAlignment="1">
      <alignment horizontal="left" vertical="center"/>
    </xf>
    <xf numFmtId="0" fontId="30" fillId="0" borderId="37" xfId="0" applyFont="1" applyBorder="1" applyAlignment="1">
      <alignment horizontal="left" vertical="center"/>
    </xf>
    <xf numFmtId="0" fontId="30" fillId="0" borderId="111" xfId="0" applyFont="1" applyBorder="1" applyAlignment="1">
      <alignment horizontal="distributed" vertical="center"/>
    </xf>
    <xf numFmtId="0" fontId="30" fillId="0" borderId="112" xfId="0" applyFont="1" applyBorder="1" applyAlignment="1">
      <alignment horizontal="distributed" vertical="center"/>
    </xf>
    <xf numFmtId="0" fontId="30" fillId="0" borderId="112" xfId="0" applyFont="1" applyBorder="1" applyAlignment="1">
      <alignment horizontal="center" vertical="center"/>
    </xf>
    <xf numFmtId="0" fontId="30" fillId="0" borderId="4" xfId="0" applyFont="1" applyBorder="1" applyAlignment="1">
      <alignment horizontal="center" vertical="center"/>
    </xf>
    <xf numFmtId="0" fontId="7" fillId="0" borderId="104" xfId="0" applyFont="1" applyBorder="1" applyAlignment="1">
      <alignment horizontal="distributed" vertical="center" shrinkToFit="1"/>
    </xf>
    <xf numFmtId="0" fontId="0" fillId="0" borderId="6" xfId="0" applyBorder="1" applyAlignment="1">
      <alignment horizontal="distributed" vertical="center" shrinkToFit="1"/>
    </xf>
    <xf numFmtId="0" fontId="7" fillId="0" borderId="141" xfId="0" applyFont="1" applyBorder="1" applyAlignment="1">
      <alignment vertical="center"/>
    </xf>
    <xf numFmtId="0" fontId="0" fillId="0" borderId="141" xfId="0" applyBorder="1" applyAlignment="1">
      <alignment vertical="center"/>
    </xf>
    <xf numFmtId="177" fontId="0" fillId="0" borderId="6" xfId="0" applyNumberFormat="1" applyFill="1" applyBorder="1" applyAlignment="1">
      <alignment vertical="center"/>
    </xf>
    <xf numFmtId="177" fontId="0" fillId="0" borderId="7" xfId="0" applyNumberFormat="1" applyFill="1" applyBorder="1" applyAlignment="1">
      <alignment vertical="center"/>
    </xf>
    <xf numFmtId="176" fontId="0" fillId="0" borderId="143" xfId="0" applyNumberFormat="1" applyBorder="1" applyAlignment="1">
      <alignment vertical="center"/>
    </xf>
    <xf numFmtId="0" fontId="0" fillId="0" borderId="143" xfId="0" applyBorder="1" applyAlignment="1"/>
    <xf numFmtId="0" fontId="0" fillId="0" borderId="144" xfId="0" applyBorder="1" applyAlignment="1"/>
    <xf numFmtId="176" fontId="0" fillId="0" borderId="141" xfId="0" applyNumberFormat="1" applyBorder="1" applyAlignment="1">
      <alignment vertical="center"/>
    </xf>
    <xf numFmtId="0" fontId="0" fillId="0" borderId="141" xfId="0" applyBorder="1" applyAlignment="1"/>
    <xf numFmtId="0" fontId="0" fillId="0" borderId="142" xfId="0" applyBorder="1" applyAlignment="1"/>
    <xf numFmtId="178" fontId="7" fillId="0" borderId="81" xfId="0" applyNumberFormat="1" applyFont="1" applyBorder="1" applyAlignment="1">
      <alignment vertical="center"/>
    </xf>
    <xf numFmtId="178" fontId="0" fillId="0" borderId="81" xfId="0" applyNumberFormat="1" applyBorder="1" applyAlignment="1">
      <alignment vertical="center"/>
    </xf>
    <xf numFmtId="178" fontId="0" fillId="0" borderId="20" xfId="0" applyNumberFormat="1" applyBorder="1" applyAlignment="1">
      <alignment vertical="center"/>
    </xf>
    <xf numFmtId="177" fontId="0" fillId="0" borderId="81" xfId="0" applyNumberFormat="1" applyBorder="1" applyAlignment="1">
      <alignment vertical="center"/>
    </xf>
    <xf numFmtId="177" fontId="0" fillId="0" borderId="20" xfId="0" applyNumberFormat="1" applyBorder="1" applyAlignment="1">
      <alignment vertical="center"/>
    </xf>
    <xf numFmtId="178" fontId="7" fillId="0" borderId="20" xfId="0" applyNumberFormat="1" applyFont="1" applyBorder="1" applyAlignment="1">
      <alignment vertical="center"/>
    </xf>
    <xf numFmtId="177" fontId="0" fillId="2" borderId="6" xfId="0" applyNumberFormat="1" applyFill="1" applyBorder="1" applyAlignment="1">
      <alignment vertical="center"/>
    </xf>
    <xf numFmtId="177" fontId="0" fillId="2" borderId="7" xfId="0" applyNumberFormat="1" applyFill="1" applyBorder="1" applyAlignment="1">
      <alignment vertical="center"/>
    </xf>
    <xf numFmtId="0" fontId="7" fillId="0" borderId="20" xfId="0" applyFont="1" applyBorder="1" applyAlignment="1">
      <alignment horizontal="center" vertical="center" wrapText="1"/>
    </xf>
    <xf numFmtId="0" fontId="0" fillId="0" borderId="96" xfId="0" applyBorder="1" applyAlignment="1">
      <alignment horizontal="center" vertical="center"/>
    </xf>
    <xf numFmtId="0" fontId="0" fillId="0" borderId="11" xfId="0" applyBorder="1" applyAlignment="1">
      <alignment horizontal="center" vertical="center"/>
    </xf>
    <xf numFmtId="178" fontId="7" fillId="2" borderId="6" xfId="0" applyNumberFormat="1" applyFont="1" applyFill="1" applyBorder="1" applyAlignment="1">
      <alignment vertical="center"/>
    </xf>
    <xf numFmtId="178" fontId="7" fillId="2" borderId="7" xfId="0" applyNumberFormat="1" applyFont="1" applyFill="1" applyBorder="1" applyAlignment="1">
      <alignment vertical="center"/>
    </xf>
    <xf numFmtId="0" fontId="14" fillId="0" borderId="0" xfId="0" applyFont="1" applyAlignment="1">
      <alignment horizontal="center" vertical="center"/>
    </xf>
    <xf numFmtId="0" fontId="0" fillId="0" borderId="0" xfId="0" applyAlignment="1">
      <alignment horizontal="center"/>
    </xf>
    <xf numFmtId="0" fontId="15" fillId="0" borderId="0" xfId="0" applyFont="1" applyAlignment="1">
      <alignment horizontal="center" vertical="center"/>
    </xf>
    <xf numFmtId="0" fontId="7" fillId="0" borderId="42" xfId="0" applyFont="1" applyBorder="1" applyAlignment="1">
      <alignment horizontal="center" vertical="center"/>
    </xf>
    <xf numFmtId="0" fontId="0" fillId="0" borderId="42" xfId="0" applyBorder="1" applyAlignment="1">
      <alignment horizontal="left" vertical="center"/>
    </xf>
    <xf numFmtId="0" fontId="7" fillId="0" borderId="6" xfId="0" applyFont="1" applyBorder="1" applyAlignment="1">
      <alignment horizontal="distributed" vertical="center" wrapText="1"/>
    </xf>
    <xf numFmtId="178" fontId="0" fillId="2" borderId="6" xfId="0" applyNumberFormat="1" applyFill="1" applyBorder="1" applyAlignment="1">
      <alignment vertical="center"/>
    </xf>
    <xf numFmtId="178" fontId="0" fillId="2" borderId="7" xfId="0" applyNumberFormat="1" applyFill="1" applyBorder="1" applyAlignment="1">
      <alignment vertical="center"/>
    </xf>
    <xf numFmtId="177" fontId="0" fillId="0" borderId="6" xfId="0" applyNumberFormat="1" applyBorder="1" applyAlignment="1">
      <alignment vertical="center"/>
    </xf>
    <xf numFmtId="177" fontId="0" fillId="0" borderId="7" xfId="0" applyNumberFormat="1" applyBorder="1" applyAlignment="1">
      <alignment vertical="center"/>
    </xf>
    <xf numFmtId="178" fontId="7" fillId="0" borderId="70" xfId="0" applyNumberFormat="1" applyFont="1" applyBorder="1" applyAlignment="1">
      <alignment vertical="center"/>
    </xf>
    <xf numFmtId="178" fontId="7" fillId="0" borderId="18" xfId="0" applyNumberFormat="1" applyFont="1" applyBorder="1" applyAlignment="1">
      <alignment vertical="center"/>
    </xf>
    <xf numFmtId="178" fontId="0" fillId="0" borderId="70" xfId="0" applyNumberFormat="1" applyBorder="1" applyAlignment="1">
      <alignment vertical="center"/>
    </xf>
    <xf numFmtId="178" fontId="0" fillId="0" borderId="18" xfId="0" applyNumberFormat="1" applyBorder="1" applyAlignment="1">
      <alignment vertical="center"/>
    </xf>
    <xf numFmtId="178" fontId="7" fillId="0" borderId="6" xfId="0" applyNumberFormat="1" applyFont="1" applyBorder="1" applyAlignment="1">
      <alignment vertical="center"/>
    </xf>
    <xf numFmtId="178" fontId="0" fillId="0" borderId="6" xfId="0" applyNumberFormat="1" applyBorder="1" applyAlignment="1">
      <alignment vertical="center"/>
    </xf>
    <xf numFmtId="178" fontId="0" fillId="0" borderId="7" xfId="0" applyNumberFormat="1" applyBorder="1" applyAlignment="1">
      <alignment vertical="center"/>
    </xf>
    <xf numFmtId="0" fontId="7" fillId="0" borderId="113" xfId="0" applyFont="1" applyBorder="1" applyAlignment="1">
      <alignment horizontal="distributed" vertical="center" shrinkToFit="1"/>
    </xf>
    <xf numFmtId="0" fontId="0" fillId="0" borderId="103" xfId="0" applyBorder="1" applyAlignment="1">
      <alignment horizontal="distributed" vertical="center" shrinkToFit="1"/>
    </xf>
    <xf numFmtId="0" fontId="7" fillId="0" borderId="143" xfId="0" applyFont="1" applyBorder="1" applyAlignment="1">
      <alignment vertical="center"/>
    </xf>
    <xf numFmtId="0" fontId="0" fillId="0" borderId="143" xfId="0" applyBorder="1" applyAlignment="1">
      <alignment vertical="center"/>
    </xf>
    <xf numFmtId="177" fontId="0" fillId="0" borderId="103" xfId="0" applyNumberFormat="1" applyFill="1" applyBorder="1" applyAlignment="1">
      <alignment vertical="center"/>
    </xf>
    <xf numFmtId="177" fontId="0" fillId="0" borderId="43" xfId="0" applyNumberFormat="1" applyFill="1" applyBorder="1" applyAlignment="1">
      <alignment vertical="center"/>
    </xf>
    <xf numFmtId="0" fontId="7" fillId="0" borderId="138" xfId="0" applyFont="1" applyBorder="1" applyAlignment="1">
      <alignment horizontal="center" vertical="center" wrapText="1"/>
    </xf>
    <xf numFmtId="0" fontId="7" fillId="0" borderId="104"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139" xfId="0" applyFont="1" applyBorder="1" applyAlignment="1">
      <alignment horizontal="distributed" vertical="center" wrapText="1"/>
    </xf>
    <xf numFmtId="0" fontId="0" fillId="0" borderId="139" xfId="0" applyBorder="1" applyAlignment="1">
      <alignment horizontal="distributed" vertical="center"/>
    </xf>
    <xf numFmtId="178" fontId="7" fillId="2" borderId="139" xfId="0" applyNumberFormat="1" applyFont="1" applyFill="1" applyBorder="1" applyAlignment="1">
      <alignment vertical="center"/>
    </xf>
    <xf numFmtId="178" fontId="7" fillId="2" borderId="140" xfId="0" applyNumberFormat="1" applyFont="1" applyFill="1" applyBorder="1" applyAlignment="1">
      <alignment vertical="center"/>
    </xf>
    <xf numFmtId="178" fontId="0" fillId="2" borderId="139" xfId="0" applyNumberFormat="1" applyFill="1" applyBorder="1" applyAlignment="1">
      <alignment vertical="center"/>
    </xf>
    <xf numFmtId="178" fontId="0" fillId="2" borderId="140" xfId="0" applyNumberFormat="1" applyFill="1" applyBorder="1" applyAlignment="1">
      <alignment vertical="center"/>
    </xf>
    <xf numFmtId="178" fontId="7" fillId="0" borderId="7" xfId="0" applyNumberFormat="1" applyFont="1" applyBorder="1" applyAlignment="1">
      <alignment vertical="center"/>
    </xf>
    <xf numFmtId="0" fontId="7" fillId="2" borderId="6" xfId="0" applyFont="1" applyFill="1" applyBorder="1" applyAlignment="1">
      <alignment horizontal="left" vertical="center"/>
    </xf>
    <xf numFmtId="0" fontId="13" fillId="0" borderId="70" xfId="0" applyFont="1" applyBorder="1" applyAlignment="1">
      <alignment horizontal="center" vertical="center" textRotation="255" shrinkToFit="1"/>
    </xf>
    <xf numFmtId="0" fontId="13" fillId="0" borderId="102" xfId="0" applyFont="1" applyBorder="1" applyAlignment="1">
      <alignment horizontal="center" vertical="center" textRotation="255" shrinkToFit="1"/>
    </xf>
    <xf numFmtId="0" fontId="13" fillId="0" borderId="103" xfId="0" applyFont="1" applyBorder="1" applyAlignment="1">
      <alignment horizontal="center" vertical="center" textRotation="255" shrinkToFit="1"/>
    </xf>
    <xf numFmtId="0" fontId="0" fillId="0" borderId="110" xfId="0" applyBorder="1" applyAlignment="1">
      <alignment horizontal="center"/>
    </xf>
    <xf numFmtId="0" fontId="0" fillId="0" borderId="2" xfId="0" applyBorder="1" applyAlignment="1">
      <alignment horizontal="center"/>
    </xf>
    <xf numFmtId="0" fontId="11" fillId="0" borderId="6" xfId="0" applyFont="1" applyBorder="1" applyAlignment="1">
      <alignment horizontal="center" vertical="center" wrapText="1"/>
    </xf>
    <xf numFmtId="0" fontId="7" fillId="0" borderId="108" xfId="0" applyFont="1" applyBorder="1" applyAlignment="1">
      <alignment horizontal="center" vertical="center" wrapText="1"/>
    </xf>
    <xf numFmtId="0" fontId="0" fillId="0" borderId="6" xfId="0" applyBorder="1" applyAlignment="1">
      <alignment vertical="center"/>
    </xf>
    <xf numFmtId="0" fontId="7" fillId="0" borderId="70" xfId="0" applyFont="1" applyBorder="1" applyAlignment="1">
      <alignment horizontal="center" vertical="center" wrapText="1"/>
    </xf>
    <xf numFmtId="0" fontId="10" fillId="0" borderId="6"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148105</xdr:colOff>
      <xdr:row>25</xdr:row>
      <xdr:rowOff>141194</xdr:rowOff>
    </xdr:from>
    <xdr:to>
      <xdr:col>6</xdr:col>
      <xdr:colOff>788894</xdr:colOff>
      <xdr:row>27</xdr:row>
      <xdr:rowOff>73772</xdr:rowOff>
    </xdr:to>
    <xdr:sp macro="" textlink="">
      <xdr:nvSpPr>
        <xdr:cNvPr id="4" name="円/楕円 3"/>
        <xdr:cNvSpPr/>
      </xdr:nvSpPr>
      <xdr:spPr>
        <a:xfrm>
          <a:off x="4167655" y="5694269"/>
          <a:ext cx="640789" cy="45645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1</xdr:row>
      <xdr:rowOff>161925</xdr:rowOff>
    </xdr:from>
    <xdr:to>
      <xdr:col>5</xdr:col>
      <xdr:colOff>180975</xdr:colOff>
      <xdr:row>3</xdr:row>
      <xdr:rowOff>9525</xdr:rowOff>
    </xdr:to>
    <xdr:sp macro="" textlink="">
      <xdr:nvSpPr>
        <xdr:cNvPr id="2" name="円/楕円 1"/>
        <xdr:cNvSpPr/>
      </xdr:nvSpPr>
      <xdr:spPr>
        <a:xfrm>
          <a:off x="866775" y="333375"/>
          <a:ext cx="3619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95250</xdr:colOff>
      <xdr:row>13</xdr:row>
      <xdr:rowOff>57150</xdr:rowOff>
    </xdr:from>
    <xdr:to>
      <xdr:col>11</xdr:col>
      <xdr:colOff>457200</xdr:colOff>
      <xdr:row>13</xdr:row>
      <xdr:rowOff>304800</xdr:rowOff>
    </xdr:to>
    <xdr:sp macro="" textlink="">
      <xdr:nvSpPr>
        <xdr:cNvPr id="3" name="円/楕円 2"/>
        <xdr:cNvSpPr/>
      </xdr:nvSpPr>
      <xdr:spPr>
        <a:xfrm>
          <a:off x="3048000" y="2609850"/>
          <a:ext cx="3619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66675</xdr:colOff>
      <xdr:row>1</xdr:row>
      <xdr:rowOff>123825</xdr:rowOff>
    </xdr:from>
    <xdr:to>
      <xdr:col>8</xdr:col>
      <xdr:colOff>190500</xdr:colOff>
      <xdr:row>3</xdr:row>
      <xdr:rowOff>28575</xdr:rowOff>
    </xdr:to>
    <xdr:sp macro="" textlink="">
      <xdr:nvSpPr>
        <xdr:cNvPr id="2" name="円/楕円 1"/>
        <xdr:cNvSpPr/>
      </xdr:nvSpPr>
      <xdr:spPr>
        <a:xfrm>
          <a:off x="1733550" y="295275"/>
          <a:ext cx="3619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xdr:colOff>
      <xdr:row>1</xdr:row>
      <xdr:rowOff>142875</xdr:rowOff>
    </xdr:from>
    <xdr:to>
      <xdr:col>7</xdr:col>
      <xdr:colOff>178173</xdr:colOff>
      <xdr:row>3</xdr:row>
      <xdr:rowOff>40902</xdr:rowOff>
    </xdr:to>
    <xdr:sp macro="" textlink="">
      <xdr:nvSpPr>
        <xdr:cNvPr id="2" name="円/楕円 1"/>
        <xdr:cNvSpPr/>
      </xdr:nvSpPr>
      <xdr:spPr>
        <a:xfrm>
          <a:off x="1285875" y="314325"/>
          <a:ext cx="359148" cy="24092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7"/>
  <sheetViews>
    <sheetView showZeros="0" tabSelected="1" workbookViewId="0"/>
  </sheetViews>
  <sheetFormatPr defaultRowHeight="13.5"/>
  <cols>
    <col min="1" max="1" width="5.25" customWidth="1"/>
    <col min="2" max="2" width="4.375" customWidth="1"/>
    <col min="3" max="3" width="6.5" customWidth="1"/>
    <col min="4" max="4" width="13" bestFit="1" customWidth="1"/>
    <col min="5" max="5" width="4.875" bestFit="1" customWidth="1"/>
    <col min="6" max="6" width="3.375" bestFit="1" customWidth="1"/>
    <col min="7" max="7" width="11" bestFit="1" customWidth="1"/>
    <col min="8" max="8" width="4.875" bestFit="1" customWidth="1"/>
  </cols>
  <sheetData>
    <row r="1" spans="1:6">
      <c r="A1" t="s">
        <v>329</v>
      </c>
    </row>
    <row r="2" spans="1:6" ht="21">
      <c r="A2" s="232" t="s">
        <v>336</v>
      </c>
    </row>
    <row r="4" spans="1:6" ht="18.75">
      <c r="B4" s="209" t="s">
        <v>335</v>
      </c>
    </row>
    <row r="5" spans="1:6" ht="9" customHeight="1">
      <c r="B5" s="209"/>
    </row>
    <row r="6" spans="1:6" ht="18.75">
      <c r="B6" s="209" t="s">
        <v>340</v>
      </c>
    </row>
    <row r="7" spans="1:6" ht="9" customHeight="1"/>
    <row r="8" spans="1:6" ht="18.75">
      <c r="B8" s="209" t="s">
        <v>333</v>
      </c>
    </row>
    <row r="13" spans="1:6">
      <c r="C13" s="231"/>
      <c r="F13" s="231"/>
    </row>
    <row r="15" spans="1:6">
      <c r="C15" s="231"/>
      <c r="F15" s="231"/>
    </row>
    <row r="17" spans="3:6">
      <c r="C17" s="231"/>
      <c r="F17" s="231"/>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82"/>
  <sheetViews>
    <sheetView showZeros="0" workbookViewId="0">
      <selection sqref="A1:V1"/>
    </sheetView>
  </sheetViews>
  <sheetFormatPr defaultRowHeight="13.5"/>
  <cols>
    <col min="1" max="1" width="3.75" customWidth="1"/>
    <col min="2" max="2" width="2.625" customWidth="1"/>
    <col min="3" max="3" width="1.125" customWidth="1"/>
    <col min="4" max="5" width="3.75" customWidth="1"/>
    <col min="6" max="6" width="8.5" customWidth="1"/>
    <col min="7" max="7" width="3.75" customWidth="1"/>
    <col min="8" max="8" width="3.25" customWidth="1"/>
    <col min="9" max="9" width="3.125" customWidth="1"/>
    <col min="10" max="10" width="8.5" customWidth="1"/>
    <col min="11" max="11" width="3.75" customWidth="1"/>
    <col min="12" max="12" width="5.25" customWidth="1"/>
    <col min="13" max="13" width="2.625" customWidth="1"/>
    <col min="14" max="14" width="5.125" customWidth="1"/>
    <col min="15" max="15" width="3.75" customWidth="1"/>
    <col min="16" max="17" width="4.25" customWidth="1"/>
    <col min="18" max="18" width="3.75" customWidth="1"/>
    <col min="19" max="20" width="3.25" customWidth="1"/>
    <col min="21" max="21" width="8.5" customWidth="1"/>
    <col min="22" max="22" width="3.75" customWidth="1"/>
  </cols>
  <sheetData>
    <row r="1" spans="1:22" ht="27.75" customHeight="1">
      <c r="A1" s="616" t="s">
        <v>41</v>
      </c>
      <c r="B1" s="617"/>
      <c r="C1" s="617"/>
      <c r="D1" s="617"/>
      <c r="E1" s="617"/>
      <c r="F1" s="617"/>
      <c r="G1" s="617"/>
      <c r="H1" s="617"/>
      <c r="I1" s="617"/>
      <c r="J1" s="617"/>
      <c r="K1" s="617"/>
      <c r="L1" s="617"/>
      <c r="M1" s="617"/>
      <c r="N1" s="617"/>
      <c r="O1" s="617"/>
      <c r="P1" s="617"/>
      <c r="Q1" s="617"/>
      <c r="R1" s="617"/>
      <c r="S1" s="617"/>
      <c r="T1" s="617"/>
      <c r="U1" s="617"/>
      <c r="V1" s="617"/>
    </row>
    <row r="2" spans="1:22" ht="8.25" customHeight="1">
      <c r="A2" s="16"/>
      <c r="B2" s="16"/>
      <c r="C2" s="16"/>
      <c r="D2" s="16"/>
      <c r="E2" s="16"/>
      <c r="F2" s="16"/>
      <c r="G2" s="16"/>
      <c r="H2" s="16"/>
      <c r="I2" s="16"/>
      <c r="J2" s="16"/>
      <c r="K2" s="16"/>
      <c r="L2" s="16"/>
      <c r="M2" s="16"/>
      <c r="N2" s="16"/>
    </row>
    <row r="3" spans="1:22" ht="27.75" customHeight="1">
      <c r="A3" s="618" t="s">
        <v>30</v>
      </c>
      <c r="B3" s="617"/>
      <c r="C3" s="617"/>
      <c r="D3" s="617"/>
      <c r="E3" s="617"/>
      <c r="F3" s="617"/>
      <c r="G3" s="617"/>
      <c r="H3" s="617"/>
      <c r="I3" s="617"/>
      <c r="J3" s="617"/>
      <c r="K3" s="617"/>
      <c r="L3" s="617"/>
      <c r="M3" s="617"/>
      <c r="N3" s="617"/>
      <c r="O3" s="617"/>
      <c r="P3" s="617"/>
      <c r="Q3" s="617"/>
      <c r="R3" s="617"/>
      <c r="S3" s="617"/>
      <c r="T3" s="617"/>
      <c r="U3" s="617"/>
      <c r="V3" s="617"/>
    </row>
    <row r="4" spans="1:22" ht="18" customHeight="1">
      <c r="A4" s="316" t="str">
        <f>IF(①表紙!B29="","                                から                                まで",TEXT(①表紙!B29,"ggge年m月d日")&amp;①表紙!E29&amp;TEXT(①表紙!F29,"ggge年m月d日")&amp;①表紙!I29)</f>
        <v xml:space="preserve">                                から                                まで</v>
      </c>
      <c r="B4" s="617"/>
      <c r="C4" s="617"/>
      <c r="D4" s="617"/>
      <c r="E4" s="617"/>
      <c r="F4" s="617"/>
      <c r="G4" s="617"/>
      <c r="H4" s="617"/>
      <c r="I4" s="617"/>
      <c r="J4" s="617"/>
      <c r="K4" s="617"/>
      <c r="L4" s="617"/>
      <c r="M4" s="617"/>
      <c r="N4" s="617"/>
      <c r="O4" s="617"/>
      <c r="P4" s="617"/>
      <c r="Q4" s="617"/>
      <c r="R4" s="617"/>
      <c r="S4" s="617"/>
      <c r="T4" s="617"/>
      <c r="U4" s="617"/>
      <c r="V4" s="617"/>
    </row>
    <row r="5" spans="1:22">
      <c r="A5" s="16"/>
      <c r="B5" s="16"/>
      <c r="C5" s="16"/>
      <c r="D5" s="16"/>
      <c r="E5" s="16"/>
      <c r="F5" s="16"/>
      <c r="G5" s="16"/>
      <c r="H5" s="16"/>
      <c r="I5" s="16"/>
      <c r="J5" s="16"/>
      <c r="K5" s="16"/>
      <c r="L5" s="16"/>
      <c r="M5" s="16"/>
      <c r="N5" s="16"/>
    </row>
    <row r="6" spans="1:22" ht="19.5" customHeight="1">
      <c r="B6" s="16"/>
      <c r="C6" s="16"/>
      <c r="D6" s="16"/>
      <c r="E6" s="16"/>
      <c r="F6" s="16"/>
      <c r="G6" s="16"/>
      <c r="H6" s="16"/>
      <c r="I6" s="16"/>
      <c r="J6" s="16"/>
      <c r="K6" s="16"/>
      <c r="L6" s="16"/>
      <c r="M6" s="619" t="s">
        <v>9</v>
      </c>
      <c r="N6" s="619"/>
      <c r="O6" s="619"/>
      <c r="P6" s="620">
        <f>①表紙!F9</f>
        <v>0</v>
      </c>
      <c r="Q6" s="620"/>
      <c r="R6" s="620"/>
      <c r="S6" s="620"/>
      <c r="T6" s="620"/>
      <c r="U6" s="620"/>
      <c r="V6" s="22"/>
    </row>
    <row r="7" spans="1:22" ht="14.25" thickBot="1">
      <c r="A7" s="16"/>
      <c r="B7" s="16"/>
      <c r="C7" s="16"/>
      <c r="D7" s="16"/>
      <c r="E7" s="16"/>
      <c r="F7" s="16"/>
      <c r="G7" s="16"/>
      <c r="H7" s="16"/>
      <c r="I7" s="16"/>
      <c r="J7" s="16"/>
      <c r="K7" s="16"/>
      <c r="L7" s="16"/>
      <c r="M7" s="16"/>
      <c r="N7" s="16"/>
    </row>
    <row r="8" spans="1:22" ht="18.75" customHeight="1">
      <c r="A8" s="511" t="s">
        <v>31</v>
      </c>
      <c r="B8" s="512"/>
      <c r="C8" s="512"/>
      <c r="D8" s="512"/>
      <c r="E8" s="512"/>
      <c r="F8" s="512"/>
      <c r="G8" s="512"/>
      <c r="H8" s="512"/>
      <c r="I8" s="512" t="s">
        <v>32</v>
      </c>
      <c r="J8" s="512"/>
      <c r="K8" s="512"/>
      <c r="L8" s="512"/>
      <c r="M8" s="512" t="s">
        <v>33</v>
      </c>
      <c r="N8" s="512"/>
      <c r="O8" s="512"/>
      <c r="P8" s="512"/>
      <c r="Q8" s="512"/>
      <c r="R8" s="653" t="s">
        <v>34</v>
      </c>
      <c r="S8" s="653"/>
      <c r="T8" s="653"/>
      <c r="U8" s="653"/>
      <c r="V8" s="654"/>
    </row>
    <row r="9" spans="1:22" ht="18.75" customHeight="1">
      <c r="A9" s="640" t="s">
        <v>37</v>
      </c>
      <c r="B9" s="291" t="s">
        <v>38</v>
      </c>
      <c r="C9" s="360"/>
      <c r="D9" s="650" t="s">
        <v>321</v>
      </c>
      <c r="E9" s="290" t="s">
        <v>322</v>
      </c>
      <c r="F9" s="290"/>
      <c r="G9" s="290"/>
      <c r="H9" s="290"/>
      <c r="I9" s="614"/>
      <c r="J9" s="614"/>
      <c r="K9" s="615"/>
      <c r="L9" s="23" t="s">
        <v>22</v>
      </c>
      <c r="M9" s="614"/>
      <c r="N9" s="622"/>
      <c r="O9" s="622"/>
      <c r="P9" s="623"/>
      <c r="Q9" s="24" t="s">
        <v>22</v>
      </c>
      <c r="R9" s="624">
        <f>I9-M9</f>
        <v>0</v>
      </c>
      <c r="S9" s="624"/>
      <c r="T9" s="624"/>
      <c r="U9" s="625"/>
      <c r="V9" s="31" t="s">
        <v>22</v>
      </c>
    </row>
    <row r="10" spans="1:22" ht="18.75" customHeight="1">
      <c r="A10" s="640"/>
      <c r="B10" s="360"/>
      <c r="C10" s="360"/>
      <c r="D10" s="651"/>
      <c r="E10" s="290" t="s">
        <v>324</v>
      </c>
      <c r="F10" s="290"/>
      <c r="G10" s="290"/>
      <c r="H10" s="290"/>
      <c r="I10" s="614"/>
      <c r="J10" s="614"/>
      <c r="K10" s="615"/>
      <c r="L10" s="23"/>
      <c r="M10" s="614"/>
      <c r="N10" s="622"/>
      <c r="O10" s="622"/>
      <c r="P10" s="623"/>
      <c r="Q10" s="24"/>
      <c r="R10" s="624">
        <f t="shared" ref="R10:R23" si="0">I10-M10</f>
        <v>0</v>
      </c>
      <c r="S10" s="624"/>
      <c r="T10" s="624"/>
      <c r="U10" s="625"/>
      <c r="V10" s="31"/>
    </row>
    <row r="11" spans="1:22" ht="18.75" customHeight="1">
      <c r="A11" s="640"/>
      <c r="B11" s="360"/>
      <c r="C11" s="360"/>
      <c r="D11" s="651"/>
      <c r="E11" s="290" t="s">
        <v>323</v>
      </c>
      <c r="F11" s="290"/>
      <c r="G11" s="290"/>
      <c r="H11" s="290"/>
      <c r="I11" s="630">
        <f>⑤損益明細!S18</f>
        <v>0</v>
      </c>
      <c r="J11" s="630"/>
      <c r="K11" s="648"/>
      <c r="L11" s="23"/>
      <c r="M11" s="630">
        <f>⑤損益明細!S42</f>
        <v>0</v>
      </c>
      <c r="N11" s="631"/>
      <c r="O11" s="631"/>
      <c r="P11" s="632"/>
      <c r="Q11" s="24"/>
      <c r="R11" s="624">
        <f t="shared" si="0"/>
        <v>0</v>
      </c>
      <c r="S11" s="624"/>
      <c r="T11" s="624"/>
      <c r="U11" s="625"/>
      <c r="V11" s="31"/>
    </row>
    <row r="12" spans="1:22" ht="18.75" customHeight="1">
      <c r="A12" s="640"/>
      <c r="B12" s="360"/>
      <c r="C12" s="360"/>
      <c r="D12" s="651"/>
      <c r="E12" s="290"/>
      <c r="F12" s="290"/>
      <c r="G12" s="290"/>
      <c r="H12" s="290"/>
      <c r="I12" s="630"/>
      <c r="J12" s="630"/>
      <c r="K12" s="648"/>
      <c r="L12" s="23"/>
      <c r="M12" s="630"/>
      <c r="N12" s="631"/>
      <c r="O12" s="631"/>
      <c r="P12" s="632"/>
      <c r="Q12" s="24"/>
      <c r="R12" s="624">
        <f t="shared" si="0"/>
        <v>0</v>
      </c>
      <c r="S12" s="624"/>
      <c r="T12" s="624"/>
      <c r="U12" s="625"/>
      <c r="V12" s="31"/>
    </row>
    <row r="13" spans="1:22" ht="18.75" customHeight="1">
      <c r="A13" s="640"/>
      <c r="B13" s="360"/>
      <c r="C13" s="360"/>
      <c r="D13" s="652"/>
      <c r="E13" s="290"/>
      <c r="F13" s="290"/>
      <c r="G13" s="290"/>
      <c r="H13" s="290"/>
      <c r="I13" s="630"/>
      <c r="J13" s="630"/>
      <c r="K13" s="648"/>
      <c r="L13" s="23"/>
      <c r="M13" s="630"/>
      <c r="N13" s="631"/>
      <c r="O13" s="631"/>
      <c r="P13" s="632"/>
      <c r="Q13" s="24"/>
      <c r="R13" s="624">
        <f t="shared" si="0"/>
        <v>0</v>
      </c>
      <c r="S13" s="624"/>
      <c r="T13" s="624"/>
      <c r="U13" s="625"/>
      <c r="V13" s="31"/>
    </row>
    <row r="14" spans="1:22" ht="18.75" customHeight="1">
      <c r="A14" s="640"/>
      <c r="B14" s="360"/>
      <c r="C14" s="360"/>
      <c r="D14" s="655" t="s">
        <v>35</v>
      </c>
      <c r="E14" s="649"/>
      <c r="F14" s="649"/>
      <c r="G14" s="649"/>
      <c r="H14" s="649"/>
      <c r="I14" s="614"/>
      <c r="J14" s="614"/>
      <c r="K14" s="615"/>
      <c r="L14" s="23"/>
      <c r="M14" s="614"/>
      <c r="N14" s="622"/>
      <c r="O14" s="622"/>
      <c r="P14" s="623"/>
      <c r="Q14" s="24"/>
      <c r="R14" s="624">
        <f t="shared" si="0"/>
        <v>0</v>
      </c>
      <c r="S14" s="624"/>
      <c r="T14" s="624"/>
      <c r="U14" s="625"/>
      <c r="V14" s="31"/>
    </row>
    <row r="15" spans="1:22" ht="18.75" customHeight="1">
      <c r="A15" s="640"/>
      <c r="B15" s="360"/>
      <c r="C15" s="360"/>
      <c r="D15" s="655"/>
      <c r="E15" s="649"/>
      <c r="F15" s="649"/>
      <c r="G15" s="649"/>
      <c r="H15" s="649"/>
      <c r="I15" s="614"/>
      <c r="J15" s="614"/>
      <c r="K15" s="615"/>
      <c r="L15" s="23"/>
      <c r="M15" s="614"/>
      <c r="N15" s="622"/>
      <c r="O15" s="622"/>
      <c r="P15" s="623"/>
      <c r="Q15" s="24"/>
      <c r="R15" s="624">
        <f t="shared" si="0"/>
        <v>0</v>
      </c>
      <c r="S15" s="624"/>
      <c r="T15" s="624"/>
      <c r="U15" s="625"/>
      <c r="V15" s="31"/>
    </row>
    <row r="16" spans="1:22" ht="18.75" customHeight="1">
      <c r="A16" s="640"/>
      <c r="B16" s="360"/>
      <c r="C16" s="360"/>
      <c r="D16" s="655"/>
      <c r="E16" s="649"/>
      <c r="F16" s="649"/>
      <c r="G16" s="649"/>
      <c r="H16" s="649"/>
      <c r="I16" s="614"/>
      <c r="J16" s="614"/>
      <c r="K16" s="615"/>
      <c r="L16" s="23"/>
      <c r="M16" s="614"/>
      <c r="N16" s="622"/>
      <c r="O16" s="622"/>
      <c r="P16" s="623"/>
      <c r="Q16" s="24"/>
      <c r="R16" s="624">
        <f t="shared" si="0"/>
        <v>0</v>
      </c>
      <c r="S16" s="624"/>
      <c r="T16" s="624"/>
      <c r="U16" s="625"/>
      <c r="V16" s="31"/>
    </row>
    <row r="17" spans="1:22" ht="18.75" customHeight="1">
      <c r="A17" s="640"/>
      <c r="B17" s="360"/>
      <c r="C17" s="360"/>
      <c r="D17" s="655"/>
      <c r="E17" s="290" t="s">
        <v>5</v>
      </c>
      <c r="F17" s="290"/>
      <c r="G17" s="290"/>
      <c r="H17" s="290"/>
      <c r="I17" s="614"/>
      <c r="J17" s="614"/>
      <c r="K17" s="615"/>
      <c r="L17" s="23"/>
      <c r="M17" s="614"/>
      <c r="N17" s="622"/>
      <c r="O17" s="622"/>
      <c r="P17" s="623"/>
      <c r="Q17" s="24"/>
      <c r="R17" s="624">
        <f t="shared" si="0"/>
        <v>0</v>
      </c>
      <c r="S17" s="624"/>
      <c r="T17" s="624"/>
      <c r="U17" s="625"/>
      <c r="V17" s="31"/>
    </row>
    <row r="18" spans="1:22" ht="18.75" customHeight="1">
      <c r="A18" s="640"/>
      <c r="B18" s="360"/>
      <c r="C18" s="360"/>
      <c r="D18" s="291" t="s">
        <v>36</v>
      </c>
      <c r="E18" s="657"/>
      <c r="F18" s="657"/>
      <c r="G18" s="657"/>
      <c r="H18" s="657"/>
      <c r="I18" s="630">
        <f>SUM(I9:K17)</f>
        <v>0</v>
      </c>
      <c r="J18" s="630"/>
      <c r="K18" s="648"/>
      <c r="L18" s="23"/>
      <c r="M18" s="630">
        <f>SUM(M9:P17)</f>
        <v>0</v>
      </c>
      <c r="N18" s="631"/>
      <c r="O18" s="631"/>
      <c r="P18" s="632"/>
      <c r="Q18" s="24"/>
      <c r="R18" s="624">
        <f t="shared" si="0"/>
        <v>0</v>
      </c>
      <c r="S18" s="624"/>
      <c r="T18" s="624"/>
      <c r="U18" s="625"/>
      <c r="V18" s="31"/>
    </row>
    <row r="19" spans="1:22" ht="18.75" customHeight="1">
      <c r="A19" s="640"/>
      <c r="B19" s="659" t="s">
        <v>42</v>
      </c>
      <c r="C19" s="659"/>
      <c r="D19" s="621" t="s">
        <v>43</v>
      </c>
      <c r="E19" s="348"/>
      <c r="F19" s="348"/>
      <c r="G19" s="348"/>
      <c r="H19" s="348"/>
      <c r="I19" s="614"/>
      <c r="J19" s="614"/>
      <c r="K19" s="615"/>
      <c r="L19" s="23"/>
      <c r="M19" s="614"/>
      <c r="N19" s="622"/>
      <c r="O19" s="622"/>
      <c r="P19" s="623"/>
      <c r="Q19" s="24"/>
      <c r="R19" s="624">
        <f t="shared" si="0"/>
        <v>0</v>
      </c>
      <c r="S19" s="624"/>
      <c r="T19" s="624"/>
      <c r="U19" s="625"/>
      <c r="V19" s="31"/>
    </row>
    <row r="20" spans="1:22" ht="18.75" customHeight="1">
      <c r="A20" s="640"/>
      <c r="B20" s="659"/>
      <c r="C20" s="659"/>
      <c r="D20" s="621" t="s">
        <v>44</v>
      </c>
      <c r="E20" s="348"/>
      <c r="F20" s="348"/>
      <c r="G20" s="348"/>
      <c r="H20" s="348"/>
      <c r="I20" s="614"/>
      <c r="J20" s="614"/>
      <c r="K20" s="615"/>
      <c r="L20" s="23"/>
      <c r="M20" s="614"/>
      <c r="N20" s="622"/>
      <c r="O20" s="622"/>
      <c r="P20" s="623"/>
      <c r="Q20" s="24"/>
      <c r="R20" s="624">
        <f t="shared" si="0"/>
        <v>0</v>
      </c>
      <c r="S20" s="624"/>
      <c r="T20" s="624"/>
      <c r="U20" s="625"/>
      <c r="V20" s="31"/>
    </row>
    <row r="21" spans="1:22" ht="18.75" customHeight="1">
      <c r="A21" s="640"/>
      <c r="B21" s="659"/>
      <c r="C21" s="659"/>
      <c r="D21" s="621" t="s">
        <v>45</v>
      </c>
      <c r="E21" s="348"/>
      <c r="F21" s="348"/>
      <c r="G21" s="348"/>
      <c r="H21" s="348"/>
      <c r="I21" s="614"/>
      <c r="J21" s="614"/>
      <c r="K21" s="615"/>
      <c r="L21" s="23"/>
      <c r="M21" s="614"/>
      <c r="N21" s="622"/>
      <c r="O21" s="622"/>
      <c r="P21" s="623"/>
      <c r="Q21" s="24"/>
      <c r="R21" s="624">
        <f t="shared" si="0"/>
        <v>0</v>
      </c>
      <c r="S21" s="624"/>
      <c r="T21" s="624"/>
      <c r="U21" s="625"/>
      <c r="V21" s="31"/>
    </row>
    <row r="22" spans="1:22" ht="18.75" customHeight="1">
      <c r="A22" s="640"/>
      <c r="B22" s="659"/>
      <c r="C22" s="659"/>
      <c r="D22" s="291" t="s">
        <v>36</v>
      </c>
      <c r="E22" s="657"/>
      <c r="F22" s="657"/>
      <c r="G22" s="657"/>
      <c r="H22" s="657"/>
      <c r="I22" s="630">
        <f>SUM(I19:K21)</f>
        <v>0</v>
      </c>
      <c r="J22" s="630"/>
      <c r="K22" s="648"/>
      <c r="L22" s="23"/>
      <c r="M22" s="630">
        <f>SUM(M19:P21)</f>
        <v>0</v>
      </c>
      <c r="N22" s="631"/>
      <c r="O22" s="631"/>
      <c r="P22" s="632"/>
      <c r="Q22" s="24"/>
      <c r="R22" s="624">
        <f t="shared" si="0"/>
        <v>0</v>
      </c>
      <c r="S22" s="624"/>
      <c r="T22" s="624"/>
      <c r="U22" s="625"/>
      <c r="V22" s="31"/>
    </row>
    <row r="23" spans="1:22" ht="18.75" customHeight="1" thickBot="1">
      <c r="A23" s="656"/>
      <c r="B23" s="658" t="s">
        <v>39</v>
      </c>
      <c r="C23" s="658"/>
      <c r="D23" s="658"/>
      <c r="E23" s="658"/>
      <c r="F23" s="658"/>
      <c r="G23" s="658"/>
      <c r="H23" s="658"/>
      <c r="I23" s="626">
        <f>I18+I22</f>
        <v>0</v>
      </c>
      <c r="J23" s="626"/>
      <c r="K23" s="627"/>
      <c r="L23" s="25"/>
      <c r="M23" s="626">
        <f>M18+M22</f>
        <v>0</v>
      </c>
      <c r="N23" s="628"/>
      <c r="O23" s="628"/>
      <c r="P23" s="629"/>
      <c r="Q23" s="26"/>
      <c r="R23" s="624">
        <f t="shared" si="0"/>
        <v>0</v>
      </c>
      <c r="S23" s="624"/>
      <c r="T23" s="624"/>
      <c r="U23" s="625"/>
      <c r="V23" s="32"/>
    </row>
    <row r="24" spans="1:22" ht="18.75" customHeight="1" thickTop="1">
      <c r="A24" s="639" t="s">
        <v>40</v>
      </c>
      <c r="B24" s="642" t="s">
        <v>46</v>
      </c>
      <c r="C24" s="643"/>
      <c r="D24" s="643"/>
      <c r="E24" s="643"/>
      <c r="F24" s="643"/>
      <c r="G24" s="643"/>
      <c r="H24" s="643"/>
      <c r="I24" s="644"/>
      <c r="J24" s="644"/>
      <c r="K24" s="645"/>
      <c r="L24" s="27"/>
      <c r="M24" s="644"/>
      <c r="N24" s="646"/>
      <c r="O24" s="646"/>
      <c r="P24" s="647"/>
      <c r="Q24" s="28"/>
      <c r="R24" s="597"/>
      <c r="S24" s="598"/>
      <c r="T24" s="598"/>
      <c r="U24" s="598"/>
      <c r="V24" s="599"/>
    </row>
    <row r="25" spans="1:22" ht="18.75" customHeight="1">
      <c r="A25" s="640"/>
      <c r="B25" s="621" t="s">
        <v>47</v>
      </c>
      <c r="C25" s="348"/>
      <c r="D25" s="348"/>
      <c r="E25" s="348"/>
      <c r="F25" s="348"/>
      <c r="G25" s="348"/>
      <c r="H25" s="348"/>
      <c r="I25" s="614"/>
      <c r="J25" s="614"/>
      <c r="K25" s="615"/>
      <c r="L25" s="23"/>
      <c r="M25" s="614"/>
      <c r="N25" s="622"/>
      <c r="O25" s="622"/>
      <c r="P25" s="623"/>
      <c r="Q25" s="24"/>
      <c r="R25" s="600"/>
      <c r="S25" s="601"/>
      <c r="T25" s="601"/>
      <c r="U25" s="601"/>
      <c r="V25" s="602"/>
    </row>
    <row r="26" spans="1:22" ht="18.75" customHeight="1">
      <c r="A26" s="640"/>
      <c r="B26" s="621" t="s">
        <v>48</v>
      </c>
      <c r="C26" s="348"/>
      <c r="D26" s="348"/>
      <c r="E26" s="348"/>
      <c r="F26" s="348"/>
      <c r="G26" s="348"/>
      <c r="H26" s="348"/>
      <c r="I26" s="614"/>
      <c r="J26" s="614"/>
      <c r="K26" s="615"/>
      <c r="L26" s="23"/>
      <c r="M26" s="614"/>
      <c r="N26" s="622"/>
      <c r="O26" s="622"/>
      <c r="P26" s="623"/>
      <c r="Q26" s="24"/>
      <c r="R26" s="600"/>
      <c r="S26" s="601"/>
      <c r="T26" s="601"/>
      <c r="U26" s="601"/>
      <c r="V26" s="602"/>
    </row>
    <row r="27" spans="1:22" ht="18.75" customHeight="1">
      <c r="A27" s="640"/>
      <c r="B27" s="621" t="s">
        <v>49</v>
      </c>
      <c r="C27" s="348"/>
      <c r="D27" s="348"/>
      <c r="E27" s="348"/>
      <c r="F27" s="348"/>
      <c r="G27" s="348"/>
      <c r="H27" s="348"/>
      <c r="I27" s="614"/>
      <c r="J27" s="614"/>
      <c r="K27" s="615"/>
      <c r="L27" s="23"/>
      <c r="M27" s="614"/>
      <c r="N27" s="622"/>
      <c r="O27" s="622"/>
      <c r="P27" s="623"/>
      <c r="Q27" s="24"/>
      <c r="R27" s="600"/>
      <c r="S27" s="601"/>
      <c r="T27" s="601"/>
      <c r="U27" s="601"/>
      <c r="V27" s="602"/>
    </row>
    <row r="28" spans="1:22" ht="18.75" customHeight="1" thickBot="1">
      <c r="A28" s="641"/>
      <c r="B28" s="611" t="s">
        <v>39</v>
      </c>
      <c r="C28" s="612"/>
      <c r="D28" s="612"/>
      <c r="E28" s="612"/>
      <c r="F28" s="612"/>
      <c r="G28" s="612"/>
      <c r="H28" s="613"/>
      <c r="I28" s="603">
        <f>SUM(I24:K27)</f>
        <v>0</v>
      </c>
      <c r="J28" s="603"/>
      <c r="K28" s="608"/>
      <c r="L28" s="29"/>
      <c r="M28" s="603">
        <f>SUM(M24:P27)</f>
        <v>0</v>
      </c>
      <c r="N28" s="604"/>
      <c r="O28" s="604"/>
      <c r="P28" s="605"/>
      <c r="Q28" s="30"/>
      <c r="R28" s="606">
        <f>I28-M28</f>
        <v>0</v>
      </c>
      <c r="S28" s="606"/>
      <c r="T28" s="606"/>
      <c r="U28" s="607"/>
      <c r="V28" s="33"/>
    </row>
    <row r="29" spans="1:22" ht="18.75" customHeight="1" thickTop="1">
      <c r="A29" s="633" t="s">
        <v>50</v>
      </c>
      <c r="B29" s="634"/>
      <c r="C29" s="634"/>
      <c r="D29" s="634"/>
      <c r="E29" s="634"/>
      <c r="F29" s="634"/>
      <c r="G29" s="634"/>
      <c r="H29" s="634"/>
      <c r="I29" s="635"/>
      <c r="J29" s="636"/>
      <c r="K29" s="636"/>
      <c r="L29" s="636"/>
      <c r="M29" s="636"/>
      <c r="N29" s="636"/>
      <c r="O29" s="636"/>
      <c r="P29" s="636"/>
      <c r="Q29" s="636"/>
      <c r="R29" s="637">
        <f>R23+R28</f>
        <v>0</v>
      </c>
      <c r="S29" s="637"/>
      <c r="T29" s="637"/>
      <c r="U29" s="638"/>
      <c r="V29" s="34" t="s">
        <v>22</v>
      </c>
    </row>
    <row r="30" spans="1:22" ht="18.75" customHeight="1">
      <c r="A30" s="591" t="s">
        <v>51</v>
      </c>
      <c r="B30" s="592"/>
      <c r="C30" s="592"/>
      <c r="D30" s="592"/>
      <c r="E30" s="592"/>
      <c r="F30" s="592"/>
      <c r="G30" s="592"/>
      <c r="H30" s="592"/>
      <c r="I30" s="593"/>
      <c r="J30" s="594"/>
      <c r="K30" s="594"/>
      <c r="L30" s="594"/>
      <c r="M30" s="594"/>
      <c r="N30" s="594"/>
      <c r="O30" s="594"/>
      <c r="P30" s="594"/>
      <c r="Q30" s="594"/>
      <c r="R30" s="609"/>
      <c r="S30" s="609"/>
      <c r="T30" s="609"/>
      <c r="U30" s="610"/>
      <c r="V30" s="31"/>
    </row>
    <row r="31" spans="1:22" ht="18.75" customHeight="1">
      <c r="A31" s="591" t="s">
        <v>52</v>
      </c>
      <c r="B31" s="592"/>
      <c r="C31" s="592"/>
      <c r="D31" s="592"/>
      <c r="E31" s="592"/>
      <c r="F31" s="592"/>
      <c r="G31" s="592"/>
      <c r="H31" s="592"/>
      <c r="I31" s="593"/>
      <c r="J31" s="594"/>
      <c r="K31" s="594"/>
      <c r="L31" s="594"/>
      <c r="M31" s="594"/>
      <c r="N31" s="594"/>
      <c r="O31" s="594"/>
      <c r="P31" s="594"/>
      <c r="Q31" s="594"/>
      <c r="R31" s="609"/>
      <c r="S31" s="609"/>
      <c r="T31" s="609"/>
      <c r="U31" s="610"/>
      <c r="V31" s="31"/>
    </row>
    <row r="32" spans="1:22" ht="18.75" customHeight="1">
      <c r="A32" s="591" t="s">
        <v>193</v>
      </c>
      <c r="B32" s="592"/>
      <c r="C32" s="592"/>
      <c r="D32" s="592"/>
      <c r="E32" s="592"/>
      <c r="F32" s="592"/>
      <c r="G32" s="592"/>
      <c r="H32" s="592"/>
      <c r="I32" s="593"/>
      <c r="J32" s="594"/>
      <c r="K32" s="594"/>
      <c r="L32" s="594"/>
      <c r="M32" s="594"/>
      <c r="N32" s="594"/>
      <c r="O32" s="594"/>
      <c r="P32" s="594"/>
      <c r="Q32" s="594"/>
      <c r="R32" s="595">
        <f>R29-R30-R31</f>
        <v>0</v>
      </c>
      <c r="S32" s="595"/>
      <c r="T32" s="595"/>
      <c r="U32" s="596"/>
      <c r="V32" s="31"/>
    </row>
    <row r="33" spans="1:22" ht="9.75" customHeight="1">
      <c r="A33" s="17"/>
      <c r="B33" s="17"/>
      <c r="C33" s="9"/>
      <c r="D33" s="17"/>
      <c r="E33" s="11"/>
      <c r="F33" s="11"/>
      <c r="G33" s="11"/>
      <c r="H33" s="11"/>
      <c r="I33" s="16"/>
      <c r="J33" s="16"/>
      <c r="K33" s="16"/>
      <c r="L33" s="19"/>
      <c r="M33" s="16"/>
      <c r="N33" s="16"/>
      <c r="Q33" s="20"/>
      <c r="V33" s="20"/>
    </row>
    <row r="34" spans="1:22">
      <c r="A34" s="16"/>
      <c r="B34" s="16"/>
      <c r="C34" s="16"/>
      <c r="D34" s="16"/>
      <c r="E34" s="16"/>
      <c r="F34" s="16"/>
      <c r="G34" s="16"/>
      <c r="H34" s="16"/>
      <c r="I34" s="16"/>
      <c r="J34" s="16"/>
      <c r="K34" s="16"/>
      <c r="L34" s="16"/>
      <c r="M34" s="16"/>
      <c r="N34" s="16"/>
    </row>
    <row r="35" spans="1:22">
      <c r="A35" s="16"/>
      <c r="B35" s="16"/>
      <c r="C35" s="16"/>
      <c r="D35" s="16"/>
      <c r="E35" s="16"/>
      <c r="F35" s="16"/>
      <c r="G35" s="16"/>
      <c r="H35" s="16"/>
      <c r="I35" s="16"/>
      <c r="J35" s="16"/>
      <c r="K35" s="16"/>
      <c r="L35" s="16"/>
      <c r="M35" s="16"/>
      <c r="N35" s="16"/>
    </row>
    <row r="36" spans="1:22">
      <c r="A36" s="16"/>
      <c r="B36" s="16"/>
      <c r="C36" s="16"/>
      <c r="D36" s="16"/>
      <c r="E36" s="16"/>
      <c r="F36" s="16"/>
      <c r="G36" s="16"/>
      <c r="H36" s="16"/>
      <c r="I36" s="16"/>
      <c r="J36" s="16"/>
      <c r="K36" s="16"/>
      <c r="L36" s="16"/>
      <c r="M36" s="16"/>
      <c r="N36" s="16"/>
    </row>
    <row r="37" spans="1:22">
      <c r="A37" s="16"/>
      <c r="B37" s="16"/>
      <c r="C37" s="16"/>
      <c r="D37" s="16"/>
      <c r="E37" s="16"/>
      <c r="F37" s="16"/>
      <c r="G37" s="16"/>
      <c r="H37" s="16"/>
      <c r="I37" s="16"/>
      <c r="J37" s="16"/>
      <c r="K37" s="16"/>
      <c r="L37" s="16"/>
      <c r="M37" s="16"/>
      <c r="N37" s="16"/>
    </row>
    <row r="38" spans="1:22">
      <c r="A38" s="16"/>
      <c r="B38" s="16"/>
      <c r="C38" s="16"/>
      <c r="D38" s="16"/>
      <c r="E38" s="16"/>
      <c r="F38" s="16"/>
      <c r="G38" s="16"/>
      <c r="H38" s="16"/>
      <c r="I38" s="16"/>
      <c r="J38" s="16"/>
      <c r="K38" s="16"/>
      <c r="L38" s="16"/>
      <c r="M38" s="16"/>
      <c r="N38" s="16"/>
    </row>
    <row r="39" spans="1:22">
      <c r="A39" s="16"/>
      <c r="B39" s="16"/>
      <c r="C39" s="16"/>
      <c r="D39" s="16"/>
      <c r="E39" s="16"/>
      <c r="F39" s="16"/>
      <c r="G39" s="16"/>
      <c r="H39" s="16"/>
      <c r="I39" s="16"/>
      <c r="J39" s="16"/>
      <c r="K39" s="16"/>
      <c r="L39" s="16"/>
      <c r="M39" s="16"/>
      <c r="N39" s="16"/>
    </row>
    <row r="40" spans="1:22">
      <c r="A40" s="16"/>
      <c r="B40" s="16"/>
      <c r="C40" s="16"/>
      <c r="D40" s="16"/>
      <c r="E40" s="16"/>
      <c r="F40" s="16"/>
      <c r="G40" s="16"/>
      <c r="H40" s="16"/>
      <c r="I40" s="16"/>
      <c r="J40" s="16"/>
      <c r="K40" s="16"/>
      <c r="L40" s="16"/>
      <c r="M40" s="16"/>
      <c r="N40" s="16"/>
    </row>
    <row r="41" spans="1:22">
      <c r="A41" s="16"/>
      <c r="B41" s="16"/>
      <c r="C41" s="16"/>
      <c r="D41" s="16"/>
      <c r="E41" s="16"/>
      <c r="F41" s="16"/>
      <c r="G41" s="16"/>
      <c r="H41" s="16"/>
      <c r="I41" s="16"/>
      <c r="J41" s="16"/>
      <c r="K41" s="16"/>
      <c r="L41" s="16"/>
      <c r="M41" s="16"/>
      <c r="N41" s="16"/>
    </row>
    <row r="42" spans="1:22">
      <c r="A42" s="16"/>
      <c r="B42" s="16"/>
      <c r="C42" s="16"/>
      <c r="D42" s="16"/>
      <c r="E42" s="16"/>
      <c r="F42" s="16"/>
      <c r="G42" s="16"/>
      <c r="H42" s="16"/>
      <c r="I42" s="16"/>
      <c r="J42" s="16"/>
      <c r="K42" s="16"/>
      <c r="L42" s="16"/>
      <c r="M42" s="16"/>
      <c r="N42" s="16"/>
    </row>
    <row r="43" spans="1:22">
      <c r="A43" s="16"/>
      <c r="B43" s="16"/>
      <c r="C43" s="16"/>
      <c r="D43" s="16"/>
      <c r="E43" s="16"/>
      <c r="F43" s="16"/>
      <c r="G43" s="16"/>
      <c r="H43" s="16"/>
      <c r="I43" s="16"/>
      <c r="J43" s="16"/>
      <c r="K43" s="16"/>
      <c r="L43" s="16"/>
      <c r="M43" s="16"/>
      <c r="N43" s="16"/>
    </row>
    <row r="44" spans="1:22">
      <c r="A44" s="16"/>
      <c r="B44" s="16"/>
      <c r="C44" s="16"/>
      <c r="D44" s="16"/>
      <c r="E44" s="16"/>
      <c r="F44" s="16"/>
      <c r="G44" s="16"/>
      <c r="H44" s="16"/>
      <c r="I44" s="16"/>
      <c r="J44" s="16"/>
      <c r="K44" s="16"/>
      <c r="L44" s="16"/>
      <c r="M44" s="16"/>
      <c r="N44" s="16"/>
    </row>
    <row r="45" spans="1:22">
      <c r="A45" s="16"/>
      <c r="B45" s="16"/>
      <c r="C45" s="16"/>
      <c r="D45" s="16"/>
      <c r="E45" s="16"/>
      <c r="F45" s="16"/>
      <c r="G45" s="16"/>
      <c r="H45" s="16"/>
      <c r="I45" s="16"/>
      <c r="J45" s="16"/>
      <c r="K45" s="16"/>
      <c r="L45" s="16"/>
      <c r="M45" s="16"/>
      <c r="N45" s="16"/>
    </row>
    <row r="46" spans="1:22">
      <c r="A46" s="16"/>
      <c r="B46" s="16"/>
      <c r="C46" s="16"/>
      <c r="D46" s="16"/>
      <c r="E46" s="16"/>
      <c r="F46" s="16"/>
      <c r="G46" s="16"/>
      <c r="H46" s="16"/>
      <c r="I46" s="16"/>
      <c r="J46" s="16"/>
      <c r="K46" s="16"/>
      <c r="L46" s="16"/>
      <c r="M46" s="16"/>
      <c r="N46" s="16"/>
    </row>
    <row r="47" spans="1:22">
      <c r="A47" s="16"/>
      <c r="B47" s="16"/>
      <c r="C47" s="16"/>
      <c r="D47" s="16"/>
      <c r="E47" s="16"/>
      <c r="F47" s="16"/>
      <c r="G47" s="16"/>
      <c r="H47" s="16"/>
      <c r="I47" s="16"/>
      <c r="J47" s="16"/>
      <c r="K47" s="16"/>
      <c r="L47" s="16"/>
      <c r="M47" s="16"/>
      <c r="N47" s="16"/>
    </row>
    <row r="48" spans="1:22">
      <c r="A48" s="16"/>
      <c r="B48" s="16"/>
      <c r="C48" s="16"/>
      <c r="D48" s="16"/>
      <c r="E48" s="16"/>
      <c r="F48" s="16"/>
      <c r="G48" s="16"/>
      <c r="H48" s="16"/>
      <c r="I48" s="16"/>
      <c r="J48" s="16"/>
      <c r="K48" s="16"/>
      <c r="L48" s="16"/>
      <c r="M48" s="16"/>
      <c r="N48" s="16"/>
    </row>
    <row r="49" spans="1:14">
      <c r="A49" s="16"/>
      <c r="B49" s="16"/>
      <c r="C49" s="16"/>
      <c r="D49" s="16"/>
      <c r="E49" s="16"/>
      <c r="F49" s="16"/>
      <c r="G49" s="16"/>
      <c r="H49" s="16"/>
      <c r="I49" s="16"/>
      <c r="J49" s="16"/>
      <c r="K49" s="16"/>
      <c r="L49" s="16"/>
      <c r="M49" s="16"/>
      <c r="N49" s="16"/>
    </row>
    <row r="50" spans="1:14">
      <c r="A50" s="16"/>
      <c r="B50" s="16"/>
      <c r="C50" s="16"/>
      <c r="D50" s="16"/>
      <c r="E50" s="16"/>
      <c r="F50" s="16"/>
      <c r="G50" s="16"/>
      <c r="H50" s="16"/>
      <c r="I50" s="16"/>
      <c r="J50" s="16"/>
      <c r="K50" s="16"/>
      <c r="L50" s="16"/>
      <c r="M50" s="16"/>
      <c r="N50" s="16"/>
    </row>
    <row r="51" spans="1:14">
      <c r="A51" s="16"/>
      <c r="B51" s="16"/>
      <c r="C51" s="16"/>
      <c r="D51" s="16"/>
      <c r="E51" s="16"/>
      <c r="F51" s="16"/>
      <c r="G51" s="16"/>
      <c r="H51" s="16"/>
      <c r="I51" s="16"/>
      <c r="J51" s="16"/>
      <c r="K51" s="16"/>
      <c r="L51" s="16"/>
      <c r="M51" s="16"/>
      <c r="N51" s="16"/>
    </row>
    <row r="52" spans="1:14">
      <c r="A52" s="16"/>
      <c r="B52" s="16"/>
      <c r="C52" s="16"/>
      <c r="D52" s="16"/>
      <c r="E52" s="16"/>
      <c r="F52" s="16"/>
      <c r="G52" s="16"/>
      <c r="H52" s="16"/>
      <c r="I52" s="16"/>
      <c r="J52" s="16"/>
      <c r="K52" s="16"/>
      <c r="L52" s="16"/>
      <c r="M52" s="16"/>
      <c r="N52" s="16"/>
    </row>
    <row r="53" spans="1:14">
      <c r="A53" s="16"/>
      <c r="B53" s="16"/>
      <c r="C53" s="16"/>
      <c r="D53" s="16"/>
      <c r="E53" s="16"/>
      <c r="F53" s="16"/>
      <c r="G53" s="16"/>
      <c r="H53" s="16"/>
      <c r="I53" s="16"/>
      <c r="J53" s="16"/>
      <c r="K53" s="16"/>
      <c r="L53" s="16"/>
      <c r="M53" s="16"/>
      <c r="N53" s="16"/>
    </row>
    <row r="54" spans="1:14">
      <c r="A54" s="16"/>
      <c r="B54" s="16"/>
      <c r="C54" s="16"/>
      <c r="D54" s="16"/>
      <c r="E54" s="16"/>
      <c r="F54" s="16"/>
      <c r="G54" s="16"/>
      <c r="H54" s="16"/>
      <c r="I54" s="16"/>
      <c r="J54" s="16"/>
      <c r="K54" s="16"/>
      <c r="L54" s="16"/>
      <c r="M54" s="16"/>
      <c r="N54" s="16"/>
    </row>
    <row r="55" spans="1:14">
      <c r="A55" s="16"/>
      <c r="B55" s="16"/>
      <c r="C55" s="16"/>
      <c r="D55" s="16"/>
      <c r="E55" s="16"/>
      <c r="F55" s="16"/>
      <c r="G55" s="16"/>
      <c r="H55" s="16"/>
      <c r="I55" s="16"/>
      <c r="J55" s="16"/>
      <c r="K55" s="16"/>
      <c r="L55" s="16"/>
      <c r="M55" s="16"/>
      <c r="N55" s="16"/>
    </row>
    <row r="56" spans="1:14">
      <c r="A56" s="16"/>
      <c r="B56" s="16"/>
      <c r="C56" s="16"/>
      <c r="D56" s="16"/>
      <c r="E56" s="16"/>
      <c r="F56" s="16"/>
      <c r="G56" s="16"/>
      <c r="H56" s="16"/>
      <c r="I56" s="16"/>
      <c r="J56" s="16"/>
      <c r="K56" s="16"/>
      <c r="L56" s="16"/>
      <c r="M56" s="16"/>
      <c r="N56" s="16"/>
    </row>
    <row r="57" spans="1:14">
      <c r="A57" s="16"/>
      <c r="B57" s="16"/>
      <c r="C57" s="16"/>
      <c r="D57" s="16"/>
      <c r="E57" s="16"/>
      <c r="F57" s="16"/>
      <c r="G57" s="16"/>
      <c r="H57" s="16"/>
      <c r="I57" s="16"/>
      <c r="J57" s="16"/>
      <c r="K57" s="16"/>
      <c r="L57" s="16"/>
      <c r="M57" s="16"/>
      <c r="N57" s="16"/>
    </row>
    <row r="58" spans="1:14">
      <c r="A58" s="16"/>
      <c r="B58" s="16"/>
      <c r="C58" s="16"/>
      <c r="D58" s="16"/>
      <c r="E58" s="16"/>
      <c r="F58" s="16"/>
      <c r="G58" s="16"/>
      <c r="H58" s="16"/>
      <c r="I58" s="16"/>
      <c r="J58" s="16"/>
      <c r="K58" s="16"/>
      <c r="L58" s="16"/>
      <c r="M58" s="16"/>
      <c r="N58" s="16"/>
    </row>
    <row r="59" spans="1:14">
      <c r="A59" s="16"/>
      <c r="B59" s="16"/>
      <c r="C59" s="16"/>
      <c r="D59" s="16"/>
      <c r="E59" s="16"/>
      <c r="F59" s="16"/>
      <c r="G59" s="16"/>
      <c r="H59" s="16"/>
      <c r="I59" s="16"/>
      <c r="J59" s="16"/>
      <c r="K59" s="16"/>
      <c r="L59" s="16"/>
      <c r="M59" s="16"/>
      <c r="N59" s="16"/>
    </row>
    <row r="60" spans="1:14">
      <c r="A60" s="16"/>
      <c r="B60" s="16"/>
      <c r="C60" s="16"/>
      <c r="D60" s="16"/>
      <c r="E60" s="16"/>
      <c r="F60" s="16"/>
      <c r="G60" s="16"/>
      <c r="H60" s="16"/>
      <c r="I60" s="16"/>
      <c r="J60" s="16"/>
      <c r="K60" s="16"/>
      <c r="L60" s="16"/>
      <c r="M60" s="16"/>
      <c r="N60" s="16"/>
    </row>
    <row r="61" spans="1:14">
      <c r="A61" s="16"/>
      <c r="B61" s="16"/>
      <c r="C61" s="16"/>
      <c r="D61" s="16"/>
      <c r="E61" s="16"/>
      <c r="F61" s="16"/>
      <c r="G61" s="16"/>
      <c r="H61" s="16"/>
      <c r="I61" s="16"/>
      <c r="J61" s="16"/>
      <c r="K61" s="16"/>
      <c r="L61" s="16"/>
      <c r="M61" s="16"/>
      <c r="N61" s="16"/>
    </row>
    <row r="62" spans="1:14">
      <c r="A62" s="16"/>
      <c r="B62" s="16"/>
      <c r="C62" s="16"/>
      <c r="D62" s="16"/>
      <c r="E62" s="16"/>
      <c r="F62" s="16"/>
      <c r="G62" s="16"/>
      <c r="H62" s="16"/>
      <c r="I62" s="16"/>
      <c r="J62" s="16"/>
      <c r="K62" s="16"/>
      <c r="L62" s="16"/>
      <c r="M62" s="16"/>
      <c r="N62" s="16"/>
    </row>
    <row r="63" spans="1:14">
      <c r="A63" s="16"/>
      <c r="B63" s="16"/>
      <c r="C63" s="16"/>
      <c r="D63" s="16"/>
      <c r="E63" s="16"/>
      <c r="F63" s="16"/>
      <c r="G63" s="16"/>
      <c r="H63" s="16"/>
      <c r="I63" s="16"/>
      <c r="J63" s="16"/>
      <c r="K63" s="16"/>
      <c r="L63" s="16"/>
      <c r="M63" s="16"/>
      <c r="N63" s="16"/>
    </row>
    <row r="64" spans="1:14">
      <c r="A64" s="16"/>
      <c r="B64" s="16"/>
      <c r="C64" s="16"/>
      <c r="D64" s="16"/>
      <c r="E64" s="16"/>
      <c r="F64" s="16"/>
      <c r="G64" s="16"/>
      <c r="H64" s="16"/>
      <c r="I64" s="16"/>
      <c r="J64" s="16"/>
      <c r="K64" s="16"/>
      <c r="L64" s="16"/>
      <c r="M64" s="16"/>
      <c r="N64" s="16"/>
    </row>
    <row r="65" spans="1:14">
      <c r="A65" s="16"/>
      <c r="B65" s="16"/>
      <c r="C65" s="16"/>
      <c r="D65" s="16"/>
      <c r="E65" s="16"/>
      <c r="F65" s="16"/>
      <c r="G65" s="16"/>
      <c r="H65" s="16"/>
      <c r="I65" s="16"/>
      <c r="J65" s="16"/>
      <c r="K65" s="16"/>
      <c r="L65" s="16"/>
      <c r="M65" s="16"/>
      <c r="N65" s="16"/>
    </row>
    <row r="66" spans="1:14">
      <c r="A66" s="16"/>
      <c r="B66" s="16"/>
      <c r="C66" s="16"/>
      <c r="D66" s="16"/>
      <c r="E66" s="16"/>
      <c r="F66" s="16"/>
      <c r="G66" s="16"/>
      <c r="H66" s="16"/>
      <c r="I66" s="16"/>
      <c r="J66" s="16"/>
      <c r="K66" s="16"/>
      <c r="L66" s="16"/>
      <c r="M66" s="16"/>
      <c r="N66" s="16"/>
    </row>
    <row r="67" spans="1:14">
      <c r="A67" s="16"/>
      <c r="B67" s="16"/>
      <c r="C67" s="16"/>
      <c r="D67" s="16"/>
      <c r="E67" s="16"/>
      <c r="F67" s="16"/>
      <c r="G67" s="16"/>
      <c r="H67" s="16"/>
      <c r="I67" s="16"/>
      <c r="J67" s="16"/>
      <c r="K67" s="16"/>
      <c r="L67" s="16"/>
      <c r="M67" s="16"/>
      <c r="N67" s="16"/>
    </row>
    <row r="68" spans="1:14">
      <c r="A68" s="16"/>
      <c r="B68" s="16"/>
      <c r="C68" s="16"/>
      <c r="D68" s="16"/>
      <c r="E68" s="16"/>
      <c r="F68" s="16"/>
      <c r="G68" s="16"/>
      <c r="H68" s="16"/>
      <c r="I68" s="16"/>
      <c r="J68" s="16"/>
      <c r="K68" s="16"/>
      <c r="L68" s="16"/>
      <c r="M68" s="16"/>
      <c r="N68" s="16"/>
    </row>
    <row r="69" spans="1:14">
      <c r="A69" s="16"/>
      <c r="B69" s="16"/>
      <c r="C69" s="16"/>
      <c r="D69" s="16"/>
      <c r="E69" s="16"/>
      <c r="F69" s="16"/>
      <c r="G69" s="16"/>
      <c r="H69" s="16"/>
      <c r="I69" s="16"/>
      <c r="J69" s="16"/>
      <c r="K69" s="16"/>
      <c r="L69" s="16"/>
      <c r="M69" s="16"/>
      <c r="N69" s="16"/>
    </row>
    <row r="70" spans="1:14">
      <c r="A70" s="16"/>
      <c r="B70" s="16"/>
      <c r="C70" s="16"/>
      <c r="D70" s="16"/>
      <c r="E70" s="16"/>
      <c r="F70" s="16"/>
      <c r="G70" s="16"/>
      <c r="H70" s="16"/>
      <c r="I70" s="16"/>
      <c r="J70" s="16"/>
      <c r="K70" s="16"/>
      <c r="L70" s="16"/>
      <c r="M70" s="16"/>
      <c r="N70" s="16"/>
    </row>
    <row r="71" spans="1:14">
      <c r="A71" s="16"/>
      <c r="B71" s="16"/>
      <c r="C71" s="16"/>
      <c r="D71" s="16"/>
      <c r="E71" s="16"/>
      <c r="F71" s="16"/>
      <c r="G71" s="16"/>
      <c r="H71" s="16"/>
      <c r="I71" s="16"/>
      <c r="J71" s="16"/>
      <c r="K71" s="16"/>
      <c r="L71" s="16"/>
      <c r="M71" s="16"/>
      <c r="N71" s="16"/>
    </row>
    <row r="72" spans="1:14">
      <c r="A72" s="16"/>
      <c r="B72" s="16"/>
      <c r="C72" s="16"/>
      <c r="D72" s="16"/>
      <c r="E72" s="16"/>
      <c r="F72" s="16"/>
      <c r="G72" s="16"/>
      <c r="H72" s="16"/>
      <c r="I72" s="16"/>
      <c r="J72" s="16"/>
      <c r="K72" s="16"/>
      <c r="L72" s="16"/>
      <c r="M72" s="16"/>
      <c r="N72" s="16"/>
    </row>
    <row r="73" spans="1:14">
      <c r="A73" s="16"/>
      <c r="B73" s="16"/>
      <c r="C73" s="16"/>
      <c r="D73" s="16"/>
      <c r="E73" s="16"/>
      <c r="F73" s="16"/>
      <c r="G73" s="16"/>
      <c r="H73" s="16"/>
      <c r="I73" s="16"/>
      <c r="J73" s="16"/>
      <c r="K73" s="16"/>
      <c r="L73" s="16"/>
      <c r="M73" s="16"/>
      <c r="N73" s="16"/>
    </row>
    <row r="74" spans="1:14">
      <c r="A74" s="16"/>
      <c r="B74" s="16"/>
      <c r="C74" s="16"/>
      <c r="D74" s="16"/>
      <c r="E74" s="16"/>
      <c r="F74" s="16"/>
      <c r="G74" s="16"/>
      <c r="H74" s="16"/>
      <c r="I74" s="16"/>
      <c r="J74" s="16"/>
      <c r="K74" s="16"/>
      <c r="L74" s="16"/>
      <c r="M74" s="16"/>
      <c r="N74" s="16"/>
    </row>
    <row r="75" spans="1:14">
      <c r="A75" s="16"/>
      <c r="B75" s="16"/>
      <c r="C75" s="16"/>
      <c r="D75" s="16"/>
      <c r="E75" s="16"/>
      <c r="F75" s="16"/>
      <c r="G75" s="16"/>
      <c r="H75" s="16"/>
      <c r="I75" s="16"/>
      <c r="J75" s="16"/>
      <c r="K75" s="16"/>
      <c r="L75" s="16"/>
      <c r="M75" s="16"/>
      <c r="N75" s="16"/>
    </row>
    <row r="76" spans="1:14">
      <c r="A76" s="16"/>
      <c r="B76" s="16"/>
      <c r="C76" s="16"/>
      <c r="D76" s="16"/>
      <c r="E76" s="16"/>
      <c r="F76" s="16"/>
      <c r="G76" s="16"/>
      <c r="H76" s="16"/>
      <c r="I76" s="16"/>
      <c r="J76" s="16"/>
      <c r="K76" s="16"/>
      <c r="L76" s="16"/>
      <c r="M76" s="16"/>
      <c r="N76" s="16"/>
    </row>
    <row r="77" spans="1:14">
      <c r="A77" s="16"/>
      <c r="B77" s="16"/>
      <c r="C77" s="16"/>
      <c r="D77" s="16"/>
      <c r="E77" s="16"/>
      <c r="F77" s="16"/>
      <c r="G77" s="16"/>
      <c r="H77" s="16"/>
      <c r="I77" s="16"/>
      <c r="J77" s="16"/>
      <c r="K77" s="16"/>
      <c r="L77" s="16"/>
      <c r="M77" s="16"/>
      <c r="N77" s="16"/>
    </row>
    <row r="78" spans="1:14">
      <c r="A78" s="16"/>
      <c r="B78" s="16"/>
      <c r="C78" s="16"/>
      <c r="D78" s="16"/>
      <c r="E78" s="16"/>
      <c r="F78" s="16"/>
      <c r="G78" s="16"/>
      <c r="H78" s="16"/>
      <c r="I78" s="16"/>
      <c r="J78" s="16"/>
      <c r="K78" s="16"/>
      <c r="L78" s="16"/>
      <c r="M78" s="16"/>
      <c r="N78" s="16"/>
    </row>
    <row r="79" spans="1:14">
      <c r="A79" s="16"/>
      <c r="B79" s="16"/>
      <c r="C79" s="16"/>
      <c r="D79" s="16"/>
      <c r="E79" s="16"/>
      <c r="F79" s="16"/>
      <c r="G79" s="16"/>
      <c r="H79" s="16"/>
      <c r="I79" s="16"/>
      <c r="J79" s="16"/>
      <c r="K79" s="16"/>
      <c r="L79" s="16"/>
      <c r="M79" s="16"/>
      <c r="N79" s="16"/>
    </row>
    <row r="80" spans="1:14">
      <c r="A80" s="16"/>
      <c r="B80" s="16"/>
      <c r="C80" s="16"/>
      <c r="D80" s="16"/>
      <c r="E80" s="16"/>
      <c r="F80" s="16"/>
      <c r="G80" s="16"/>
      <c r="H80" s="16"/>
      <c r="I80" s="16"/>
      <c r="J80" s="16"/>
      <c r="K80" s="16"/>
      <c r="L80" s="16"/>
      <c r="M80" s="16"/>
      <c r="N80" s="16"/>
    </row>
    <row r="81" spans="1:14">
      <c r="A81" s="16"/>
      <c r="B81" s="16"/>
      <c r="C81" s="16"/>
      <c r="D81" s="16"/>
      <c r="E81" s="16"/>
      <c r="F81" s="16"/>
      <c r="G81" s="16"/>
      <c r="H81" s="16"/>
      <c r="I81" s="16"/>
      <c r="J81" s="16"/>
      <c r="K81" s="16"/>
      <c r="L81" s="16"/>
      <c r="M81" s="16"/>
      <c r="N81" s="16"/>
    </row>
    <row r="82" spans="1:14">
      <c r="A82" s="16"/>
      <c r="B82" s="16"/>
      <c r="C82" s="16"/>
      <c r="D82" s="16"/>
      <c r="E82" s="16"/>
      <c r="F82" s="16"/>
      <c r="G82" s="16"/>
      <c r="H82" s="16"/>
      <c r="I82" s="16"/>
      <c r="J82" s="16"/>
      <c r="K82" s="16"/>
      <c r="L82" s="16"/>
      <c r="M82" s="16"/>
      <c r="N82" s="16"/>
    </row>
  </sheetData>
  <mergeCells count="107">
    <mergeCell ref="M8:Q8"/>
    <mergeCell ref="R8:V8"/>
    <mergeCell ref="E10:H10"/>
    <mergeCell ref="E11:H11"/>
    <mergeCell ref="I10:K10"/>
    <mergeCell ref="I11:K11"/>
    <mergeCell ref="R9:U9"/>
    <mergeCell ref="M9:P9"/>
    <mergeCell ref="D14:D17"/>
    <mergeCell ref="E9:H9"/>
    <mergeCell ref="E15:H15"/>
    <mergeCell ref="E16:H16"/>
    <mergeCell ref="E17:H17"/>
    <mergeCell ref="I8:L8"/>
    <mergeCell ref="I9:K9"/>
    <mergeCell ref="E13:H13"/>
    <mergeCell ref="E14:H14"/>
    <mergeCell ref="E12:H12"/>
    <mergeCell ref="I12:K12"/>
    <mergeCell ref="I13:K13"/>
    <mergeCell ref="A8:H8"/>
    <mergeCell ref="I14:K14"/>
    <mergeCell ref="D9:D13"/>
    <mergeCell ref="A9:A23"/>
    <mergeCell ref="D22:H22"/>
    <mergeCell ref="B23:H23"/>
    <mergeCell ref="B19:C22"/>
    <mergeCell ref="D19:H19"/>
    <mergeCell ref="D20:H20"/>
    <mergeCell ref="D21:H21"/>
    <mergeCell ref="D18:H18"/>
    <mergeCell ref="B9:C18"/>
    <mergeCell ref="M10:P10"/>
    <mergeCell ref="M11:P11"/>
    <mergeCell ref="R18:U18"/>
    <mergeCell ref="M13:P13"/>
    <mergeCell ref="M14:P14"/>
    <mergeCell ref="R13:U13"/>
    <mergeCell ref="R14:U14"/>
    <mergeCell ref="R15:U15"/>
    <mergeCell ref="R16:U16"/>
    <mergeCell ref="R10:U10"/>
    <mergeCell ref="R11:U11"/>
    <mergeCell ref="M12:P12"/>
    <mergeCell ref="B26:H26"/>
    <mergeCell ref="M26:P26"/>
    <mergeCell ref="I22:K22"/>
    <mergeCell ref="R17:U17"/>
    <mergeCell ref="I18:K18"/>
    <mergeCell ref="M15:P15"/>
    <mergeCell ref="M16:P16"/>
    <mergeCell ref="M17:P17"/>
    <mergeCell ref="I20:K20"/>
    <mergeCell ref="M20:P20"/>
    <mergeCell ref="R20:U20"/>
    <mergeCell ref="M18:P18"/>
    <mergeCell ref="I15:K15"/>
    <mergeCell ref="I16:K16"/>
    <mergeCell ref="I17:K17"/>
    <mergeCell ref="A1:V1"/>
    <mergeCell ref="A3:V3"/>
    <mergeCell ref="A4:V4"/>
    <mergeCell ref="M6:O6"/>
    <mergeCell ref="P6:U6"/>
    <mergeCell ref="B25:H25"/>
    <mergeCell ref="I19:K19"/>
    <mergeCell ref="M19:P19"/>
    <mergeCell ref="I21:K21"/>
    <mergeCell ref="M21:P21"/>
    <mergeCell ref="R21:U21"/>
    <mergeCell ref="R22:U22"/>
    <mergeCell ref="R12:U12"/>
    <mergeCell ref="I23:K23"/>
    <mergeCell ref="M23:P23"/>
    <mergeCell ref="R23:U23"/>
    <mergeCell ref="I25:K25"/>
    <mergeCell ref="M22:P22"/>
    <mergeCell ref="A24:A28"/>
    <mergeCell ref="B24:H24"/>
    <mergeCell ref="I24:K24"/>
    <mergeCell ref="M24:P24"/>
    <mergeCell ref="R19:U19"/>
    <mergeCell ref="B27:H27"/>
    <mergeCell ref="A32:H32"/>
    <mergeCell ref="I32:Q32"/>
    <mergeCell ref="R32:U32"/>
    <mergeCell ref="R24:V24"/>
    <mergeCell ref="R25:V25"/>
    <mergeCell ref="A31:H31"/>
    <mergeCell ref="I31:Q31"/>
    <mergeCell ref="M28:P28"/>
    <mergeCell ref="R28:U28"/>
    <mergeCell ref="I28:K28"/>
    <mergeCell ref="R31:U31"/>
    <mergeCell ref="R27:V27"/>
    <mergeCell ref="B28:H28"/>
    <mergeCell ref="I26:K26"/>
    <mergeCell ref="A30:H30"/>
    <mergeCell ref="I30:Q30"/>
    <mergeCell ref="R30:U30"/>
    <mergeCell ref="R26:V26"/>
    <mergeCell ref="A29:H29"/>
    <mergeCell ref="I29:Q29"/>
    <mergeCell ref="R29:U29"/>
    <mergeCell ref="I27:K27"/>
    <mergeCell ref="M27:P27"/>
    <mergeCell ref="M25:P25"/>
  </mergeCells>
  <phoneticPr fontId="2"/>
  <pageMargins left="0.64" right="0.28000000000000003" top="0.59" bottom="0.5"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2"/>
  <sheetViews>
    <sheetView workbookViewId="0"/>
  </sheetViews>
  <sheetFormatPr defaultRowHeight="13.5"/>
  <cols>
    <col min="1" max="16384" width="9" style="56"/>
  </cols>
  <sheetData>
    <row r="1" spans="1:301">
      <c r="A1" s="56" t="s">
        <v>341</v>
      </c>
      <c r="B1" s="56" t="s">
        <v>342</v>
      </c>
      <c r="C1" s="56" t="s">
        <v>27</v>
      </c>
      <c r="D1" s="56" t="s">
        <v>343</v>
      </c>
      <c r="E1" s="56" t="s">
        <v>344</v>
      </c>
      <c r="F1" s="56" t="s">
        <v>345</v>
      </c>
      <c r="G1" s="56" t="s">
        <v>107</v>
      </c>
      <c r="H1" s="56" t="s">
        <v>346</v>
      </c>
      <c r="I1" s="56" t="s">
        <v>347</v>
      </c>
      <c r="J1" s="56" t="s">
        <v>348</v>
      </c>
      <c r="K1" s="56" t="s">
        <v>349</v>
      </c>
      <c r="L1" s="56" t="s">
        <v>350</v>
      </c>
      <c r="M1" s="56" t="s">
        <v>351</v>
      </c>
      <c r="N1" s="56" t="s">
        <v>352</v>
      </c>
      <c r="O1" s="56" t="s">
        <v>164</v>
      </c>
      <c r="P1" s="56" t="s">
        <v>36</v>
      </c>
      <c r="Q1" s="56" t="s">
        <v>353</v>
      </c>
      <c r="AM1" s="56" t="s">
        <v>125</v>
      </c>
      <c r="CR1" s="56" t="s">
        <v>354</v>
      </c>
      <c r="ED1" s="56" t="s">
        <v>355</v>
      </c>
      <c r="ID1" s="56" t="s">
        <v>356</v>
      </c>
    </row>
    <row r="2" spans="1:301">
      <c r="A2" s="56">
        <f>①表紙!F7</f>
        <v>0</v>
      </c>
      <c r="B2" s="56">
        <f>①表紙!F9</f>
        <v>0</v>
      </c>
      <c r="C2" s="56">
        <f>①表紙!F11</f>
        <v>0</v>
      </c>
      <c r="D2" s="56">
        <f>①表紙!D27</f>
        <v>0</v>
      </c>
      <c r="E2" s="244">
        <f>①表紙!B29</f>
        <v>0</v>
      </c>
      <c r="F2" s="244">
        <f>①表紙!F29</f>
        <v>0</v>
      </c>
      <c r="G2" s="56">
        <f>②概況!E15</f>
        <v>0</v>
      </c>
      <c r="H2" s="56">
        <f>②概況!G15</f>
        <v>0</v>
      </c>
      <c r="I2" s="56">
        <f>②概況!C47</f>
        <v>0</v>
      </c>
      <c r="J2" s="56">
        <f>③固定資産!M15</f>
        <v>0</v>
      </c>
      <c r="K2" s="56">
        <f>②概況!C49</f>
        <v>0</v>
      </c>
      <c r="L2" s="56">
        <f>②概況!C50</f>
        <v>0</v>
      </c>
      <c r="M2" s="56">
        <f>②概況!C51</f>
        <v>0</v>
      </c>
      <c r="N2" s="56">
        <f>③固定資産!M15</f>
        <v>0</v>
      </c>
      <c r="O2" s="56">
        <f>③固定資産!M16</f>
        <v>0</v>
      </c>
      <c r="P2" s="56">
        <f>③固定資産!M17</f>
        <v>0</v>
      </c>
      <c r="Q2" s="56">
        <f>③固定資産!$M$18</f>
        <v>0</v>
      </c>
      <c r="R2" s="56">
        <f>③固定資産!$M$19</f>
        <v>0</v>
      </c>
      <c r="S2" s="56">
        <f>③固定資産!$M$20</f>
        <v>0</v>
      </c>
      <c r="T2" s="56">
        <f>③固定資産!$M$21</f>
        <v>0</v>
      </c>
      <c r="U2" s="56">
        <f>③固定資産!$M$22</f>
        <v>0</v>
      </c>
      <c r="V2" s="56">
        <f>③固定資産!$M$23</f>
        <v>0</v>
      </c>
      <c r="W2" s="56">
        <f>③固定資産!$M$24</f>
        <v>0</v>
      </c>
      <c r="X2" s="56">
        <f>③固定資産!$M$25</f>
        <v>0</v>
      </c>
      <c r="Y2" s="56">
        <f>③固定資産!$M$26</f>
        <v>0</v>
      </c>
      <c r="Z2" s="56">
        <f>③固定資産!$M$27</f>
        <v>0</v>
      </c>
      <c r="AA2" s="56">
        <f>③固定資産!$M$28</f>
        <v>0</v>
      </c>
      <c r="AB2" s="56">
        <f>③固定資産!$P$18</f>
        <v>0</v>
      </c>
      <c r="AC2" s="56">
        <f>③固定資産!$P$19</f>
        <v>0</v>
      </c>
      <c r="AD2" s="56">
        <f>③固定資産!$P$20</f>
        <v>0</v>
      </c>
      <c r="AE2" s="56">
        <f>③固定資産!$P$21</f>
        <v>0</v>
      </c>
      <c r="AF2" s="56">
        <f>③固定資産!$P$22</f>
        <v>0</v>
      </c>
      <c r="AG2" s="56">
        <f>③固定資産!$P$23</f>
        <v>0</v>
      </c>
      <c r="AH2" s="56">
        <f>③固定資産!$P$24</f>
        <v>0</v>
      </c>
      <c r="AI2" s="56">
        <f>③固定資産!$P$25</f>
        <v>0</v>
      </c>
      <c r="AJ2" s="56">
        <f>③固定資産!$P$26</f>
        <v>0</v>
      </c>
      <c r="AK2" s="56">
        <f>③固定資産!$P$27</f>
        <v>0</v>
      </c>
      <c r="AL2" s="56">
        <f>③固定資産!$P$28</f>
        <v>0</v>
      </c>
      <c r="AM2" s="56">
        <f>④人件明細!$K$20</f>
        <v>0</v>
      </c>
      <c r="AN2" s="56">
        <f>④人件明細!$K$21</f>
        <v>0</v>
      </c>
      <c r="AO2" s="56">
        <f>④人件明細!$K$22</f>
        <v>0</v>
      </c>
      <c r="AP2" s="56">
        <f>④人件明細!$K$23</f>
        <v>0</v>
      </c>
      <c r="AQ2" s="56">
        <f>④人件明細!$K$24</f>
        <v>0</v>
      </c>
      <c r="AR2" s="56">
        <f>④人件明細!$K$25</f>
        <v>0</v>
      </c>
      <c r="AS2" s="56">
        <f>④人件明細!$K$26</f>
        <v>0</v>
      </c>
      <c r="AT2" s="56">
        <f>④人件明細!$K$27</f>
        <v>0</v>
      </c>
      <c r="AU2" s="56">
        <f>④人件明細!$K$28</f>
        <v>0</v>
      </c>
      <c r="AV2" s="56">
        <f>④人件明細!$K$29</f>
        <v>0</v>
      </c>
      <c r="AW2" s="56">
        <f>④人件明細!$K$30</f>
        <v>0</v>
      </c>
      <c r="AX2" s="56">
        <f>④人件明細!$M$20</f>
        <v>0</v>
      </c>
      <c r="AY2" s="56">
        <f>④人件明細!$M$21</f>
        <v>0</v>
      </c>
      <c r="AZ2" s="56">
        <f>④人件明細!$M$22</f>
        <v>0</v>
      </c>
      <c r="BA2" s="56">
        <f>④人件明細!$M$23</f>
        <v>0</v>
      </c>
      <c r="BB2" s="56">
        <f>④人件明細!$M$24</f>
        <v>0</v>
      </c>
      <c r="BC2" s="56">
        <f>④人件明細!$M$25</f>
        <v>0</v>
      </c>
      <c r="BD2" s="56">
        <f>④人件明細!$M$26</f>
        <v>0</v>
      </c>
      <c r="BE2" s="56">
        <f>④人件明細!$M$27</f>
        <v>0</v>
      </c>
      <c r="BF2" s="56">
        <f>④人件明細!$M$28</f>
        <v>0</v>
      </c>
      <c r="BG2" s="56">
        <f>④人件明細!$M$29</f>
        <v>0</v>
      </c>
      <c r="BH2" s="56">
        <f>④人件明細!$M$30</f>
        <v>0</v>
      </c>
      <c r="BI2" s="56">
        <f>④人件明細!$O$20</f>
        <v>0</v>
      </c>
      <c r="BJ2" s="56">
        <f>④人件明細!$O$21</f>
        <v>0</v>
      </c>
      <c r="BK2" s="56">
        <f>④人件明細!$O$22</f>
        <v>0</v>
      </c>
      <c r="BL2" s="56">
        <f>④人件明細!$O$23</f>
        <v>0</v>
      </c>
      <c r="BM2" s="56">
        <f>④人件明細!$O$24</f>
        <v>0</v>
      </c>
      <c r="BN2" s="56">
        <f>④人件明細!$O$25</f>
        <v>0</v>
      </c>
      <c r="BO2" s="56">
        <f>④人件明細!$O$26</f>
        <v>0</v>
      </c>
      <c r="BP2" s="56">
        <f>④人件明細!$O$27</f>
        <v>0</v>
      </c>
      <c r="BQ2" s="56">
        <f>④人件明細!$O$28</f>
        <v>0</v>
      </c>
      <c r="BR2" s="56">
        <f>④人件明細!$O$29</f>
        <v>0</v>
      </c>
      <c r="BS2" s="56">
        <f>④人件明細!$O$30</f>
        <v>0</v>
      </c>
      <c r="BT2" s="56">
        <f>④人件明細!$Q$19</f>
        <v>0</v>
      </c>
      <c r="BU2" s="56">
        <f>④人件明細!$Q$20</f>
        <v>0</v>
      </c>
      <c r="BV2" s="56">
        <f>④人件明細!$Q$21</f>
        <v>0</v>
      </c>
      <c r="BW2" s="56">
        <f>④人件明細!$Q$22</f>
        <v>0</v>
      </c>
      <c r="BX2" s="56">
        <f>④人件明細!$Q$23</f>
        <v>0</v>
      </c>
      <c r="BY2" s="56">
        <f>④人件明細!$Q$24</f>
        <v>0</v>
      </c>
      <c r="BZ2" s="56">
        <f>④人件明細!$Q$25</f>
        <v>0</v>
      </c>
      <c r="CA2" s="56">
        <f>④人件明細!$Q$26</f>
        <v>0</v>
      </c>
      <c r="CB2" s="56">
        <f>④人件明細!$Q$27</f>
        <v>0</v>
      </c>
      <c r="CC2" s="56">
        <f>④人件明細!$Q$28</f>
        <v>0</v>
      </c>
      <c r="CD2" s="56">
        <f>④人件明細!$Q$29</f>
        <v>0</v>
      </c>
      <c r="CE2" s="56">
        <f>④人件明細!$Q$30</f>
        <v>0</v>
      </c>
      <c r="CF2" s="56">
        <f>④人件明細!$S$19</f>
        <v>0</v>
      </c>
      <c r="CG2" s="56">
        <f>④人件明細!$S$20</f>
        <v>0</v>
      </c>
      <c r="CH2" s="56">
        <f>④人件明細!$S$21</f>
        <v>0</v>
      </c>
      <c r="CI2" s="56">
        <f>④人件明細!$S$22</f>
        <v>0</v>
      </c>
      <c r="CJ2" s="56">
        <f>④人件明細!$S$23</f>
        <v>0</v>
      </c>
      <c r="CK2" s="56">
        <f>④人件明細!$S$24</f>
        <v>0</v>
      </c>
      <c r="CL2" s="56">
        <f>④人件明細!$S$25</f>
        <v>0</v>
      </c>
      <c r="CM2" s="56">
        <f>④人件明細!$S$26</f>
        <v>0</v>
      </c>
      <c r="CN2" s="56">
        <f>④人件明細!$S$27</f>
        <v>0</v>
      </c>
      <c r="CO2" s="56">
        <f>④人件明細!$S$28</f>
        <v>0</v>
      </c>
      <c r="CP2" s="56">
        <f>④人件明細!$S$29</f>
        <v>0</v>
      </c>
      <c r="CQ2" s="56">
        <f>④人件明細!$S$30</f>
        <v>0</v>
      </c>
      <c r="CR2" s="56">
        <f>⑤損益明細!Q14</f>
        <v>0</v>
      </c>
      <c r="CS2" s="56">
        <f>⑤損益明細!Q15</f>
        <v>0</v>
      </c>
      <c r="CT2" s="56">
        <f>⑤損益明細!Q16</f>
        <v>0</v>
      </c>
      <c r="CU2" s="56">
        <f>⑤損益明細!Q17</f>
        <v>0</v>
      </c>
      <c r="CV2" s="56">
        <f>⑤損益明細!S18</f>
        <v>0</v>
      </c>
      <c r="CW2" s="56">
        <f>⑤損益明細!S19</f>
        <v>0</v>
      </c>
      <c r="CX2" s="56">
        <f>⑤損益明細!Q20</f>
        <v>0</v>
      </c>
      <c r="CY2" s="56">
        <f>⑤損益明細!Q21</f>
        <v>0</v>
      </c>
      <c r="CZ2" s="56">
        <f>⑤損益明細!Q22</f>
        <v>0</v>
      </c>
      <c r="DA2" s="56">
        <f>⑤損益明細!Q23</f>
        <v>0</v>
      </c>
      <c r="DB2" s="56">
        <f>⑤損益明細!S24</f>
        <v>0</v>
      </c>
      <c r="DC2" s="56">
        <f>⑤損益明細!Q25</f>
        <v>0</v>
      </c>
      <c r="DD2" s="56">
        <f>⑤損益明細!Q26</f>
        <v>0</v>
      </c>
      <c r="DE2" s="56">
        <f>⑤損益明細!S27</f>
        <v>0</v>
      </c>
      <c r="DF2" s="56">
        <f>⑤損益明細!Q28</f>
        <v>0</v>
      </c>
      <c r="DG2" s="56">
        <f>⑤損益明細!Q29</f>
        <v>0</v>
      </c>
      <c r="DH2" s="56">
        <f>⑤損益明細!S30</f>
        <v>0</v>
      </c>
      <c r="DI2" s="56">
        <f>⑤損益明細!Q31</f>
        <v>0</v>
      </c>
      <c r="DJ2" s="56">
        <f>⑤損益明細!Q32</f>
        <v>0</v>
      </c>
      <c r="DK2" s="56">
        <f>⑤損益明細!Q33</f>
        <v>0</v>
      </c>
      <c r="DL2" s="56">
        <f>⑤損益明細!Q34</f>
        <v>0</v>
      </c>
      <c r="DM2" s="56">
        <f>⑤損益明細!Q35</f>
        <v>0</v>
      </c>
      <c r="DN2" s="56">
        <f>⑤損益明細!Q36</f>
        <v>0</v>
      </c>
      <c r="DO2" s="56">
        <f>⑤損益明細!Q37</f>
        <v>0</v>
      </c>
      <c r="DP2" s="56">
        <f>⑤損益明細!S38</f>
        <v>0</v>
      </c>
      <c r="DQ2" s="56">
        <f>⑤損益明細!Q39</f>
        <v>0</v>
      </c>
      <c r="DR2" s="56">
        <f>⑤損益明細!Q40</f>
        <v>0</v>
      </c>
      <c r="DS2" s="56">
        <f>⑤損益明細!S41</f>
        <v>0</v>
      </c>
      <c r="DT2" s="56">
        <f>⑤損益明細!S42</f>
        <v>0</v>
      </c>
      <c r="DU2" s="56">
        <f>⑤損益明細!S43</f>
        <v>0</v>
      </c>
      <c r="DV2" s="56">
        <f>⑤損益明細!Q44</f>
        <v>0</v>
      </c>
      <c r="DW2" s="56">
        <f>⑤損益明細!Q45</f>
        <v>0</v>
      </c>
      <c r="DX2" s="56">
        <f>⑤損益明細!S46</f>
        <v>0</v>
      </c>
      <c r="DY2" s="56">
        <f>⑤損益明細!Q47</f>
        <v>0</v>
      </c>
      <c r="DZ2" s="56">
        <f>⑤損益明細!Q48</f>
        <v>0</v>
      </c>
      <c r="EA2" s="56">
        <f>⑤損益明細!S49</f>
        <v>0</v>
      </c>
      <c r="EB2" s="56">
        <f>⑤損益明細!S50</f>
        <v>0</v>
      </c>
      <c r="EC2" s="56">
        <f>⑤損益明細!S51</f>
        <v>0</v>
      </c>
      <c r="ED2" s="56">
        <f>'⑦貸借対照(参考様式)'!$F$7</f>
        <v>0</v>
      </c>
      <c r="EE2" s="56">
        <f>'⑦貸借対照(参考様式)'!$F$8</f>
        <v>0</v>
      </c>
      <c r="EF2" s="56">
        <f>'⑦貸借対照(参考様式)'!$F$9</f>
        <v>0</v>
      </c>
      <c r="EG2" s="56">
        <f>'⑦貸借対照(参考様式)'!$F$10</f>
        <v>0</v>
      </c>
      <c r="EH2" s="56">
        <f>'⑦貸借対照(参考様式)'!$F$11</f>
        <v>0</v>
      </c>
      <c r="EI2" s="56">
        <f>'⑦貸借対照(参考様式)'!$F$12</f>
        <v>0</v>
      </c>
      <c r="EJ2" s="56">
        <f>'⑦貸借対照(参考様式)'!$F$13</f>
        <v>0</v>
      </c>
      <c r="EK2" s="56">
        <f>'⑦貸借対照(参考様式)'!$F$14</f>
        <v>0</v>
      </c>
      <c r="EL2" s="56">
        <f>'⑦貸借対照(参考様式)'!$F$15</f>
        <v>0</v>
      </c>
      <c r="EM2" s="56">
        <f>'⑦貸借対照(参考様式)'!$F$16</f>
        <v>0</v>
      </c>
      <c r="EN2" s="56">
        <f>'⑦貸借対照(参考様式)'!$F$17</f>
        <v>0</v>
      </c>
      <c r="EO2" s="56">
        <f>'⑦貸借対照(参考様式)'!$F$18</f>
        <v>0</v>
      </c>
      <c r="EP2" s="56">
        <f>'⑦貸借対照(参考様式)'!$F$19</f>
        <v>0</v>
      </c>
      <c r="EQ2" s="56">
        <f>'⑦貸借対照(参考様式)'!$F$20</f>
        <v>0</v>
      </c>
      <c r="ER2" s="56">
        <f>'⑦貸借対照(参考様式)'!$F$21</f>
        <v>0</v>
      </c>
      <c r="ES2" s="56">
        <f>'⑦貸借対照(参考様式)'!$F$22</f>
        <v>0</v>
      </c>
      <c r="ET2" s="56">
        <f>'⑦貸借対照(参考様式)'!$F$23</f>
        <v>0</v>
      </c>
      <c r="EU2" s="56">
        <f>'⑦貸借対照(参考様式)'!$F$24</f>
        <v>0</v>
      </c>
      <c r="EV2" s="56">
        <f>'⑦貸借対照(参考様式)'!$F$25</f>
        <v>0</v>
      </c>
      <c r="EW2" s="56">
        <f>'⑦貸借対照(参考様式)'!$F$26</f>
        <v>0</v>
      </c>
      <c r="EX2" s="56">
        <f>'⑦貸借対照(参考様式)'!$F$27</f>
        <v>0</v>
      </c>
      <c r="EY2" s="56">
        <f>'⑦貸借対照(参考様式)'!$F$28</f>
        <v>0</v>
      </c>
      <c r="EZ2" s="56">
        <f>'⑦貸借対照(参考様式)'!$F$29</f>
        <v>0</v>
      </c>
      <c r="FA2" s="56">
        <f>'⑦貸借対照(参考様式)'!$F$30</f>
        <v>0</v>
      </c>
      <c r="FB2" s="56">
        <f>'⑦貸借対照(参考様式)'!$F$31</f>
        <v>0</v>
      </c>
      <c r="FC2" s="56">
        <f>'⑦貸借対照(参考様式)'!$F$32</f>
        <v>0</v>
      </c>
      <c r="FD2" s="56">
        <f>'⑦貸借対照(参考様式)'!$F$33</f>
        <v>0</v>
      </c>
      <c r="FE2" s="56">
        <f>'⑦貸借対照(参考様式)'!$F$34</f>
        <v>0</v>
      </c>
      <c r="FF2" s="56">
        <f>'⑦貸借対照(参考様式)'!$F$35</f>
        <v>0</v>
      </c>
      <c r="FG2" s="56">
        <f>'⑦貸借対照(参考様式)'!$F$36</f>
        <v>0</v>
      </c>
      <c r="FH2" s="56">
        <f>'⑦貸借対照(参考様式)'!$F$37</f>
        <v>0</v>
      </c>
      <c r="FI2" s="56">
        <f>'⑦貸借対照(参考様式)'!$F$38</f>
        <v>0</v>
      </c>
      <c r="FJ2" s="56">
        <f>'⑦貸借対照(参考様式)'!$F$39</f>
        <v>0</v>
      </c>
      <c r="FK2" s="56">
        <f>'⑦貸借対照(参考様式)'!$F$40</f>
        <v>0</v>
      </c>
      <c r="FL2" s="56">
        <f>'⑦貸借対照(参考様式)'!$F$41</f>
        <v>0</v>
      </c>
      <c r="FM2" s="56">
        <f>'⑦貸借対照(参考様式)'!$F$42</f>
        <v>0</v>
      </c>
      <c r="FN2" s="56">
        <f>'⑦貸借対照(参考様式)'!$F$43</f>
        <v>0</v>
      </c>
      <c r="FO2" s="56">
        <f>'⑦貸借対照(参考様式)'!$F$44</f>
        <v>0</v>
      </c>
      <c r="FP2" s="56">
        <f>'⑦貸借対照(参考様式)'!$F$45</f>
        <v>0</v>
      </c>
      <c r="FQ2" s="56">
        <f>'⑦貸借対照(参考様式)'!$F$46</f>
        <v>0</v>
      </c>
      <c r="FR2" s="56">
        <f>'⑦貸借対照(参考様式)'!$F$47</f>
        <v>0</v>
      </c>
      <c r="FS2" s="56">
        <f>'⑦貸借対照(参考様式)'!$F$48</f>
        <v>0</v>
      </c>
      <c r="FT2" s="56">
        <f>'⑦貸借対照(参考様式)'!$F$49</f>
        <v>0</v>
      </c>
      <c r="FU2" s="56">
        <f>'⑦貸借対照(参考様式)'!$F$50</f>
        <v>0</v>
      </c>
      <c r="FV2" s="56">
        <f>'⑦貸借対照(参考様式)'!$F$51</f>
        <v>0</v>
      </c>
      <c r="FW2" s="56">
        <f>'⑦貸借対照(参考様式)'!$F$52</f>
        <v>0</v>
      </c>
      <c r="FX2" s="56">
        <f>'⑦貸借対照(参考様式)'!$F$53</f>
        <v>0</v>
      </c>
      <c r="FY2" s="56">
        <f>'⑦貸借対照(参考様式)'!$F$54</f>
        <v>0</v>
      </c>
      <c r="FZ2" s="56">
        <f>'⑦貸借対照(参考様式)'!$F$55</f>
        <v>0</v>
      </c>
      <c r="GA2" s="56">
        <f>'⑦貸借対照(参考様式)'!$F$56</f>
        <v>0</v>
      </c>
      <c r="GB2" s="56">
        <f>'⑦貸借対照(参考様式)'!$F$57</f>
        <v>0</v>
      </c>
      <c r="GC2" s="56">
        <f>'⑦貸借対照(参考様式)'!$F$58</f>
        <v>0</v>
      </c>
      <c r="GD2" s="56">
        <f>'⑦貸借対照(参考様式)'!$M$7</f>
        <v>0</v>
      </c>
      <c r="GE2" s="56">
        <f>'⑦貸借対照(参考様式)'!$M$8</f>
        <v>0</v>
      </c>
      <c r="GF2" s="56">
        <f>'⑦貸借対照(参考様式)'!$M$9</f>
        <v>0</v>
      </c>
      <c r="GG2" s="56">
        <f>'⑦貸借対照(参考様式)'!$M$10</f>
        <v>0</v>
      </c>
      <c r="GH2" s="56">
        <f>'⑦貸借対照(参考様式)'!$M$11</f>
        <v>0</v>
      </c>
      <c r="GI2" s="56">
        <f>'⑦貸借対照(参考様式)'!$M$12</f>
        <v>0</v>
      </c>
      <c r="GJ2" s="56">
        <f>'⑦貸借対照(参考様式)'!$M$13</f>
        <v>0</v>
      </c>
      <c r="GK2" s="56">
        <f>'⑦貸借対照(参考様式)'!$M$14</f>
        <v>0</v>
      </c>
      <c r="GL2" s="56">
        <f>'⑦貸借対照(参考様式)'!$M$15</f>
        <v>0</v>
      </c>
      <c r="GM2" s="56">
        <f>'⑦貸借対照(参考様式)'!$M$16</f>
        <v>0</v>
      </c>
      <c r="GN2" s="56">
        <f>'⑦貸借対照(参考様式)'!$M$17</f>
        <v>0</v>
      </c>
      <c r="GO2" s="56">
        <f>'⑦貸借対照(参考様式)'!$M$18</f>
        <v>0</v>
      </c>
      <c r="GP2" s="56">
        <f>'⑦貸借対照(参考様式)'!$M$19</f>
        <v>0</v>
      </c>
      <c r="GQ2" s="56">
        <f>'⑦貸借対照(参考様式)'!$M$20</f>
        <v>0</v>
      </c>
      <c r="GR2" s="56">
        <f>'⑦貸借対照(参考様式)'!$M$21</f>
        <v>0</v>
      </c>
      <c r="GS2" s="56">
        <f>'⑦貸借対照(参考様式)'!$M$22</f>
        <v>0</v>
      </c>
      <c r="GT2" s="56">
        <f>'⑦貸借対照(参考様式)'!$M$23</f>
        <v>0</v>
      </c>
      <c r="GU2" s="56">
        <f>'⑦貸借対照(参考様式)'!$M$24</f>
        <v>0</v>
      </c>
      <c r="GV2" s="56">
        <f>'⑦貸借対照(参考様式)'!$M$25</f>
        <v>0</v>
      </c>
      <c r="GW2" s="56">
        <f>'⑦貸借対照(参考様式)'!$M$26</f>
        <v>0</v>
      </c>
      <c r="GX2" s="56">
        <f>'⑦貸借対照(参考様式)'!$M$27</f>
        <v>0</v>
      </c>
      <c r="GY2" s="56">
        <f>'⑦貸借対照(参考様式)'!$M$28</f>
        <v>0</v>
      </c>
      <c r="GZ2" s="56">
        <f>'⑦貸借対照(参考様式)'!$M$29</f>
        <v>0</v>
      </c>
      <c r="HA2" s="56">
        <f>'⑦貸借対照(参考様式)'!$M$30</f>
        <v>0</v>
      </c>
      <c r="HB2" s="56">
        <f>'⑦貸借対照(参考様式)'!$M$31</f>
        <v>0</v>
      </c>
      <c r="HC2" s="56">
        <f>'⑦貸借対照(参考様式)'!$M$32</f>
        <v>0</v>
      </c>
      <c r="HD2" s="56">
        <f>'⑦貸借対照(参考様式)'!$M$33</f>
        <v>0</v>
      </c>
      <c r="HE2" s="56">
        <f>'⑦貸借対照(参考様式)'!$M$34</f>
        <v>0</v>
      </c>
      <c r="HF2" s="56">
        <f>'⑦貸借対照(参考様式)'!$M$35</f>
        <v>0</v>
      </c>
      <c r="HG2" s="56">
        <f>'⑦貸借対照(参考様式)'!$M$36</f>
        <v>0</v>
      </c>
      <c r="HH2" s="56">
        <f>'⑦貸借対照(参考様式)'!$M$37</f>
        <v>0</v>
      </c>
      <c r="HI2" s="56">
        <f>'⑦貸借対照(参考様式)'!$M$38</f>
        <v>0</v>
      </c>
      <c r="HJ2" s="56">
        <f>'⑦貸借対照(参考様式)'!$M$39</f>
        <v>0</v>
      </c>
      <c r="HK2" s="56">
        <f>'⑦貸借対照(参考様式)'!$M$40</f>
        <v>0</v>
      </c>
      <c r="HL2" s="56">
        <f>'⑦貸借対照(参考様式)'!$M$41</f>
        <v>0</v>
      </c>
      <c r="HM2" s="56">
        <f>'⑦貸借対照(参考様式)'!$M$42</f>
        <v>0</v>
      </c>
      <c r="HN2" s="56">
        <f>'⑦貸借対照(参考様式)'!$M$43</f>
        <v>0</v>
      </c>
      <c r="HO2" s="56">
        <f>'⑦貸借対照(参考様式)'!$M$44</f>
        <v>0</v>
      </c>
      <c r="HP2" s="56">
        <f>'⑦貸借対照(参考様式)'!$M$45</f>
        <v>0</v>
      </c>
      <c r="HQ2" s="56">
        <f>'⑦貸借対照(参考様式)'!$M$46</f>
        <v>0</v>
      </c>
      <c r="HR2" s="56">
        <f>'⑦貸借対照(参考様式)'!$M$47</f>
        <v>0</v>
      </c>
      <c r="HS2" s="56">
        <f>'⑦貸借対照(参考様式)'!$M$48</f>
        <v>0</v>
      </c>
      <c r="HT2" s="56">
        <f>'⑦貸借対照(参考様式)'!$M$49</f>
        <v>0</v>
      </c>
      <c r="HU2" s="56">
        <f>'⑦貸借対照(参考様式)'!$M$50</f>
        <v>0</v>
      </c>
      <c r="HV2" s="56">
        <f>'⑦貸借対照(参考様式)'!$M$51</f>
        <v>0</v>
      </c>
      <c r="HW2" s="56">
        <f>'⑦貸借対照(参考様式)'!$M$52</f>
        <v>0</v>
      </c>
      <c r="HX2" s="56">
        <f>'⑦貸借対照(参考様式)'!$M$53</f>
        <v>0</v>
      </c>
      <c r="HY2" s="56">
        <f>'⑦貸借対照(参考様式)'!$M$54</f>
        <v>0</v>
      </c>
      <c r="HZ2" s="56">
        <f>'⑦貸借対照(参考様式)'!$M$55</f>
        <v>0</v>
      </c>
      <c r="IA2" s="56">
        <f>'⑦貸借対照(参考様式)'!$M$56</f>
        <v>0</v>
      </c>
      <c r="IB2" s="56">
        <f>'⑦貸借対照(参考様式)'!$M$57</f>
        <v>0</v>
      </c>
      <c r="IC2" s="56">
        <f>'⑦貸借対照(参考様式)'!$M$58</f>
        <v>0</v>
      </c>
      <c r="ID2" s="56">
        <f>'⑧損益計算(参考様式)'!$I$9</f>
        <v>0</v>
      </c>
      <c r="IE2" s="56">
        <f>'⑧損益計算(参考様式)'!$I$10</f>
        <v>0</v>
      </c>
      <c r="IF2" s="56">
        <f>'⑧損益計算(参考様式)'!$I$11</f>
        <v>0</v>
      </c>
      <c r="IG2" s="56">
        <f>'⑧損益計算(参考様式)'!$I$12</f>
        <v>0</v>
      </c>
      <c r="IH2" s="56">
        <f>'⑧損益計算(参考様式)'!$I$13</f>
        <v>0</v>
      </c>
      <c r="II2" s="56">
        <f>'⑧損益計算(参考様式)'!$I$14</f>
        <v>0</v>
      </c>
      <c r="IJ2" s="56">
        <f>'⑧損益計算(参考様式)'!$I$15</f>
        <v>0</v>
      </c>
      <c r="IK2" s="56">
        <f>'⑧損益計算(参考様式)'!$I$16</f>
        <v>0</v>
      </c>
      <c r="IL2" s="56">
        <f>'⑧損益計算(参考様式)'!$I$17</f>
        <v>0</v>
      </c>
      <c r="IM2" s="56">
        <f>'⑧損益計算(参考様式)'!$I$18</f>
        <v>0</v>
      </c>
      <c r="IN2" s="56">
        <f>'⑧損益計算(参考様式)'!$I$19</f>
        <v>0</v>
      </c>
      <c r="IO2" s="56">
        <f>'⑧損益計算(参考様式)'!$I$20</f>
        <v>0</v>
      </c>
      <c r="IP2" s="56">
        <f>'⑧損益計算(参考様式)'!$I$21</f>
        <v>0</v>
      </c>
      <c r="IQ2" s="56">
        <f>'⑧損益計算(参考様式)'!$I$22</f>
        <v>0</v>
      </c>
      <c r="IR2" s="56">
        <f>'⑧損益計算(参考様式)'!$I$23</f>
        <v>0</v>
      </c>
      <c r="IS2" s="56">
        <f>'⑧損益計算(参考様式)'!$I$24</f>
        <v>0</v>
      </c>
      <c r="IT2" s="56">
        <f>'⑧損益計算(参考様式)'!$I$25</f>
        <v>0</v>
      </c>
      <c r="IU2" s="56">
        <f>'⑧損益計算(参考様式)'!$I$26</f>
        <v>0</v>
      </c>
      <c r="IV2" s="56">
        <f>'⑧損益計算(参考様式)'!$I$27</f>
        <v>0</v>
      </c>
      <c r="IW2" s="56">
        <f>'⑧損益計算(参考様式)'!$I$28</f>
        <v>0</v>
      </c>
      <c r="IX2" s="56">
        <f>'⑧損益計算(参考様式)'!$M$9</f>
        <v>0</v>
      </c>
      <c r="IY2" s="56">
        <f>'⑧損益計算(参考様式)'!$M$10</f>
        <v>0</v>
      </c>
      <c r="IZ2" s="56">
        <f>'⑧損益計算(参考様式)'!$M$11</f>
        <v>0</v>
      </c>
      <c r="JA2" s="56">
        <f>'⑧損益計算(参考様式)'!$M$12</f>
        <v>0</v>
      </c>
      <c r="JB2" s="56">
        <f>'⑧損益計算(参考様式)'!$M$13</f>
        <v>0</v>
      </c>
      <c r="JC2" s="56">
        <f>'⑧損益計算(参考様式)'!$M$14</f>
        <v>0</v>
      </c>
      <c r="JD2" s="56">
        <f>'⑧損益計算(参考様式)'!$M$15</f>
        <v>0</v>
      </c>
      <c r="JE2" s="56">
        <f>'⑧損益計算(参考様式)'!$M$16</f>
        <v>0</v>
      </c>
      <c r="JF2" s="56">
        <f>'⑧損益計算(参考様式)'!$M$17</f>
        <v>0</v>
      </c>
      <c r="JG2" s="56">
        <f>'⑧損益計算(参考様式)'!$M$18</f>
        <v>0</v>
      </c>
      <c r="JH2" s="56">
        <f>'⑧損益計算(参考様式)'!$M$19</f>
        <v>0</v>
      </c>
      <c r="JI2" s="56">
        <f>'⑧損益計算(参考様式)'!$M$20</f>
        <v>0</v>
      </c>
      <c r="JJ2" s="56">
        <f>'⑧損益計算(参考様式)'!$M$21</f>
        <v>0</v>
      </c>
      <c r="JK2" s="56">
        <f>'⑧損益計算(参考様式)'!$M$22</f>
        <v>0</v>
      </c>
      <c r="JL2" s="56">
        <f>'⑧損益計算(参考様式)'!$M$23</f>
        <v>0</v>
      </c>
      <c r="JM2" s="56">
        <f>'⑧損益計算(参考様式)'!$M$24</f>
        <v>0</v>
      </c>
      <c r="JN2" s="56">
        <f>'⑧損益計算(参考様式)'!$M$25</f>
        <v>0</v>
      </c>
      <c r="JO2" s="56">
        <f>'⑧損益計算(参考様式)'!$M$26</f>
        <v>0</v>
      </c>
      <c r="JP2" s="56">
        <f>'⑧損益計算(参考様式)'!$M$27</f>
        <v>0</v>
      </c>
      <c r="JQ2" s="56">
        <f>'⑧損益計算(参考様式)'!$M$28</f>
        <v>0</v>
      </c>
      <c r="JR2" s="56">
        <f>'⑧損益計算(参考様式)'!$R$9</f>
        <v>0</v>
      </c>
      <c r="JS2" s="56">
        <f>'⑧損益計算(参考様式)'!$R$10</f>
        <v>0</v>
      </c>
      <c r="JT2" s="56">
        <f>'⑧損益計算(参考様式)'!$R$11</f>
        <v>0</v>
      </c>
      <c r="JU2" s="56">
        <f>'⑧損益計算(参考様式)'!$R$12</f>
        <v>0</v>
      </c>
      <c r="JV2" s="56">
        <f>'⑧損益計算(参考様式)'!$R$13</f>
        <v>0</v>
      </c>
      <c r="JW2" s="56">
        <f>'⑧損益計算(参考様式)'!$R$14</f>
        <v>0</v>
      </c>
      <c r="JX2" s="56">
        <f>'⑧損益計算(参考様式)'!$R$15</f>
        <v>0</v>
      </c>
      <c r="JY2" s="56">
        <f>'⑧損益計算(参考様式)'!$R$16</f>
        <v>0</v>
      </c>
      <c r="JZ2" s="56">
        <f>'⑧損益計算(参考様式)'!$R$17</f>
        <v>0</v>
      </c>
      <c r="KA2" s="56">
        <f>'⑧損益計算(参考様式)'!$R$18</f>
        <v>0</v>
      </c>
      <c r="KB2" s="56">
        <f>'⑧損益計算(参考様式)'!$R$19</f>
        <v>0</v>
      </c>
      <c r="KC2" s="56">
        <f>'⑧損益計算(参考様式)'!$R$20</f>
        <v>0</v>
      </c>
      <c r="KD2" s="56">
        <f>'⑧損益計算(参考様式)'!$R$21</f>
        <v>0</v>
      </c>
      <c r="KE2" s="56">
        <f>'⑧損益計算(参考様式)'!$R$22</f>
        <v>0</v>
      </c>
      <c r="KF2" s="56">
        <f>'⑧損益計算(参考様式)'!$R$23</f>
        <v>0</v>
      </c>
      <c r="KG2" s="56">
        <f>'⑧損益計算(参考様式)'!$R$24</f>
        <v>0</v>
      </c>
      <c r="KH2" s="56">
        <f>'⑧損益計算(参考様式)'!$R$25</f>
        <v>0</v>
      </c>
      <c r="KI2" s="56">
        <f>'⑧損益計算(参考様式)'!$R$26</f>
        <v>0</v>
      </c>
      <c r="KJ2" s="56">
        <f>'⑧損益計算(参考様式)'!$R$27</f>
        <v>0</v>
      </c>
      <c r="KK2" s="56">
        <f>'⑧損益計算(参考様式)'!$R$28</f>
        <v>0</v>
      </c>
      <c r="KL2" s="56">
        <f>'⑧損益計算(参考様式)'!$R$29</f>
        <v>0</v>
      </c>
      <c r="KM2" s="56">
        <f>'⑧損益計算(参考様式)'!$R$30</f>
        <v>0</v>
      </c>
      <c r="KN2" s="56">
        <f>'⑧損益計算(参考様式)'!$R$31</f>
        <v>0</v>
      </c>
      <c r="KO2" s="56">
        <f>'⑧損益計算(参考様式)'!$R$32</f>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9"/>
  <sheetViews>
    <sheetView showZeros="0" zoomScaleNormal="100" workbookViewId="0"/>
  </sheetViews>
  <sheetFormatPr defaultRowHeight="13.5"/>
  <cols>
    <col min="1" max="2" width="6.875" customWidth="1"/>
    <col min="3" max="3" width="10.125" customWidth="1"/>
    <col min="4" max="4" width="8.25" customWidth="1"/>
    <col min="5" max="5" width="12.375" customWidth="1"/>
    <col min="6" max="6" width="8.25" customWidth="1"/>
    <col min="7" max="7" width="12.375" customWidth="1"/>
    <col min="10" max="10" width="2.375" customWidth="1"/>
    <col min="11" max="11" width="9" customWidth="1"/>
  </cols>
  <sheetData>
    <row r="1" spans="1:10" ht="28.5" customHeight="1" thickBot="1">
      <c r="G1" s="7" t="s">
        <v>7</v>
      </c>
      <c r="H1" s="252"/>
      <c r="I1" s="252"/>
    </row>
    <row r="3" spans="1:10" ht="15" thickBot="1">
      <c r="F3" s="250" t="s">
        <v>330</v>
      </c>
      <c r="G3" s="250"/>
      <c r="H3" s="250"/>
    </row>
    <row r="4" spans="1:10" ht="12" customHeight="1">
      <c r="A4" s="258" t="s">
        <v>313</v>
      </c>
      <c r="B4" s="259"/>
    </row>
    <row r="5" spans="1:10">
      <c r="A5" s="260"/>
      <c r="B5" s="261"/>
    </row>
    <row r="6" spans="1:10" ht="14.25" thickBot="1">
      <c r="A6" s="262"/>
      <c r="B6" s="263"/>
    </row>
    <row r="7" spans="1:10" ht="18" customHeight="1" thickBot="1">
      <c r="E7" s="170" t="s">
        <v>309</v>
      </c>
      <c r="F7" s="249"/>
      <c r="G7" s="249"/>
      <c r="H7" s="249"/>
      <c r="I7" s="249"/>
      <c r="J7" s="164"/>
    </row>
    <row r="9" spans="1:10" ht="18" customHeight="1" thickBot="1">
      <c r="E9" s="170" t="s">
        <v>308</v>
      </c>
      <c r="F9" s="249"/>
      <c r="G9" s="249"/>
      <c r="H9" s="249"/>
      <c r="I9" s="249"/>
      <c r="J9" s="164"/>
    </row>
    <row r="11" spans="1:10" ht="18" customHeight="1" thickBot="1">
      <c r="E11" s="170" t="s">
        <v>27</v>
      </c>
      <c r="F11" s="249"/>
      <c r="G11" s="249"/>
      <c r="H11" s="249"/>
      <c r="I11" s="249"/>
      <c r="J11" s="164"/>
    </row>
    <row r="14" spans="1:10" ht="29.25" customHeight="1">
      <c r="B14" s="256" t="s">
        <v>0</v>
      </c>
      <c r="C14" s="256"/>
      <c r="D14" s="256"/>
      <c r="E14" s="256"/>
      <c r="F14" s="264"/>
      <c r="G14" s="264"/>
      <c r="H14" s="264"/>
      <c r="I14" s="163" t="s">
        <v>307</v>
      </c>
      <c r="J14" s="2"/>
    </row>
    <row r="16" spans="1:10" ht="29.25" customHeight="1">
      <c r="B16" s="256" t="s">
        <v>332</v>
      </c>
      <c r="C16" s="256"/>
      <c r="D16" s="256"/>
      <c r="E16" s="256"/>
      <c r="F16" s="264"/>
      <c r="G16" s="264"/>
      <c r="H16" s="264"/>
      <c r="I16" s="163" t="s">
        <v>307</v>
      </c>
      <c r="J16" s="2"/>
    </row>
    <row r="22" spans="1:10" ht="33" customHeight="1">
      <c r="B22" s="255" t="s">
        <v>311</v>
      </c>
      <c r="C22" s="255"/>
      <c r="D22" s="255"/>
      <c r="E22" s="255"/>
      <c r="F22" s="255"/>
      <c r="G22" s="255"/>
      <c r="H22" s="255"/>
      <c r="I22" s="255"/>
    </row>
    <row r="23" spans="1:10" ht="33" customHeight="1" thickBot="1">
      <c r="B23" s="254" t="s">
        <v>312</v>
      </c>
      <c r="C23" s="254"/>
      <c r="D23" s="254"/>
      <c r="E23" s="254"/>
      <c r="F23" s="254"/>
      <c r="G23" s="254"/>
      <c r="H23" s="254"/>
      <c r="I23" s="254"/>
    </row>
    <row r="27" spans="1:10" ht="27.75" customHeight="1">
      <c r="A27" s="211"/>
      <c r="B27" s="211"/>
      <c r="C27" s="211" t="s">
        <v>331</v>
      </c>
      <c r="D27" s="212"/>
      <c r="E27" s="257" t="s">
        <v>328</v>
      </c>
      <c r="F27" s="257"/>
      <c r="G27" s="257"/>
      <c r="H27" s="257"/>
      <c r="I27" s="211"/>
      <c r="J27" s="211"/>
    </row>
    <row r="29" spans="1:10" ht="21.75" customHeight="1">
      <c r="A29" s="172"/>
      <c r="B29" s="250"/>
      <c r="C29" s="250"/>
      <c r="D29" s="250"/>
      <c r="E29" s="169" t="s">
        <v>315</v>
      </c>
      <c r="F29" s="250"/>
      <c r="G29" s="250"/>
      <c r="H29" s="250"/>
      <c r="I29" s="172" t="s">
        <v>314</v>
      </c>
      <c r="J29" s="172"/>
    </row>
    <row r="35" spans="1:10" ht="15" customHeight="1" thickBot="1">
      <c r="A35" s="253" t="s">
        <v>1</v>
      </c>
      <c r="B35" s="253"/>
      <c r="C35" s="253"/>
      <c r="D35" s="253"/>
      <c r="E35" s="253"/>
      <c r="F35" s="253"/>
      <c r="G35" s="253"/>
      <c r="H35" s="253"/>
      <c r="I35" s="253"/>
      <c r="J35" s="253"/>
    </row>
    <row r="36" spans="1:10" ht="32.25" customHeight="1">
      <c r="D36" s="165"/>
      <c r="E36" s="3" t="s">
        <v>2</v>
      </c>
      <c r="F36" s="168" t="s">
        <v>334</v>
      </c>
      <c r="G36" s="4" t="s">
        <v>4</v>
      </c>
    </row>
    <row r="37" spans="1:10" ht="32.25" customHeight="1" thickBot="1">
      <c r="D37" s="166"/>
      <c r="E37" s="5" t="s">
        <v>3</v>
      </c>
      <c r="F37" s="167"/>
      <c r="G37" s="6" t="s">
        <v>5</v>
      </c>
    </row>
    <row r="38" spans="1:10" ht="8.25" customHeight="1"/>
    <row r="39" spans="1:10" ht="19.5" customHeight="1">
      <c r="D39" s="251" t="s">
        <v>6</v>
      </c>
      <c r="E39" s="251"/>
      <c r="F39" s="251"/>
      <c r="G39" s="251"/>
    </row>
  </sheetData>
  <mergeCells count="17">
    <mergeCell ref="F9:I9"/>
    <mergeCell ref="F11:I11"/>
    <mergeCell ref="B29:D29"/>
    <mergeCell ref="F29:H29"/>
    <mergeCell ref="D39:G39"/>
    <mergeCell ref="H1:I1"/>
    <mergeCell ref="F3:H3"/>
    <mergeCell ref="A35:J35"/>
    <mergeCell ref="B23:I23"/>
    <mergeCell ref="B22:I22"/>
    <mergeCell ref="B14:E14"/>
    <mergeCell ref="E27:H27"/>
    <mergeCell ref="A4:B6"/>
    <mergeCell ref="B16:E16"/>
    <mergeCell ref="F16:H16"/>
    <mergeCell ref="F14:H14"/>
    <mergeCell ref="F7:I7"/>
  </mergeCells>
  <phoneticPr fontId="2"/>
  <pageMargins left="0.98" right="0.51" top="0.85" bottom="0.6"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9"/>
  <sheetViews>
    <sheetView showZeros="0" zoomScale="85" zoomScaleNormal="85" workbookViewId="0">
      <selection sqref="A1:G1"/>
    </sheetView>
  </sheetViews>
  <sheetFormatPr defaultRowHeight="13.5"/>
  <cols>
    <col min="1" max="1" width="15.75" customWidth="1"/>
    <col min="2" max="2" width="5" customWidth="1"/>
    <col min="3" max="3" width="15.875" customWidth="1"/>
    <col min="4" max="4" width="4.625" customWidth="1"/>
    <col min="5" max="5" width="4.125" customWidth="1"/>
    <col min="6" max="6" width="21.625" customWidth="1"/>
    <col min="7" max="7" width="20.375" customWidth="1"/>
    <col min="8" max="8" width="3" customWidth="1"/>
  </cols>
  <sheetData>
    <row r="1" spans="1:11" ht="15.75" customHeight="1">
      <c r="A1" s="265" t="s">
        <v>8</v>
      </c>
      <c r="B1" s="265"/>
      <c r="C1" s="265"/>
      <c r="D1" s="265"/>
      <c r="E1" s="265"/>
      <c r="F1" s="265"/>
      <c r="G1" s="265"/>
      <c r="H1" s="9"/>
      <c r="I1" s="9"/>
      <c r="J1" s="9"/>
      <c r="K1" s="8"/>
    </row>
    <row r="2" spans="1:11" ht="26.25" customHeight="1">
      <c r="A2" s="266" t="s">
        <v>174</v>
      </c>
      <c r="B2" s="266"/>
      <c r="C2" s="266"/>
      <c r="D2" s="266"/>
      <c r="E2" s="266"/>
      <c r="F2" s="266"/>
      <c r="G2" s="266"/>
      <c r="H2" s="9"/>
      <c r="I2" s="9"/>
      <c r="J2" s="9"/>
      <c r="K2" s="8"/>
    </row>
    <row r="3" spans="1:11" ht="15" customHeight="1">
      <c r="A3" s="267" t="str">
        <f>IF(①表紙!B29="","(                                から                                まで)","（　"&amp;TEXT(①表紙!B29,"ggge年m月d日")&amp;①表紙!E29&amp;TEXT(①表紙!F29,"ggge年m月d日")&amp;①表紙!I29&amp;"　）")</f>
        <v>(                                から                                まで)</v>
      </c>
      <c r="B3" s="267"/>
      <c r="C3" s="267"/>
      <c r="D3" s="267"/>
      <c r="E3" s="267"/>
      <c r="F3" s="267"/>
      <c r="G3" s="267"/>
      <c r="H3" s="9"/>
      <c r="I3" s="9"/>
      <c r="J3" s="9"/>
      <c r="K3" s="8"/>
    </row>
    <row r="4" spans="1:11" ht="15" customHeight="1">
      <c r="A4" s="9"/>
      <c r="B4" s="9"/>
      <c r="C4" s="9"/>
      <c r="D4" s="9"/>
      <c r="E4" s="9"/>
      <c r="F4" s="9"/>
      <c r="G4" s="9"/>
      <c r="H4" s="9"/>
      <c r="I4" s="9"/>
      <c r="J4" s="9"/>
      <c r="K4" s="8"/>
    </row>
    <row r="5" spans="1:11" ht="15" customHeight="1">
      <c r="A5" s="245" t="s">
        <v>332</v>
      </c>
      <c r="B5" s="16"/>
      <c r="C5" s="16" t="s">
        <v>175</v>
      </c>
      <c r="D5" s="9"/>
      <c r="E5" s="9"/>
      <c r="F5" s="9"/>
      <c r="G5" s="9"/>
      <c r="H5" s="9"/>
      <c r="I5" s="9"/>
      <c r="J5" s="9"/>
      <c r="K5" s="8"/>
    </row>
    <row r="6" spans="1:11" ht="15" customHeight="1">
      <c r="B6" s="9"/>
      <c r="C6" s="9"/>
      <c r="D6" s="11" t="s">
        <v>10</v>
      </c>
      <c r="E6" s="9"/>
      <c r="F6" s="275">
        <f>①表紙!F7:I7</f>
        <v>0</v>
      </c>
      <c r="G6" s="275"/>
      <c r="H6" s="9"/>
      <c r="I6" s="9"/>
      <c r="J6" s="9"/>
      <c r="K6" s="8"/>
    </row>
    <row r="7" spans="1:11" ht="15" customHeight="1">
      <c r="B7" s="9"/>
      <c r="C7" s="9"/>
      <c r="D7" s="284" t="s">
        <v>9</v>
      </c>
      <c r="E7" s="285"/>
      <c r="F7" s="275">
        <f>①表紙!F9:I9</f>
        <v>0</v>
      </c>
      <c r="G7" s="275"/>
      <c r="H7" s="9"/>
      <c r="I7" s="9"/>
      <c r="J7" s="9"/>
      <c r="K7" s="8"/>
    </row>
    <row r="8" spans="1:11" ht="15" customHeight="1">
      <c r="B8" s="9"/>
      <c r="C8" s="9"/>
      <c r="D8" s="284" t="s">
        <v>27</v>
      </c>
      <c r="E8" s="285"/>
      <c r="F8" s="275">
        <f>①表紙!F11:I11</f>
        <v>0</v>
      </c>
      <c r="G8" s="275"/>
      <c r="H8" s="9"/>
      <c r="I8" s="9"/>
      <c r="J8" s="9"/>
      <c r="K8" s="8"/>
    </row>
    <row r="9" spans="1:11" ht="15" customHeight="1">
      <c r="B9" s="9"/>
      <c r="C9" s="9"/>
      <c r="D9" s="284" t="s">
        <v>28</v>
      </c>
      <c r="E9" s="285"/>
      <c r="F9" s="285"/>
      <c r="G9" s="235"/>
      <c r="H9" s="9"/>
      <c r="I9" s="9"/>
      <c r="J9" s="9"/>
      <c r="K9" s="8"/>
    </row>
    <row r="10" spans="1:11" ht="15" customHeight="1">
      <c r="A10" s="9"/>
      <c r="B10" s="9"/>
      <c r="C10" s="9"/>
      <c r="D10" s="9"/>
      <c r="E10" s="9"/>
      <c r="F10" s="9"/>
      <c r="G10" s="9"/>
      <c r="H10" s="9"/>
      <c r="I10" s="9"/>
      <c r="J10" s="9"/>
      <c r="K10" s="8"/>
    </row>
    <row r="11" spans="1:11" ht="15.75" customHeight="1">
      <c r="A11" s="11" t="s">
        <v>176</v>
      </c>
      <c r="B11" s="9"/>
      <c r="C11" s="9"/>
      <c r="D11" s="9"/>
      <c r="E11" s="9"/>
      <c r="F11" s="9"/>
      <c r="G11" s="9"/>
      <c r="H11" s="9"/>
      <c r="I11" s="9"/>
      <c r="J11" s="9"/>
      <c r="K11" s="8"/>
    </row>
    <row r="12" spans="1:11" ht="10.5" customHeight="1">
      <c r="A12" s="9"/>
      <c r="B12" s="9"/>
      <c r="C12" s="9"/>
      <c r="D12" s="9"/>
      <c r="E12" s="9"/>
      <c r="F12" s="9"/>
      <c r="G12" s="9"/>
      <c r="H12" s="9"/>
      <c r="I12" s="9"/>
      <c r="J12" s="9"/>
      <c r="K12" s="8"/>
    </row>
    <row r="13" spans="1:11" ht="15" customHeight="1">
      <c r="A13" s="291" t="s">
        <v>20</v>
      </c>
      <c r="B13" s="286"/>
      <c r="C13" s="286"/>
      <c r="D13" s="286"/>
      <c r="E13" s="286" t="s">
        <v>178</v>
      </c>
      <c r="F13" s="286"/>
      <c r="G13" s="286" t="s">
        <v>21</v>
      </c>
      <c r="H13" s="9"/>
      <c r="I13" s="9"/>
      <c r="J13" s="9"/>
      <c r="K13" s="171"/>
    </row>
    <row r="14" spans="1:11" ht="15" customHeight="1">
      <c r="A14" s="286"/>
      <c r="B14" s="286"/>
      <c r="C14" s="286"/>
      <c r="D14" s="286"/>
      <c r="E14" s="286"/>
      <c r="F14" s="286"/>
      <c r="G14" s="286"/>
      <c r="H14" s="9"/>
      <c r="I14" s="9"/>
      <c r="J14" s="9"/>
      <c r="K14" s="8"/>
    </row>
    <row r="15" spans="1:11" ht="15" customHeight="1">
      <c r="A15" s="292" t="s">
        <v>177</v>
      </c>
      <c r="B15" s="293"/>
      <c r="C15" s="293"/>
      <c r="D15" s="293"/>
      <c r="E15" s="278"/>
      <c r="F15" s="279"/>
      <c r="G15" s="276"/>
      <c r="H15" s="9"/>
      <c r="I15" s="9"/>
      <c r="J15" s="9"/>
      <c r="K15" s="8"/>
    </row>
    <row r="16" spans="1:11" ht="15" customHeight="1">
      <c r="A16" s="293"/>
      <c r="B16" s="293"/>
      <c r="C16" s="293"/>
      <c r="D16" s="293"/>
      <c r="E16" s="280"/>
      <c r="F16" s="281"/>
      <c r="G16" s="277"/>
      <c r="H16" s="9"/>
      <c r="I16" s="9"/>
      <c r="J16" s="9"/>
      <c r="K16" s="8"/>
    </row>
    <row r="17" spans="1:11" ht="15" customHeight="1">
      <c r="A17" s="9"/>
      <c r="B17" s="9"/>
      <c r="C17" s="9"/>
      <c r="D17" s="9"/>
      <c r="E17" s="9"/>
      <c r="F17" s="9"/>
      <c r="G17" s="9"/>
      <c r="H17" s="9"/>
      <c r="I17" s="9"/>
      <c r="J17" s="9"/>
      <c r="K17" s="8"/>
    </row>
    <row r="18" spans="1:11" ht="15" customHeight="1">
      <c r="A18" s="11" t="s">
        <v>11</v>
      </c>
      <c r="B18" s="9"/>
      <c r="C18" s="9"/>
      <c r="D18" s="9"/>
      <c r="E18" s="9"/>
      <c r="F18" s="9"/>
      <c r="G18" s="9"/>
      <c r="H18" s="9"/>
      <c r="I18" s="9"/>
      <c r="J18" s="9"/>
      <c r="K18" s="8"/>
    </row>
    <row r="19" spans="1:11" ht="10.5" customHeight="1">
      <c r="A19" s="11"/>
      <c r="B19" s="9"/>
      <c r="C19" s="9"/>
      <c r="D19" s="9"/>
      <c r="E19" s="9"/>
      <c r="F19" s="9"/>
      <c r="G19" s="9"/>
      <c r="H19" s="9"/>
      <c r="I19" s="9"/>
      <c r="J19" s="9"/>
      <c r="K19" s="8"/>
    </row>
    <row r="20" spans="1:11" ht="15" customHeight="1">
      <c r="A20" s="294" t="s">
        <v>18</v>
      </c>
      <c r="B20" s="295"/>
      <c r="C20" s="295"/>
      <c r="D20" s="295"/>
      <c r="E20" s="296"/>
      <c r="F20" s="294" t="s">
        <v>19</v>
      </c>
      <c r="G20" s="296"/>
      <c r="H20" s="9"/>
      <c r="I20" s="9"/>
      <c r="J20" s="9"/>
      <c r="K20" s="8"/>
    </row>
    <row r="21" spans="1:11" ht="15" customHeight="1">
      <c r="A21" s="272"/>
      <c r="B21" s="273"/>
      <c r="C21" s="273"/>
      <c r="D21" s="273"/>
      <c r="E21" s="274"/>
      <c r="F21" s="272"/>
      <c r="G21" s="274"/>
      <c r="H21" s="9"/>
      <c r="I21" s="9"/>
      <c r="J21" s="9"/>
      <c r="K21" s="8"/>
    </row>
    <row r="22" spans="1:11" ht="15" customHeight="1">
      <c r="A22" s="272"/>
      <c r="B22" s="273"/>
      <c r="C22" s="273"/>
      <c r="D22" s="273"/>
      <c r="E22" s="274"/>
      <c r="F22" s="272"/>
      <c r="G22" s="274"/>
      <c r="H22" s="9"/>
      <c r="I22" s="9"/>
      <c r="J22" s="9"/>
      <c r="K22" s="8"/>
    </row>
    <row r="23" spans="1:11" ht="15" customHeight="1">
      <c r="A23" s="272"/>
      <c r="B23" s="273"/>
      <c r="C23" s="273"/>
      <c r="D23" s="273"/>
      <c r="E23" s="274"/>
      <c r="F23" s="272"/>
      <c r="G23" s="274"/>
      <c r="H23" s="9"/>
      <c r="I23" s="9"/>
      <c r="J23" s="9"/>
      <c r="K23" s="8"/>
    </row>
    <row r="24" spans="1:11" ht="15" customHeight="1">
      <c r="A24" s="272"/>
      <c r="B24" s="273"/>
      <c r="C24" s="273"/>
      <c r="D24" s="273"/>
      <c r="E24" s="274"/>
      <c r="F24" s="272"/>
      <c r="G24" s="274"/>
      <c r="H24" s="9"/>
      <c r="I24" s="9"/>
      <c r="J24" s="9"/>
      <c r="K24" s="8"/>
    </row>
    <row r="25" spans="1:11" ht="15" customHeight="1">
      <c r="A25" s="272"/>
      <c r="B25" s="273"/>
      <c r="C25" s="273"/>
      <c r="D25" s="273"/>
      <c r="E25" s="274"/>
      <c r="F25" s="272"/>
      <c r="G25" s="274"/>
      <c r="H25" s="9"/>
      <c r="I25" s="9"/>
      <c r="J25" s="9"/>
      <c r="K25" s="8"/>
    </row>
    <row r="26" spans="1:11" ht="10.5" customHeight="1">
      <c r="A26" s="9"/>
      <c r="B26" s="9"/>
      <c r="C26" s="9"/>
      <c r="D26" s="9"/>
      <c r="E26" s="9"/>
      <c r="F26" s="9"/>
      <c r="G26" s="9"/>
      <c r="H26" s="9"/>
      <c r="I26" s="9"/>
      <c r="J26" s="9"/>
      <c r="K26" s="8"/>
    </row>
    <row r="27" spans="1:11" ht="15" customHeight="1">
      <c r="A27" s="11" t="s">
        <v>12</v>
      </c>
      <c r="B27" s="9"/>
      <c r="C27" s="9"/>
      <c r="D27" s="9"/>
      <c r="E27" s="9"/>
      <c r="F27" s="9"/>
      <c r="G27" s="9"/>
      <c r="H27" s="9"/>
      <c r="I27" s="9"/>
      <c r="J27" s="9"/>
      <c r="K27" s="8"/>
    </row>
    <row r="28" spans="1:11" ht="10.5" customHeight="1">
      <c r="A28" s="11"/>
      <c r="B28" s="9"/>
      <c r="C28" s="9"/>
      <c r="D28" s="9"/>
      <c r="E28" s="9"/>
      <c r="F28" s="9"/>
      <c r="G28" s="9"/>
      <c r="H28" s="9"/>
      <c r="I28" s="9"/>
      <c r="J28" s="9"/>
      <c r="K28" s="8"/>
    </row>
    <row r="29" spans="1:11" ht="15" customHeight="1">
      <c r="A29" s="10"/>
      <c r="B29" s="286" t="s">
        <v>16</v>
      </c>
      <c r="C29" s="286"/>
      <c r="D29" s="286"/>
      <c r="E29" s="286" t="s">
        <v>17</v>
      </c>
      <c r="F29" s="286"/>
      <c r="G29" s="10" t="s">
        <v>15</v>
      </c>
      <c r="H29" s="9"/>
      <c r="I29" s="9"/>
      <c r="J29" s="9"/>
      <c r="K29" s="8"/>
    </row>
    <row r="30" spans="1:11" ht="15" customHeight="1">
      <c r="A30" s="290" t="s">
        <v>13</v>
      </c>
      <c r="B30" s="271"/>
      <c r="C30" s="271"/>
      <c r="D30" s="271"/>
      <c r="E30" s="271"/>
      <c r="F30" s="271"/>
      <c r="G30" s="213"/>
      <c r="H30" s="9"/>
      <c r="I30" s="9"/>
      <c r="J30" s="9"/>
      <c r="K30" s="8"/>
    </row>
    <row r="31" spans="1:11" ht="15" customHeight="1">
      <c r="A31" s="290"/>
      <c r="B31" s="271"/>
      <c r="C31" s="271"/>
      <c r="D31" s="271"/>
      <c r="E31" s="271"/>
      <c r="F31" s="271"/>
      <c r="G31" s="213"/>
      <c r="H31" s="9"/>
      <c r="I31" s="9"/>
      <c r="J31" s="9"/>
      <c r="K31" s="8"/>
    </row>
    <row r="32" spans="1:11" ht="15" customHeight="1">
      <c r="A32" s="290"/>
      <c r="B32" s="271"/>
      <c r="C32" s="271"/>
      <c r="D32" s="271"/>
      <c r="E32" s="271"/>
      <c r="F32" s="271"/>
      <c r="G32" s="213"/>
      <c r="H32" s="9"/>
      <c r="I32" s="9"/>
      <c r="J32" s="9"/>
      <c r="K32" s="8"/>
    </row>
    <row r="33" spans="1:11" ht="15" customHeight="1">
      <c r="A33" s="290"/>
      <c r="B33" s="271"/>
      <c r="C33" s="271"/>
      <c r="D33" s="271"/>
      <c r="E33" s="271"/>
      <c r="F33" s="271"/>
      <c r="G33" s="213"/>
      <c r="H33" s="9"/>
      <c r="I33" s="9"/>
      <c r="J33" s="9"/>
      <c r="K33" s="8"/>
    </row>
    <row r="34" spans="1:11" ht="15" customHeight="1">
      <c r="A34" s="290"/>
      <c r="B34" s="271"/>
      <c r="C34" s="271"/>
      <c r="D34" s="271"/>
      <c r="E34" s="271"/>
      <c r="F34" s="271"/>
      <c r="G34" s="213"/>
      <c r="H34" s="9"/>
      <c r="I34" s="9"/>
      <c r="J34" s="9"/>
      <c r="K34" s="8"/>
    </row>
    <row r="35" spans="1:11" ht="15" customHeight="1">
      <c r="A35" s="268" t="s">
        <v>179</v>
      </c>
      <c r="B35" s="271"/>
      <c r="C35" s="271"/>
      <c r="D35" s="271"/>
      <c r="E35" s="271"/>
      <c r="F35" s="271"/>
      <c r="G35" s="213"/>
      <c r="H35" s="9"/>
      <c r="I35" s="9"/>
      <c r="J35" s="9"/>
      <c r="K35" s="8"/>
    </row>
    <row r="36" spans="1:11" ht="15" customHeight="1">
      <c r="A36" s="269"/>
      <c r="B36" s="271"/>
      <c r="C36" s="271"/>
      <c r="D36" s="271"/>
      <c r="E36" s="271"/>
      <c r="F36" s="271"/>
      <c r="G36" s="213"/>
      <c r="H36" s="9"/>
      <c r="I36" s="9"/>
      <c r="J36" s="9"/>
      <c r="K36" s="8"/>
    </row>
    <row r="37" spans="1:11" ht="15" customHeight="1">
      <c r="A37" s="269"/>
      <c r="B37" s="271"/>
      <c r="C37" s="271"/>
      <c r="D37" s="271"/>
      <c r="E37" s="271"/>
      <c r="F37" s="271"/>
      <c r="G37" s="213"/>
      <c r="H37" s="9"/>
      <c r="I37" s="9"/>
      <c r="J37" s="9"/>
      <c r="K37" s="8"/>
    </row>
    <row r="38" spans="1:11" ht="15" customHeight="1">
      <c r="A38" s="270"/>
      <c r="B38" s="271"/>
      <c r="C38" s="271"/>
      <c r="D38" s="271"/>
      <c r="E38" s="271"/>
      <c r="F38" s="271"/>
      <c r="G38" s="213"/>
      <c r="H38" s="9"/>
      <c r="I38" s="9"/>
      <c r="J38" s="9"/>
      <c r="K38" s="8"/>
    </row>
    <row r="39" spans="1:11" ht="15" customHeight="1">
      <c r="A39" s="290" t="s">
        <v>14</v>
      </c>
      <c r="B39" s="271"/>
      <c r="C39" s="271"/>
      <c r="D39" s="271"/>
      <c r="E39" s="271"/>
      <c r="F39" s="271"/>
      <c r="G39" s="213"/>
      <c r="H39" s="9"/>
      <c r="I39" s="9"/>
      <c r="J39" s="9"/>
      <c r="K39" s="8"/>
    </row>
    <row r="40" spans="1:11" ht="15" customHeight="1">
      <c r="A40" s="290"/>
      <c r="B40" s="271"/>
      <c r="C40" s="271"/>
      <c r="D40" s="271"/>
      <c r="E40" s="271"/>
      <c r="F40" s="271"/>
      <c r="G40" s="213"/>
      <c r="H40" s="9"/>
      <c r="I40" s="9"/>
      <c r="J40" s="9"/>
      <c r="K40" s="8"/>
    </row>
    <row r="41" spans="1:11" ht="15" customHeight="1">
      <c r="A41" s="290"/>
      <c r="B41" s="271"/>
      <c r="C41" s="271"/>
      <c r="D41" s="271"/>
      <c r="E41" s="271"/>
      <c r="F41" s="271"/>
      <c r="G41" s="213"/>
      <c r="H41" s="9"/>
      <c r="I41" s="9"/>
      <c r="J41" s="9"/>
      <c r="K41" s="8"/>
    </row>
    <row r="42" spans="1:11" ht="15" customHeight="1">
      <c r="A42" s="290"/>
      <c r="B42" s="271"/>
      <c r="C42" s="271"/>
      <c r="D42" s="271"/>
      <c r="E42" s="271"/>
      <c r="F42" s="271"/>
      <c r="G42" s="213"/>
      <c r="H42" s="9"/>
      <c r="I42" s="9"/>
      <c r="J42" s="9"/>
      <c r="K42" s="8"/>
    </row>
    <row r="43" spans="1:11" ht="10.5" customHeight="1">
      <c r="A43" s="9"/>
      <c r="B43" s="9"/>
      <c r="C43" s="9"/>
      <c r="D43" s="9"/>
      <c r="E43" s="9"/>
      <c r="F43" s="9"/>
      <c r="G43" s="9"/>
      <c r="H43" s="9"/>
      <c r="I43" s="9"/>
      <c r="J43" s="9"/>
      <c r="K43" s="8"/>
    </row>
    <row r="44" spans="1:11" ht="15" customHeight="1">
      <c r="A44" s="11" t="s">
        <v>23</v>
      </c>
      <c r="B44" s="9"/>
      <c r="C44" s="9"/>
      <c r="D44" s="9"/>
      <c r="E44" s="9"/>
      <c r="F44" s="9"/>
      <c r="G44" s="9"/>
      <c r="H44" s="9"/>
      <c r="I44" s="9"/>
      <c r="J44" s="9"/>
      <c r="K44" s="8"/>
    </row>
    <row r="45" spans="1:11" ht="10.5" customHeight="1">
      <c r="A45" s="11"/>
      <c r="B45" s="9"/>
      <c r="C45" s="9"/>
      <c r="D45" s="9"/>
      <c r="E45" s="9"/>
      <c r="F45" s="9"/>
      <c r="G45" s="9"/>
      <c r="H45" s="9"/>
      <c r="I45" s="9"/>
      <c r="J45" s="9"/>
      <c r="K45" s="8"/>
    </row>
    <row r="46" spans="1:11" ht="15" customHeight="1">
      <c r="A46" s="286" t="s">
        <v>24</v>
      </c>
      <c r="B46" s="286"/>
      <c r="C46" s="286" t="s">
        <v>25</v>
      </c>
      <c r="D46" s="286"/>
      <c r="E46" s="286"/>
      <c r="F46" s="286" t="s">
        <v>26</v>
      </c>
      <c r="G46" s="286"/>
      <c r="H46" s="9"/>
      <c r="I46" s="9"/>
      <c r="J46" s="9"/>
      <c r="K46" s="8"/>
    </row>
    <row r="47" spans="1:11" ht="15" customHeight="1">
      <c r="A47" s="287" t="s">
        <v>325</v>
      </c>
      <c r="B47" s="287"/>
      <c r="C47" s="271"/>
      <c r="D47" s="271"/>
      <c r="E47" s="271"/>
      <c r="F47" s="271"/>
      <c r="G47" s="271"/>
      <c r="H47" s="9"/>
      <c r="I47" s="9"/>
      <c r="J47" s="9"/>
      <c r="K47" s="8"/>
    </row>
    <row r="48" spans="1:11" ht="15" customHeight="1">
      <c r="A48" s="287" t="s">
        <v>326</v>
      </c>
      <c r="B48" s="287"/>
      <c r="C48" s="271"/>
      <c r="D48" s="271"/>
      <c r="E48" s="271"/>
      <c r="F48" s="271"/>
      <c r="G48" s="271"/>
      <c r="H48" s="9"/>
      <c r="I48" s="9"/>
      <c r="J48" s="9"/>
      <c r="K48" s="8"/>
    </row>
    <row r="49" spans="1:11" ht="15" customHeight="1">
      <c r="A49" s="287" t="s">
        <v>327</v>
      </c>
      <c r="B49" s="287"/>
      <c r="C49" s="271"/>
      <c r="D49" s="271"/>
      <c r="E49" s="271"/>
      <c r="F49" s="271"/>
      <c r="G49" s="271"/>
      <c r="H49" s="9"/>
      <c r="I49" s="9"/>
      <c r="J49" s="9"/>
      <c r="K49" s="8"/>
    </row>
    <row r="50" spans="1:11" ht="15" customHeight="1">
      <c r="A50" s="289"/>
      <c r="B50" s="289"/>
      <c r="C50" s="271"/>
      <c r="D50" s="271"/>
      <c r="E50" s="271"/>
      <c r="F50" s="271"/>
      <c r="G50" s="271"/>
      <c r="H50" s="9"/>
      <c r="I50" s="9"/>
      <c r="J50" s="9"/>
      <c r="K50" s="8"/>
    </row>
    <row r="51" spans="1:11" ht="15" customHeight="1">
      <c r="A51" s="289"/>
      <c r="B51" s="289"/>
      <c r="C51" s="271"/>
      <c r="D51" s="271"/>
      <c r="E51" s="271"/>
      <c r="F51" s="271"/>
      <c r="G51" s="271"/>
      <c r="H51" s="9"/>
      <c r="I51" s="9"/>
      <c r="J51" s="9"/>
      <c r="K51" s="8"/>
    </row>
    <row r="52" spans="1:11" ht="15" customHeight="1">
      <c r="A52" s="286" t="s">
        <v>36</v>
      </c>
      <c r="B52" s="286"/>
      <c r="C52" s="286">
        <f>SUM(C47:E51)</f>
        <v>0</v>
      </c>
      <c r="D52" s="286"/>
      <c r="E52" s="286"/>
      <c r="F52" s="288">
        <v>1</v>
      </c>
      <c r="G52" s="286"/>
      <c r="H52" s="9"/>
      <c r="I52" s="9"/>
      <c r="J52" s="9"/>
      <c r="K52" s="8"/>
    </row>
    <row r="53" spans="1:11" ht="10.5" customHeight="1">
      <c r="A53" s="9"/>
      <c r="B53" s="9"/>
      <c r="C53" s="9"/>
      <c r="D53" s="9"/>
      <c r="E53" s="9"/>
      <c r="F53" s="9"/>
      <c r="G53" s="9"/>
      <c r="H53" s="9"/>
      <c r="I53" s="9"/>
      <c r="J53" s="9"/>
      <c r="K53" s="8"/>
    </row>
    <row r="54" spans="1:11" ht="15" customHeight="1">
      <c r="A54" s="11" t="s">
        <v>29</v>
      </c>
      <c r="B54" s="9"/>
      <c r="C54" s="9"/>
      <c r="D54" s="9"/>
      <c r="E54" s="9"/>
      <c r="F54" s="9"/>
      <c r="G54" s="9"/>
      <c r="H54" s="9"/>
      <c r="I54" s="1"/>
      <c r="J54" s="1"/>
    </row>
    <row r="55" spans="1:11" ht="15" customHeight="1">
      <c r="A55" s="282" t="s">
        <v>180</v>
      </c>
      <c r="B55" s="283"/>
      <c r="C55" s="283"/>
      <c r="D55" s="283"/>
      <c r="E55" s="283"/>
      <c r="F55" s="283"/>
      <c r="G55" s="283"/>
      <c r="H55" s="283"/>
      <c r="I55" s="1"/>
      <c r="J55" s="1"/>
    </row>
    <row r="56" spans="1:11" ht="15" customHeight="1">
      <c r="A56" s="283"/>
      <c r="B56" s="283"/>
      <c r="C56" s="283"/>
      <c r="D56" s="283"/>
      <c r="E56" s="283"/>
      <c r="F56" s="283"/>
      <c r="G56" s="283"/>
      <c r="H56" s="283"/>
      <c r="I56" s="1"/>
      <c r="J56" s="1"/>
    </row>
    <row r="57" spans="1:11" ht="15" customHeight="1">
      <c r="A57" s="282" t="s">
        <v>310</v>
      </c>
      <c r="B57" s="283"/>
      <c r="C57" s="283"/>
      <c r="D57" s="283"/>
      <c r="E57" s="283"/>
      <c r="F57" s="283"/>
      <c r="G57" s="283"/>
      <c r="H57" s="283"/>
      <c r="I57" s="1"/>
      <c r="J57" s="1"/>
    </row>
    <row r="58" spans="1:11" ht="15" customHeight="1">
      <c r="A58" s="283"/>
      <c r="B58" s="283"/>
      <c r="C58" s="283"/>
      <c r="D58" s="283"/>
      <c r="E58" s="283"/>
      <c r="F58" s="283"/>
      <c r="G58" s="283"/>
      <c r="H58" s="283"/>
      <c r="I58" s="1"/>
      <c r="J58" s="1"/>
    </row>
    <row r="59" spans="1:11">
      <c r="A59" s="1"/>
      <c r="B59" s="1"/>
      <c r="C59" s="1"/>
      <c r="D59" s="1"/>
      <c r="E59" s="1"/>
      <c r="F59" s="1"/>
      <c r="G59" s="1"/>
      <c r="H59" s="1"/>
      <c r="I59" s="1"/>
      <c r="J59" s="1"/>
    </row>
  </sheetData>
  <mergeCells count="81">
    <mergeCell ref="A30:A34"/>
    <mergeCell ref="B29:D29"/>
    <mergeCell ref="E29:F29"/>
    <mergeCell ref="B30:D30"/>
    <mergeCell ref="B31:D31"/>
    <mergeCell ref="B32:D32"/>
    <mergeCell ref="B33:D33"/>
    <mergeCell ref="A20:E20"/>
    <mergeCell ref="F20:G20"/>
    <mergeCell ref="A21:E21"/>
    <mergeCell ref="A22:E22"/>
    <mergeCell ref="A23:E23"/>
    <mergeCell ref="A15:D16"/>
    <mergeCell ref="E13:F14"/>
    <mergeCell ref="G13:G14"/>
    <mergeCell ref="B40:D40"/>
    <mergeCell ref="E32:F32"/>
    <mergeCell ref="F25:G25"/>
    <mergeCell ref="B36:D36"/>
    <mergeCell ref="B35:D35"/>
    <mergeCell ref="E31:F31"/>
    <mergeCell ref="F22:G22"/>
    <mergeCell ref="F23:G23"/>
    <mergeCell ref="F24:G24"/>
    <mergeCell ref="A24:E24"/>
    <mergeCell ref="F21:G21"/>
    <mergeCell ref="E35:F35"/>
    <mergeCell ref="E30:F30"/>
    <mergeCell ref="A46:B46"/>
    <mergeCell ref="C46:E46"/>
    <mergeCell ref="C47:E47"/>
    <mergeCell ref="F47:G47"/>
    <mergeCell ref="E40:F40"/>
    <mergeCell ref="A39:A42"/>
    <mergeCell ref="B41:D41"/>
    <mergeCell ref="E41:F41"/>
    <mergeCell ref="B39:D39"/>
    <mergeCell ref="E42:F42"/>
    <mergeCell ref="B42:D42"/>
    <mergeCell ref="E39:F39"/>
    <mergeCell ref="A51:B51"/>
    <mergeCell ref="C51:E51"/>
    <mergeCell ref="F51:G51"/>
    <mergeCell ref="A49:B49"/>
    <mergeCell ref="C49:E49"/>
    <mergeCell ref="F49:G49"/>
    <mergeCell ref="A50:B50"/>
    <mergeCell ref="C50:E50"/>
    <mergeCell ref="F50:G50"/>
    <mergeCell ref="A57:H58"/>
    <mergeCell ref="D7:E7"/>
    <mergeCell ref="D8:E8"/>
    <mergeCell ref="D9:F9"/>
    <mergeCell ref="A52:B52"/>
    <mergeCell ref="C52:E52"/>
    <mergeCell ref="F7:G7"/>
    <mergeCell ref="F8:G8"/>
    <mergeCell ref="C48:E48"/>
    <mergeCell ref="E36:F36"/>
    <mergeCell ref="A55:H56"/>
    <mergeCell ref="F48:G48"/>
    <mergeCell ref="F46:G46"/>
    <mergeCell ref="A47:B47"/>
    <mergeCell ref="F52:G52"/>
    <mergeCell ref="A48:B48"/>
    <mergeCell ref="A1:G1"/>
    <mergeCell ref="A2:G2"/>
    <mergeCell ref="A3:G3"/>
    <mergeCell ref="A35:A38"/>
    <mergeCell ref="B37:D37"/>
    <mergeCell ref="E37:F37"/>
    <mergeCell ref="E38:F38"/>
    <mergeCell ref="A25:E25"/>
    <mergeCell ref="B38:D38"/>
    <mergeCell ref="B34:D34"/>
    <mergeCell ref="F6:G6"/>
    <mergeCell ref="G15:G16"/>
    <mergeCell ref="E15:F16"/>
    <mergeCell ref="E33:F33"/>
    <mergeCell ref="E34:F34"/>
    <mergeCell ref="A13:D14"/>
  </mergeCells>
  <phoneticPr fontId="2"/>
  <pageMargins left="0.87" right="0.27" top="0.48" bottom="0.39" header="0.41" footer="0.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5"/>
  <sheetViews>
    <sheetView showZeros="0" view="pageBreakPreview" zoomScale="85" zoomScaleNormal="100" zoomScaleSheetLayoutView="85" workbookViewId="0">
      <selection sqref="A1:M1"/>
    </sheetView>
  </sheetViews>
  <sheetFormatPr defaultRowHeight="13.5"/>
  <cols>
    <col min="1" max="6" width="2.75" customWidth="1"/>
    <col min="7" max="9" width="4.125" customWidth="1"/>
    <col min="10" max="10" width="2.75" customWidth="1"/>
    <col min="11" max="11" width="7.125" customWidth="1"/>
    <col min="12" max="13" width="10.375" customWidth="1"/>
    <col min="14" max="14" width="7.125" customWidth="1"/>
    <col min="15" max="15" width="4.125" customWidth="1"/>
    <col min="16" max="16" width="10.875" customWidth="1"/>
    <col min="17" max="17" width="4.125" customWidth="1"/>
    <col min="18" max="18" width="4.625" customWidth="1"/>
  </cols>
  <sheetData>
    <row r="1" spans="1:18">
      <c r="A1" s="265" t="s">
        <v>173</v>
      </c>
      <c r="B1" s="265"/>
      <c r="C1" s="265"/>
      <c r="D1" s="265"/>
      <c r="E1" s="265"/>
      <c r="F1" s="265"/>
      <c r="G1" s="265"/>
      <c r="H1" s="265"/>
      <c r="I1" s="265"/>
      <c r="J1" s="265"/>
      <c r="K1" s="265"/>
      <c r="L1" s="265"/>
      <c r="M1" s="265"/>
      <c r="N1" s="14"/>
      <c r="O1" s="14"/>
      <c r="P1" s="14"/>
      <c r="Q1" s="14"/>
      <c r="R1" s="14"/>
    </row>
    <row r="2" spans="1:18">
      <c r="A2" s="16"/>
      <c r="B2" s="16"/>
      <c r="C2" s="16"/>
      <c r="D2" s="16"/>
      <c r="E2" s="16"/>
      <c r="F2" s="16"/>
      <c r="G2" s="16"/>
      <c r="H2" s="16"/>
      <c r="I2" s="16"/>
      <c r="J2" s="16"/>
      <c r="K2" s="16"/>
      <c r="L2" s="16"/>
      <c r="M2" s="16"/>
      <c r="N2" s="16"/>
      <c r="O2" s="16"/>
      <c r="P2" s="16"/>
      <c r="Q2" s="16"/>
      <c r="R2" s="52"/>
    </row>
    <row r="3" spans="1:18" ht="18" customHeight="1">
      <c r="A3" s="286" t="s">
        <v>116</v>
      </c>
      <c r="B3" s="286"/>
      <c r="C3" s="286" t="s">
        <v>117</v>
      </c>
      <c r="D3" s="286"/>
      <c r="E3" s="286" t="s">
        <v>119</v>
      </c>
      <c r="F3" s="286"/>
      <c r="G3" s="35"/>
      <c r="H3" s="16"/>
      <c r="I3" s="16"/>
      <c r="J3" s="16"/>
      <c r="K3" s="16"/>
      <c r="L3" s="16"/>
      <c r="M3" s="16"/>
      <c r="N3" s="16"/>
      <c r="O3" s="16"/>
      <c r="P3" s="16"/>
      <c r="Q3" s="16"/>
      <c r="R3" s="15"/>
    </row>
    <row r="4" spans="1:18" ht="21.75" customHeight="1">
      <c r="A4" s="16"/>
      <c r="B4" s="16"/>
      <c r="C4" s="16"/>
      <c r="D4" s="16"/>
      <c r="E4" s="16"/>
      <c r="F4" s="16"/>
      <c r="G4" s="16"/>
      <c r="H4" s="16"/>
      <c r="I4" s="16"/>
      <c r="J4" s="16"/>
      <c r="K4" s="16"/>
      <c r="L4" s="16"/>
      <c r="M4" s="10" t="s">
        <v>7</v>
      </c>
      <c r="N4" s="286">
        <f>①表紙!H1</f>
        <v>0</v>
      </c>
      <c r="O4" s="286"/>
      <c r="P4" s="286"/>
      <c r="Q4" s="286"/>
    </row>
    <row r="5" spans="1:18">
      <c r="A5" s="16"/>
      <c r="B5" s="16"/>
      <c r="C5" s="16"/>
      <c r="D5" s="16"/>
      <c r="E5" s="16"/>
      <c r="F5" s="16"/>
      <c r="G5" s="16"/>
      <c r="H5" s="16"/>
      <c r="I5" s="16"/>
      <c r="J5" s="16"/>
      <c r="K5" s="16"/>
      <c r="L5" s="16"/>
      <c r="M5" s="16"/>
      <c r="N5" s="16"/>
      <c r="O5" s="16"/>
      <c r="P5" s="16"/>
      <c r="Q5" s="16"/>
    </row>
    <row r="6" spans="1:18">
      <c r="A6" s="16"/>
      <c r="B6" s="16"/>
      <c r="C6" s="16"/>
      <c r="D6" s="16"/>
      <c r="E6" s="16"/>
      <c r="F6" s="16"/>
      <c r="G6" s="16"/>
      <c r="H6" s="16"/>
      <c r="I6" s="16"/>
      <c r="J6" s="16"/>
      <c r="K6" s="16"/>
      <c r="L6" s="16"/>
      <c r="M6" s="16"/>
      <c r="N6" s="16"/>
      <c r="O6" s="16"/>
      <c r="P6" s="16"/>
      <c r="Q6" s="16"/>
    </row>
    <row r="7" spans="1:18">
      <c r="A7" s="16"/>
      <c r="B7" s="16"/>
      <c r="C7" s="16"/>
      <c r="D7" s="16"/>
      <c r="E7" s="16"/>
      <c r="F7" s="16"/>
      <c r="G7" s="16"/>
      <c r="H7" s="16"/>
      <c r="I7" s="16"/>
      <c r="J7" s="16"/>
      <c r="K7" s="16"/>
      <c r="L7" s="16"/>
      <c r="M7" s="16"/>
      <c r="N7" s="16"/>
      <c r="O7" s="16"/>
      <c r="P7" s="16"/>
      <c r="Q7" s="16"/>
    </row>
    <row r="8" spans="1:18" ht="21">
      <c r="A8" s="315" t="s">
        <v>167</v>
      </c>
      <c r="B8" s="315"/>
      <c r="C8" s="315"/>
      <c r="D8" s="315"/>
      <c r="E8" s="315"/>
      <c r="F8" s="315"/>
      <c r="G8" s="315"/>
      <c r="H8" s="315"/>
      <c r="I8" s="315"/>
      <c r="J8" s="315"/>
      <c r="K8" s="315"/>
      <c r="L8" s="315"/>
      <c r="M8" s="315"/>
      <c r="N8" s="315"/>
      <c r="O8" s="315"/>
      <c r="P8" s="315"/>
      <c r="Q8" s="315"/>
    </row>
    <row r="9" spans="1:18" ht="15" customHeight="1">
      <c r="A9" s="80"/>
      <c r="B9" s="80"/>
      <c r="C9" s="80"/>
      <c r="D9" s="80"/>
      <c r="E9" s="80"/>
      <c r="F9" s="80"/>
      <c r="G9" s="80"/>
      <c r="H9" s="80"/>
      <c r="I9" s="80"/>
      <c r="J9" s="80"/>
      <c r="K9" s="80"/>
      <c r="L9" s="80"/>
      <c r="M9" s="80"/>
      <c r="N9" s="80"/>
      <c r="O9" s="80"/>
      <c r="P9" s="80"/>
      <c r="Q9" s="80"/>
    </row>
    <row r="10" spans="1:18" ht="15" customHeight="1">
      <c r="A10" s="316" t="str">
        <f>IF(①表紙!F29="","                      現在",TEXT(①表紙!F29,"ggge年m月d日")&amp;"　現在")</f>
        <v xml:space="preserve">                      現在</v>
      </c>
      <c r="B10" s="316"/>
      <c r="C10" s="316"/>
      <c r="D10" s="316"/>
      <c r="E10" s="316"/>
      <c r="F10" s="316"/>
      <c r="G10" s="316"/>
      <c r="H10" s="316"/>
      <c r="I10" s="316"/>
      <c r="J10" s="316"/>
      <c r="K10" s="316"/>
      <c r="L10" s="316"/>
      <c r="M10" s="316"/>
      <c r="N10" s="316"/>
      <c r="O10" s="316"/>
      <c r="P10" s="316"/>
      <c r="Q10" s="316"/>
    </row>
    <row r="11" spans="1:18">
      <c r="A11" s="16"/>
      <c r="B11" s="16"/>
      <c r="C11" s="16"/>
      <c r="D11" s="16"/>
      <c r="E11" s="16"/>
      <c r="F11" s="16"/>
      <c r="G11" s="16"/>
      <c r="H11" s="16"/>
      <c r="I11" s="16"/>
      <c r="J11" s="16"/>
      <c r="K11" s="16"/>
      <c r="L11" s="16"/>
      <c r="M11" s="16"/>
      <c r="N11" s="16"/>
      <c r="O11" s="16"/>
      <c r="P11" s="16"/>
      <c r="Q11" s="16"/>
    </row>
    <row r="12" spans="1:18" ht="15" customHeight="1">
      <c r="A12" s="16"/>
      <c r="B12" s="16"/>
      <c r="C12" s="16"/>
      <c r="D12" s="16"/>
      <c r="E12" s="16"/>
      <c r="F12" s="16"/>
      <c r="G12" s="16"/>
      <c r="H12" s="16"/>
      <c r="I12" s="16"/>
      <c r="J12" s="16"/>
      <c r="K12" s="16"/>
      <c r="L12" s="16"/>
      <c r="M12" s="16"/>
      <c r="N12" s="16"/>
      <c r="O12" s="16"/>
      <c r="P12" s="16"/>
      <c r="Q12" s="16"/>
    </row>
    <row r="13" spans="1:18" ht="14.25" thickBot="1">
      <c r="A13" s="16"/>
      <c r="B13" s="16"/>
      <c r="C13" s="16"/>
      <c r="D13" s="16"/>
      <c r="E13" s="16"/>
      <c r="F13" s="16"/>
      <c r="G13" s="16"/>
      <c r="H13" s="16"/>
      <c r="I13" s="16"/>
      <c r="J13" s="16"/>
      <c r="K13" s="16"/>
      <c r="L13" s="16"/>
      <c r="M13" s="16"/>
      <c r="N13" s="16"/>
      <c r="O13" s="16"/>
      <c r="P13" s="317" t="s">
        <v>150</v>
      </c>
      <c r="Q13" s="317"/>
    </row>
    <row r="14" spans="1:18" ht="30" customHeight="1">
      <c r="A14" s="66"/>
      <c r="B14" s="67"/>
      <c r="C14" s="313" t="s">
        <v>162</v>
      </c>
      <c r="D14" s="313"/>
      <c r="E14" s="313"/>
      <c r="F14" s="313"/>
      <c r="G14" s="313"/>
      <c r="H14" s="313"/>
      <c r="I14" s="67"/>
      <c r="J14" s="68"/>
      <c r="K14" s="311" t="s">
        <v>168</v>
      </c>
      <c r="L14" s="312"/>
      <c r="M14" s="312"/>
      <c r="N14" s="312"/>
      <c r="O14" s="311" t="s">
        <v>169</v>
      </c>
      <c r="P14" s="312"/>
      <c r="Q14" s="314"/>
    </row>
    <row r="15" spans="1:18" ht="26.25" customHeight="1">
      <c r="A15" s="306" t="s">
        <v>166</v>
      </c>
      <c r="B15" s="300"/>
      <c r="C15" s="299" t="s">
        <v>163</v>
      </c>
      <c r="D15" s="300"/>
      <c r="E15" s="65"/>
      <c r="F15" s="301" t="s">
        <v>131</v>
      </c>
      <c r="G15" s="301"/>
      <c r="H15" s="301"/>
      <c r="I15" s="301"/>
      <c r="J15" s="53"/>
      <c r="K15" s="302"/>
      <c r="L15" s="303"/>
      <c r="M15" s="304"/>
      <c r="N15" s="305"/>
      <c r="O15" s="21"/>
      <c r="P15" s="194"/>
      <c r="Q15" s="70"/>
    </row>
    <row r="16" spans="1:18" ht="26.25" customHeight="1">
      <c r="A16" s="307"/>
      <c r="B16" s="300"/>
      <c r="C16" s="294"/>
      <c r="D16" s="300"/>
      <c r="E16" s="65"/>
      <c r="F16" s="301" t="s">
        <v>164</v>
      </c>
      <c r="G16" s="301"/>
      <c r="H16" s="301"/>
      <c r="I16" s="301"/>
      <c r="J16" s="53"/>
      <c r="K16" s="302"/>
      <c r="L16" s="303"/>
      <c r="M16" s="304"/>
      <c r="N16" s="305"/>
      <c r="O16" s="21"/>
      <c r="P16" s="194"/>
      <c r="Q16" s="70"/>
    </row>
    <row r="17" spans="1:19" ht="26.25" customHeight="1">
      <c r="A17" s="307"/>
      <c r="B17" s="300"/>
      <c r="C17" s="294"/>
      <c r="D17" s="300"/>
      <c r="E17" s="65"/>
      <c r="F17" s="301" t="s">
        <v>36</v>
      </c>
      <c r="G17" s="301"/>
      <c r="H17" s="301"/>
      <c r="I17" s="301"/>
      <c r="J17" s="53"/>
      <c r="K17" s="302"/>
      <c r="L17" s="303"/>
      <c r="M17" s="297">
        <f>M15+M16</f>
        <v>0</v>
      </c>
      <c r="N17" s="298"/>
      <c r="O17" s="21"/>
      <c r="P17" s="69">
        <f>P15+P16</f>
        <v>0</v>
      </c>
      <c r="Q17" s="70"/>
    </row>
    <row r="18" spans="1:19" ht="26.25" customHeight="1">
      <c r="A18" s="307"/>
      <c r="B18" s="300"/>
      <c r="C18" s="69"/>
      <c r="D18" s="301" t="s">
        <v>70</v>
      </c>
      <c r="E18" s="301"/>
      <c r="F18" s="301"/>
      <c r="G18" s="301"/>
      <c r="H18" s="301"/>
      <c r="I18" s="301"/>
      <c r="J18" s="53"/>
      <c r="K18" s="302"/>
      <c r="L18" s="303"/>
      <c r="M18" s="304"/>
      <c r="N18" s="305"/>
      <c r="O18" s="21"/>
      <c r="P18" s="194"/>
      <c r="Q18" s="70"/>
    </row>
    <row r="19" spans="1:19" ht="26.25" customHeight="1">
      <c r="A19" s="307"/>
      <c r="B19" s="300"/>
      <c r="C19" s="69"/>
      <c r="D19" s="301" t="s">
        <v>71</v>
      </c>
      <c r="E19" s="301"/>
      <c r="F19" s="301"/>
      <c r="G19" s="301"/>
      <c r="H19" s="301"/>
      <c r="I19" s="301"/>
      <c r="J19" s="53"/>
      <c r="K19" s="302"/>
      <c r="L19" s="303"/>
      <c r="M19" s="304"/>
      <c r="N19" s="305"/>
      <c r="O19" s="21"/>
      <c r="P19" s="194"/>
      <c r="Q19" s="70"/>
    </row>
    <row r="20" spans="1:19" ht="26.25" customHeight="1">
      <c r="A20" s="307"/>
      <c r="B20" s="300"/>
      <c r="C20" s="69"/>
      <c r="D20" s="301" t="s">
        <v>72</v>
      </c>
      <c r="E20" s="301"/>
      <c r="F20" s="301"/>
      <c r="G20" s="301"/>
      <c r="H20" s="301"/>
      <c r="I20" s="301"/>
      <c r="J20" s="53"/>
      <c r="K20" s="302"/>
      <c r="L20" s="303"/>
      <c r="M20" s="304"/>
      <c r="N20" s="305"/>
      <c r="O20" s="21"/>
      <c r="P20" s="194"/>
      <c r="Q20" s="70"/>
    </row>
    <row r="21" spans="1:19" ht="26.25" customHeight="1">
      <c r="A21" s="307"/>
      <c r="B21" s="300"/>
      <c r="C21" s="69"/>
      <c r="D21" s="301" t="s">
        <v>73</v>
      </c>
      <c r="E21" s="301"/>
      <c r="F21" s="301"/>
      <c r="G21" s="301"/>
      <c r="H21" s="301"/>
      <c r="I21" s="301"/>
      <c r="J21" s="53"/>
      <c r="K21" s="302"/>
      <c r="L21" s="303"/>
      <c r="M21" s="304"/>
      <c r="N21" s="305"/>
      <c r="O21" s="21"/>
      <c r="P21" s="194"/>
      <c r="Q21" s="70"/>
    </row>
    <row r="22" spans="1:19" ht="26.25" customHeight="1">
      <c r="A22" s="307"/>
      <c r="B22" s="300"/>
      <c r="C22" s="69"/>
      <c r="D22" s="301" t="s">
        <v>74</v>
      </c>
      <c r="E22" s="301"/>
      <c r="F22" s="301"/>
      <c r="G22" s="301"/>
      <c r="H22" s="301"/>
      <c r="I22" s="301"/>
      <c r="J22" s="53"/>
      <c r="K22" s="302"/>
      <c r="L22" s="303"/>
      <c r="M22" s="304"/>
      <c r="N22" s="305"/>
      <c r="O22" s="21"/>
      <c r="P22" s="194"/>
      <c r="Q22" s="70"/>
    </row>
    <row r="23" spans="1:19" ht="26.25" customHeight="1">
      <c r="A23" s="307"/>
      <c r="B23" s="300"/>
      <c r="C23" s="69"/>
      <c r="D23" s="301" t="s">
        <v>75</v>
      </c>
      <c r="E23" s="301"/>
      <c r="F23" s="301"/>
      <c r="G23" s="301"/>
      <c r="H23" s="301"/>
      <c r="I23" s="301"/>
      <c r="J23" s="53"/>
      <c r="K23" s="302"/>
      <c r="L23" s="303"/>
      <c r="M23" s="304"/>
      <c r="N23" s="305"/>
      <c r="O23" s="21"/>
      <c r="P23" s="194"/>
      <c r="Q23" s="70"/>
    </row>
    <row r="24" spans="1:19" ht="26.25" customHeight="1">
      <c r="A24" s="307"/>
      <c r="B24" s="300"/>
      <c r="C24" s="69"/>
      <c r="D24" s="301" t="s">
        <v>123</v>
      </c>
      <c r="E24" s="301"/>
      <c r="F24" s="301"/>
      <c r="G24" s="301"/>
      <c r="H24" s="301"/>
      <c r="I24" s="301"/>
      <c r="J24" s="53"/>
      <c r="K24" s="302"/>
      <c r="L24" s="303"/>
      <c r="M24" s="304"/>
      <c r="N24" s="305"/>
      <c r="O24" s="21"/>
      <c r="P24" s="194"/>
      <c r="Q24" s="70"/>
    </row>
    <row r="25" spans="1:19" ht="26.25" customHeight="1" thickBot="1">
      <c r="A25" s="308"/>
      <c r="B25" s="309"/>
      <c r="C25" s="71"/>
      <c r="D25" s="310" t="s">
        <v>114</v>
      </c>
      <c r="E25" s="310"/>
      <c r="F25" s="310"/>
      <c r="G25" s="310"/>
      <c r="H25" s="310"/>
      <c r="I25" s="310"/>
      <c r="J25" s="72"/>
      <c r="K25" s="322"/>
      <c r="L25" s="323"/>
      <c r="M25" s="320">
        <f>SUM(M17:N24)</f>
        <v>0</v>
      </c>
      <c r="N25" s="321"/>
      <c r="O25" s="73"/>
      <c r="P25" s="71">
        <f>SUM(P17:P24)</f>
        <v>0</v>
      </c>
      <c r="Q25" s="74"/>
    </row>
    <row r="26" spans="1:19" ht="26.25" customHeight="1" thickTop="1" thickBot="1">
      <c r="A26" s="84"/>
      <c r="B26" s="318" t="s">
        <v>76</v>
      </c>
      <c r="C26" s="318"/>
      <c r="D26" s="318"/>
      <c r="E26" s="318"/>
      <c r="F26" s="318"/>
      <c r="G26" s="318"/>
      <c r="H26" s="318"/>
      <c r="I26" s="318"/>
      <c r="J26" s="85"/>
      <c r="K26" s="330"/>
      <c r="L26" s="331"/>
      <c r="M26" s="328"/>
      <c r="N26" s="329"/>
      <c r="O26" s="86"/>
      <c r="P26" s="195"/>
      <c r="Q26" s="87"/>
    </row>
    <row r="27" spans="1:19" ht="26.25" customHeight="1" thickTop="1" thickBot="1">
      <c r="A27" s="84"/>
      <c r="B27" s="318" t="s">
        <v>78</v>
      </c>
      <c r="C27" s="318"/>
      <c r="D27" s="318"/>
      <c r="E27" s="318"/>
      <c r="F27" s="318"/>
      <c r="G27" s="318"/>
      <c r="H27" s="318"/>
      <c r="I27" s="318"/>
      <c r="J27" s="85"/>
      <c r="K27" s="330"/>
      <c r="L27" s="331"/>
      <c r="M27" s="328"/>
      <c r="N27" s="329"/>
      <c r="O27" s="86"/>
      <c r="P27" s="195"/>
      <c r="Q27" s="87"/>
    </row>
    <row r="28" spans="1:19" ht="30" customHeight="1" thickTop="1" thickBot="1">
      <c r="A28" s="75"/>
      <c r="B28" s="319" t="s">
        <v>165</v>
      </c>
      <c r="C28" s="319"/>
      <c r="D28" s="319"/>
      <c r="E28" s="319"/>
      <c r="F28" s="319"/>
      <c r="G28" s="319"/>
      <c r="H28" s="319"/>
      <c r="I28" s="319"/>
      <c r="J28" s="76"/>
      <c r="K28" s="326"/>
      <c r="L28" s="327"/>
      <c r="M28" s="324">
        <f>SUM(M25:N27)</f>
        <v>0</v>
      </c>
      <c r="N28" s="325"/>
      <c r="O28" s="77"/>
      <c r="P28" s="78">
        <f>SUM(P25:P27)</f>
        <v>0</v>
      </c>
      <c r="Q28" s="79"/>
      <c r="S28">
        <f>M28+P28</f>
        <v>0</v>
      </c>
    </row>
    <row r="29" spans="1:19">
      <c r="A29" s="16"/>
      <c r="B29" s="16"/>
      <c r="C29" s="16"/>
      <c r="D29" s="16"/>
      <c r="E29" s="16"/>
      <c r="F29" s="16"/>
      <c r="G29" s="16"/>
      <c r="H29" s="16"/>
      <c r="I29" s="16"/>
      <c r="J29" s="16"/>
      <c r="K29" s="16"/>
      <c r="L29" s="16"/>
      <c r="M29" s="16"/>
      <c r="N29" s="16"/>
      <c r="O29" s="16"/>
      <c r="P29" s="16"/>
      <c r="Q29" s="16"/>
    </row>
    <row r="30" spans="1:19" ht="20.25" customHeight="1">
      <c r="A30" s="284" t="s">
        <v>170</v>
      </c>
      <c r="B30" s="284"/>
      <c r="C30" s="284"/>
      <c r="D30" s="284"/>
      <c r="E30" s="284"/>
      <c r="F30" s="284"/>
      <c r="G30" s="284"/>
      <c r="H30" s="284"/>
      <c r="I30" s="284"/>
      <c r="J30" s="284"/>
      <c r="K30" s="284"/>
      <c r="L30" s="284"/>
      <c r="M30" s="284"/>
      <c r="N30" s="284"/>
      <c r="O30" s="284"/>
      <c r="P30" s="284"/>
      <c r="Q30" s="284"/>
    </row>
    <row r="31" spans="1:19" ht="20.25" customHeight="1">
      <c r="A31" s="284" t="s">
        <v>171</v>
      </c>
      <c r="B31" s="284"/>
      <c r="C31" s="284"/>
      <c r="D31" s="284"/>
      <c r="E31" s="284"/>
      <c r="F31" s="284"/>
      <c r="G31" s="284"/>
      <c r="H31" s="284"/>
      <c r="I31" s="284"/>
      <c r="J31" s="284"/>
      <c r="K31" s="284"/>
      <c r="L31" s="284"/>
      <c r="M31" s="284"/>
      <c r="N31" s="284"/>
      <c r="O31" s="284"/>
      <c r="P31" s="284"/>
      <c r="Q31" s="284"/>
    </row>
    <row r="32" spans="1:19" ht="20.25" customHeight="1">
      <c r="A32" s="284" t="s">
        <v>172</v>
      </c>
      <c r="B32" s="284"/>
      <c r="C32" s="284"/>
      <c r="D32" s="284"/>
      <c r="E32" s="284"/>
      <c r="F32" s="284"/>
      <c r="G32" s="284"/>
      <c r="H32" s="284"/>
      <c r="I32" s="284"/>
      <c r="J32" s="284"/>
      <c r="K32" s="284"/>
      <c r="L32" s="284"/>
      <c r="M32" s="284"/>
      <c r="N32" s="284"/>
      <c r="O32" s="284"/>
      <c r="P32" s="284"/>
      <c r="Q32" s="284"/>
    </row>
    <row r="33" spans="1:17">
      <c r="A33" s="16"/>
      <c r="B33" s="16"/>
      <c r="C33" s="16"/>
      <c r="D33" s="16"/>
      <c r="E33" s="16"/>
      <c r="F33" s="16"/>
      <c r="G33" s="16"/>
      <c r="H33" s="16"/>
      <c r="I33" s="16"/>
      <c r="J33" s="16"/>
      <c r="K33" s="16"/>
      <c r="L33" s="16"/>
      <c r="M33" s="16"/>
      <c r="N33" s="16"/>
      <c r="O33" s="16"/>
      <c r="P33" s="16"/>
      <c r="Q33" s="16"/>
    </row>
    <row r="34" spans="1:17">
      <c r="A34" s="15"/>
      <c r="B34" s="15"/>
      <c r="C34" s="15"/>
      <c r="D34" s="15"/>
      <c r="E34" s="15"/>
      <c r="F34" s="15"/>
      <c r="G34" s="15"/>
      <c r="H34" s="15"/>
      <c r="I34" s="15"/>
      <c r="J34" s="15"/>
      <c r="K34" s="15"/>
      <c r="L34" s="15"/>
      <c r="M34" s="15"/>
      <c r="N34" s="15"/>
      <c r="O34" s="15"/>
      <c r="P34" s="15"/>
      <c r="Q34" s="15"/>
    </row>
    <row r="35" spans="1:17">
      <c r="A35" s="15"/>
      <c r="B35" s="15"/>
      <c r="C35" s="15"/>
      <c r="D35" s="15"/>
      <c r="E35" s="15"/>
      <c r="F35" s="15"/>
      <c r="G35" s="15"/>
      <c r="H35" s="15"/>
      <c r="I35" s="15"/>
      <c r="J35" s="15"/>
      <c r="K35" s="15"/>
      <c r="L35" s="15"/>
      <c r="M35" s="15"/>
      <c r="N35" s="15"/>
      <c r="O35" s="15"/>
      <c r="P35" s="15"/>
      <c r="Q35" s="15"/>
    </row>
  </sheetData>
  <mergeCells count="58">
    <mergeCell ref="K24:L24"/>
    <mergeCell ref="M24:N24"/>
    <mergeCell ref="M25:N25"/>
    <mergeCell ref="K25:L25"/>
    <mergeCell ref="M28:N28"/>
    <mergeCell ref="K28:L28"/>
    <mergeCell ref="M27:N27"/>
    <mergeCell ref="K27:L27"/>
    <mergeCell ref="M26:N26"/>
    <mergeCell ref="K26:L26"/>
    <mergeCell ref="K21:L21"/>
    <mergeCell ref="M21:N21"/>
    <mergeCell ref="K22:L22"/>
    <mergeCell ref="M22:N22"/>
    <mergeCell ref="K23:L23"/>
    <mergeCell ref="M23:N23"/>
    <mergeCell ref="K18:L18"/>
    <mergeCell ref="M18:N18"/>
    <mergeCell ref="K19:L19"/>
    <mergeCell ref="M19:N19"/>
    <mergeCell ref="K20:L20"/>
    <mergeCell ref="M20:N20"/>
    <mergeCell ref="A30:Q30"/>
    <mergeCell ref="A31:Q31"/>
    <mergeCell ref="A32:Q32"/>
    <mergeCell ref="B26:I26"/>
    <mergeCell ref="B27:I27"/>
    <mergeCell ref="B28:I28"/>
    <mergeCell ref="O14:Q14"/>
    <mergeCell ref="N4:Q4"/>
    <mergeCell ref="A8:Q8"/>
    <mergeCell ref="A10:Q10"/>
    <mergeCell ref="P13:Q13"/>
    <mergeCell ref="A1:M1"/>
    <mergeCell ref="K14:N14"/>
    <mergeCell ref="A3:B3"/>
    <mergeCell ref="C3:D3"/>
    <mergeCell ref="E3:F3"/>
    <mergeCell ref="C14:H14"/>
    <mergeCell ref="A15:B25"/>
    <mergeCell ref="F17:I17"/>
    <mergeCell ref="D21:I21"/>
    <mergeCell ref="D22:I22"/>
    <mergeCell ref="D23:I23"/>
    <mergeCell ref="D24:I24"/>
    <mergeCell ref="D25:I25"/>
    <mergeCell ref="D18:I18"/>
    <mergeCell ref="D19:I19"/>
    <mergeCell ref="D20:I20"/>
    <mergeCell ref="M17:N17"/>
    <mergeCell ref="C15:D17"/>
    <mergeCell ref="F15:I15"/>
    <mergeCell ref="F16:I16"/>
    <mergeCell ref="K15:L15"/>
    <mergeCell ref="M15:N15"/>
    <mergeCell ref="K16:L16"/>
    <mergeCell ref="M16:N16"/>
    <mergeCell ref="K17:L17"/>
  </mergeCells>
  <phoneticPr fontId="2"/>
  <pageMargins left="0.92" right="0.51" top="0.55000000000000004"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35"/>
  <sheetViews>
    <sheetView showZeros="0" view="pageBreakPreview" zoomScale="85" zoomScaleNormal="85" zoomScaleSheetLayoutView="85" workbookViewId="0"/>
  </sheetViews>
  <sheetFormatPr defaultRowHeight="13.5"/>
  <cols>
    <col min="1" max="9" width="3.125" customWidth="1"/>
    <col min="10" max="10" width="9.125" customWidth="1"/>
    <col min="11" max="15" width="11.625" customWidth="1"/>
    <col min="16" max="19" width="9.625" customWidth="1"/>
    <col min="20" max="20" width="3.125" customWidth="1"/>
    <col min="21" max="21" width="2.125" customWidth="1"/>
  </cols>
  <sheetData>
    <row r="1" spans="1:39">
      <c r="A1" s="16" t="s">
        <v>185</v>
      </c>
      <c r="C1" s="88"/>
      <c r="D1" s="88"/>
      <c r="E1" s="88"/>
      <c r="F1" s="88"/>
      <c r="G1" s="88"/>
      <c r="H1" s="88"/>
      <c r="I1" s="88"/>
      <c r="J1" s="88"/>
      <c r="K1" s="88"/>
      <c r="L1" s="88"/>
      <c r="M1" s="88"/>
      <c r="N1" s="88"/>
      <c r="O1" s="14"/>
      <c r="P1" s="14"/>
      <c r="Q1" s="14"/>
      <c r="R1" s="14"/>
      <c r="S1" s="14"/>
      <c r="T1" s="14"/>
      <c r="U1" s="14"/>
    </row>
    <row r="2" spans="1:39">
      <c r="B2" s="8"/>
      <c r="C2" s="8"/>
      <c r="D2" s="8"/>
      <c r="E2" s="8"/>
      <c r="F2" s="8"/>
      <c r="G2" s="8"/>
      <c r="H2" s="8"/>
      <c r="I2" s="8"/>
      <c r="J2" s="8"/>
      <c r="K2" s="8"/>
      <c r="L2" s="8"/>
      <c r="M2" s="8"/>
      <c r="N2" s="8"/>
      <c r="O2" s="8"/>
      <c r="P2" s="8"/>
      <c r="R2" s="83"/>
      <c r="S2" s="83"/>
      <c r="T2" s="81"/>
      <c r="AM2">
        <f>④人件明細!I19</f>
        <v>0</v>
      </c>
    </row>
    <row r="3" spans="1:39">
      <c r="B3" s="294" t="s">
        <v>116</v>
      </c>
      <c r="C3" s="296"/>
      <c r="D3" s="294" t="s">
        <v>117</v>
      </c>
      <c r="E3" s="296"/>
      <c r="F3" s="294" t="s">
        <v>118</v>
      </c>
      <c r="G3" s="296"/>
      <c r="H3" s="294" t="s">
        <v>119</v>
      </c>
      <c r="I3" s="296"/>
      <c r="J3" s="52"/>
      <c r="K3" s="83"/>
      <c r="L3" s="83"/>
      <c r="M3" s="8"/>
      <c r="N3" s="8"/>
      <c r="O3" s="8"/>
      <c r="P3" s="8"/>
      <c r="Q3" s="83"/>
      <c r="R3" s="81"/>
      <c r="S3" s="81"/>
      <c r="T3" s="81"/>
    </row>
    <row r="4" spans="1:39">
      <c r="B4" s="83"/>
      <c r="C4" s="83"/>
      <c r="D4" s="83"/>
      <c r="E4" s="83"/>
      <c r="F4" s="83"/>
      <c r="G4" s="83"/>
      <c r="H4" s="83"/>
      <c r="I4" s="83"/>
      <c r="J4" s="83"/>
      <c r="K4" s="83"/>
      <c r="L4" s="83"/>
      <c r="M4" s="8"/>
      <c r="N4" s="8"/>
      <c r="O4" s="8"/>
      <c r="P4" s="8"/>
      <c r="Q4" s="83"/>
      <c r="R4" s="81"/>
      <c r="S4" s="81"/>
      <c r="T4" s="81"/>
    </row>
    <row r="5" spans="1:39">
      <c r="B5" s="8"/>
      <c r="C5" s="8"/>
      <c r="D5" s="8"/>
      <c r="E5" s="8"/>
      <c r="F5" s="8"/>
      <c r="G5" s="8"/>
      <c r="H5" s="8"/>
      <c r="I5" s="8"/>
      <c r="J5" s="8"/>
      <c r="K5" s="8"/>
      <c r="L5" s="8"/>
      <c r="M5" s="8"/>
      <c r="N5" s="8"/>
      <c r="O5" s="8"/>
      <c r="P5" s="286" t="s">
        <v>7</v>
      </c>
      <c r="Q5" s="286"/>
      <c r="R5" s="364">
        <f>①表紙!H1</f>
        <v>0</v>
      </c>
      <c r="S5" s="364"/>
      <c r="T5" s="364"/>
    </row>
    <row r="6" spans="1:39">
      <c r="B6" s="8"/>
      <c r="C6" s="8"/>
      <c r="D6" s="8"/>
      <c r="E6" s="8"/>
      <c r="F6" s="8"/>
      <c r="G6" s="8"/>
      <c r="H6" s="8"/>
      <c r="I6" s="8"/>
      <c r="J6" s="8"/>
      <c r="K6" s="8"/>
      <c r="L6" s="8"/>
      <c r="M6" s="8"/>
      <c r="N6" s="8"/>
      <c r="O6" s="8"/>
      <c r="P6" s="8"/>
      <c r="Q6" s="8"/>
      <c r="R6" s="8"/>
      <c r="S6" s="8"/>
      <c r="T6" s="8"/>
    </row>
    <row r="7" spans="1:39" ht="18.75" customHeight="1">
      <c r="B7" s="362" t="s">
        <v>186</v>
      </c>
      <c r="C7" s="362"/>
      <c r="D7" s="362"/>
      <c r="E7" s="362"/>
      <c r="F7" s="362"/>
      <c r="G7" s="362"/>
      <c r="H7" s="362"/>
      <c r="I7" s="362"/>
      <c r="J7" s="362"/>
      <c r="K7" s="362"/>
      <c r="L7" s="362"/>
      <c r="M7" s="362"/>
      <c r="N7" s="362"/>
      <c r="O7" s="362"/>
      <c r="P7" s="362"/>
      <c r="Q7" s="362"/>
      <c r="R7" s="362"/>
      <c r="S7" s="362"/>
      <c r="T7" s="89"/>
    </row>
    <row r="9" spans="1:39" ht="16.5" customHeight="1">
      <c r="B9" s="363" t="str">
        <f>IF(①表紙!B29="","                                から                                まで",TEXT(①表紙!B29,"ggge年m月d日")&amp;①表紙!E29&amp;TEXT(①表紙!F29,"ggge年m月d日")&amp;①表紙!I29)</f>
        <v xml:space="preserve">                                から                                まで</v>
      </c>
      <c r="C9" s="363"/>
      <c r="D9" s="363"/>
      <c r="E9" s="363"/>
      <c r="F9" s="363"/>
      <c r="G9" s="363"/>
      <c r="H9" s="363"/>
      <c r="I9" s="363"/>
      <c r="J9" s="363"/>
      <c r="K9" s="363"/>
      <c r="L9" s="363"/>
      <c r="M9" s="363"/>
      <c r="N9" s="363"/>
      <c r="O9" s="363"/>
      <c r="P9" s="363"/>
      <c r="Q9" s="363"/>
      <c r="R9" s="363"/>
      <c r="S9" s="363"/>
      <c r="T9" s="90"/>
      <c r="U9" s="64"/>
    </row>
    <row r="11" spans="1:39">
      <c r="O11" s="82" t="s">
        <v>10</v>
      </c>
      <c r="P11" s="361">
        <f>①表紙!F7</f>
        <v>0</v>
      </c>
      <c r="Q11" s="361"/>
      <c r="R11" s="361"/>
      <c r="S11" s="361"/>
      <c r="T11" s="361"/>
    </row>
    <row r="12" spans="1:39" ht="16.5" customHeight="1">
      <c r="O12" s="56"/>
      <c r="P12" s="15"/>
      <c r="Q12" s="56"/>
      <c r="R12" s="15"/>
      <c r="S12" s="15"/>
    </row>
    <row r="13" spans="1:39">
      <c r="O13" s="82" t="s">
        <v>9</v>
      </c>
      <c r="P13" s="361">
        <f>①表紙!F9</f>
        <v>0</v>
      </c>
      <c r="Q13" s="361"/>
      <c r="R13" s="361"/>
      <c r="S13" s="361"/>
      <c r="T13" s="361"/>
    </row>
    <row r="14" spans="1:39" ht="16.5" customHeight="1">
      <c r="O14" s="56"/>
      <c r="P14" s="15"/>
      <c r="Q14" s="15"/>
      <c r="R14" s="15"/>
      <c r="S14" s="15"/>
    </row>
    <row r="15" spans="1:39">
      <c r="R15" s="365" t="s">
        <v>150</v>
      </c>
      <c r="S15" s="365"/>
    </row>
    <row r="16" spans="1:39" ht="14.25" thickBot="1">
      <c r="R16" s="366"/>
      <c r="S16" s="366"/>
    </row>
    <row r="17" spans="2:19" ht="19.5" customHeight="1">
      <c r="B17" s="354" t="s">
        <v>159</v>
      </c>
      <c r="C17" s="337"/>
      <c r="D17" s="337"/>
      <c r="E17" s="337"/>
      <c r="F17" s="337"/>
      <c r="G17" s="337"/>
      <c r="H17" s="337"/>
      <c r="I17" s="338" t="s">
        <v>187</v>
      </c>
      <c r="J17" s="312"/>
      <c r="K17" s="312"/>
      <c r="L17" s="312"/>
      <c r="M17" s="312"/>
      <c r="N17" s="312"/>
      <c r="O17" s="349"/>
      <c r="P17" s="337" t="s">
        <v>188</v>
      </c>
      <c r="Q17" s="338"/>
      <c r="R17" s="333" t="s">
        <v>189</v>
      </c>
      <c r="S17" s="334"/>
    </row>
    <row r="18" spans="2:19" ht="19.5" customHeight="1" thickBot="1">
      <c r="B18" s="355"/>
      <c r="C18" s="356"/>
      <c r="D18" s="356"/>
      <c r="E18" s="356"/>
      <c r="F18" s="356"/>
      <c r="G18" s="356"/>
      <c r="H18" s="356"/>
      <c r="I18" s="341" t="s">
        <v>190</v>
      </c>
      <c r="J18" s="342"/>
      <c r="K18" s="343"/>
      <c r="L18" s="341" t="s">
        <v>191</v>
      </c>
      <c r="M18" s="343"/>
      <c r="N18" s="341" t="s">
        <v>36</v>
      </c>
      <c r="O18" s="343"/>
      <c r="P18" s="339"/>
      <c r="Q18" s="340"/>
      <c r="R18" s="335"/>
      <c r="S18" s="336"/>
    </row>
    <row r="19" spans="2:19" ht="19.5" customHeight="1">
      <c r="B19" s="357" t="s">
        <v>151</v>
      </c>
      <c r="C19" s="358"/>
      <c r="D19" s="358"/>
      <c r="E19" s="358"/>
      <c r="F19" s="358"/>
      <c r="G19" s="358"/>
      <c r="H19" s="358"/>
      <c r="I19" s="344"/>
      <c r="J19" s="345"/>
      <c r="K19" s="346"/>
      <c r="L19" s="344"/>
      <c r="M19" s="346"/>
      <c r="N19" s="344"/>
      <c r="O19" s="346"/>
      <c r="P19" s="222"/>
      <c r="Q19" s="228"/>
      <c r="R19" s="176"/>
      <c r="S19" s="223">
        <f>Q19</f>
        <v>0</v>
      </c>
    </row>
    <row r="20" spans="2:19" ht="19.5" customHeight="1">
      <c r="B20" s="347" t="s">
        <v>152</v>
      </c>
      <c r="C20" s="348"/>
      <c r="D20" s="348"/>
      <c r="E20" s="348"/>
      <c r="F20" s="348"/>
      <c r="G20" s="348"/>
      <c r="H20" s="348"/>
      <c r="I20" s="350"/>
      <c r="J20" s="351"/>
      <c r="K20" s="226"/>
      <c r="L20" s="219"/>
      <c r="M20" s="226"/>
      <c r="N20" s="173"/>
      <c r="O20" s="214">
        <f>K20+M20</f>
        <v>0</v>
      </c>
      <c r="P20" s="218"/>
      <c r="Q20" s="229"/>
      <c r="R20" s="177"/>
      <c r="S20" s="224">
        <f>O20+Q20</f>
        <v>0</v>
      </c>
    </row>
    <row r="21" spans="2:19" ht="19.5" customHeight="1">
      <c r="B21" s="347" t="s">
        <v>153</v>
      </c>
      <c r="C21" s="348"/>
      <c r="D21" s="348"/>
      <c r="E21" s="348"/>
      <c r="F21" s="348"/>
      <c r="G21" s="348"/>
      <c r="H21" s="348"/>
      <c r="I21" s="350"/>
      <c r="J21" s="351"/>
      <c r="K21" s="226"/>
      <c r="L21" s="219"/>
      <c r="M21" s="226"/>
      <c r="N21" s="173"/>
      <c r="O21" s="214">
        <f>K21+M21</f>
        <v>0</v>
      </c>
      <c r="P21" s="218"/>
      <c r="Q21" s="229"/>
      <c r="R21" s="177"/>
      <c r="S21" s="224">
        <f>O21+Q21</f>
        <v>0</v>
      </c>
    </row>
    <row r="22" spans="2:19" ht="19.5" customHeight="1">
      <c r="B22" s="359" t="s">
        <v>160</v>
      </c>
      <c r="C22" s="360"/>
      <c r="D22" s="360"/>
      <c r="E22" s="360"/>
      <c r="F22" s="360"/>
      <c r="G22" s="360"/>
      <c r="H22" s="360"/>
      <c r="I22" s="350"/>
      <c r="J22" s="351"/>
      <c r="K22" s="214">
        <f>K20+K21</f>
        <v>0</v>
      </c>
      <c r="L22" s="219"/>
      <c r="M22" s="214">
        <f>M20+M21</f>
        <v>0</v>
      </c>
      <c r="N22" s="174"/>
      <c r="O22" s="214">
        <f>O20+O21</f>
        <v>0</v>
      </c>
      <c r="P22" s="219"/>
      <c r="Q22" s="216">
        <f>SUM(Q19:Q21)</f>
        <v>0</v>
      </c>
      <c r="R22" s="177"/>
      <c r="S22" s="224">
        <f>SUM(S19:S21)</f>
        <v>0</v>
      </c>
    </row>
    <row r="23" spans="2:19" ht="19.5" customHeight="1">
      <c r="B23" s="347" t="s">
        <v>183</v>
      </c>
      <c r="C23" s="348"/>
      <c r="D23" s="348"/>
      <c r="E23" s="348"/>
      <c r="F23" s="348"/>
      <c r="G23" s="348"/>
      <c r="H23" s="348"/>
      <c r="I23" s="350"/>
      <c r="J23" s="351"/>
      <c r="K23" s="226"/>
      <c r="L23" s="219"/>
      <c r="M23" s="226"/>
      <c r="N23" s="173"/>
      <c r="O23" s="214">
        <f>K23+M23</f>
        <v>0</v>
      </c>
      <c r="P23" s="218"/>
      <c r="Q23" s="229"/>
      <c r="R23" s="177"/>
      <c r="S23" s="224">
        <f>O23+Q23</f>
        <v>0</v>
      </c>
    </row>
    <row r="24" spans="2:19" ht="19.5" customHeight="1">
      <c r="B24" s="347" t="s">
        <v>154</v>
      </c>
      <c r="C24" s="348"/>
      <c r="D24" s="348"/>
      <c r="E24" s="348"/>
      <c r="F24" s="348"/>
      <c r="G24" s="348"/>
      <c r="H24" s="348"/>
      <c r="I24" s="350"/>
      <c r="J24" s="351"/>
      <c r="K24" s="226"/>
      <c r="L24" s="219"/>
      <c r="M24" s="226"/>
      <c r="N24" s="173"/>
      <c r="O24" s="214">
        <f t="shared" ref="O24:O29" si="0">K24+M24</f>
        <v>0</v>
      </c>
      <c r="P24" s="218"/>
      <c r="Q24" s="229"/>
      <c r="R24" s="177"/>
      <c r="S24" s="224">
        <f t="shared" ref="S24:S29" si="1">O24+Q24</f>
        <v>0</v>
      </c>
    </row>
    <row r="25" spans="2:19" ht="19.5" customHeight="1">
      <c r="B25" s="347" t="s">
        <v>155</v>
      </c>
      <c r="C25" s="348"/>
      <c r="D25" s="348"/>
      <c r="E25" s="348"/>
      <c r="F25" s="348"/>
      <c r="G25" s="348"/>
      <c r="H25" s="348"/>
      <c r="I25" s="350"/>
      <c r="J25" s="351"/>
      <c r="K25" s="226"/>
      <c r="L25" s="219"/>
      <c r="M25" s="226"/>
      <c r="N25" s="173"/>
      <c r="O25" s="214">
        <f t="shared" si="0"/>
        <v>0</v>
      </c>
      <c r="P25" s="218"/>
      <c r="Q25" s="229"/>
      <c r="R25" s="177"/>
      <c r="S25" s="224">
        <f t="shared" si="1"/>
        <v>0</v>
      </c>
    </row>
    <row r="26" spans="2:19" ht="19.5" customHeight="1">
      <c r="B26" s="347" t="s">
        <v>156</v>
      </c>
      <c r="C26" s="348"/>
      <c r="D26" s="348"/>
      <c r="E26" s="348"/>
      <c r="F26" s="348"/>
      <c r="G26" s="348"/>
      <c r="H26" s="348"/>
      <c r="I26" s="350"/>
      <c r="J26" s="351"/>
      <c r="K26" s="226"/>
      <c r="L26" s="219"/>
      <c r="M26" s="226"/>
      <c r="N26" s="173"/>
      <c r="O26" s="214">
        <f t="shared" si="0"/>
        <v>0</v>
      </c>
      <c r="P26" s="218"/>
      <c r="Q26" s="229"/>
      <c r="R26" s="177"/>
      <c r="S26" s="224">
        <f t="shared" si="1"/>
        <v>0</v>
      </c>
    </row>
    <row r="27" spans="2:19" ht="19.5" customHeight="1">
      <c r="B27" s="347" t="s">
        <v>157</v>
      </c>
      <c r="C27" s="348"/>
      <c r="D27" s="348"/>
      <c r="E27" s="348"/>
      <c r="F27" s="348"/>
      <c r="G27" s="348"/>
      <c r="H27" s="348"/>
      <c r="I27" s="350"/>
      <c r="J27" s="351"/>
      <c r="K27" s="226"/>
      <c r="L27" s="219"/>
      <c r="M27" s="226"/>
      <c r="N27" s="173"/>
      <c r="O27" s="214">
        <f t="shared" si="0"/>
        <v>0</v>
      </c>
      <c r="P27" s="218"/>
      <c r="Q27" s="229"/>
      <c r="R27" s="177"/>
      <c r="S27" s="224">
        <f t="shared" si="1"/>
        <v>0</v>
      </c>
    </row>
    <row r="28" spans="2:19" ht="19.5" customHeight="1">
      <c r="B28" s="347" t="s">
        <v>158</v>
      </c>
      <c r="C28" s="348"/>
      <c r="D28" s="348"/>
      <c r="E28" s="348"/>
      <c r="F28" s="348"/>
      <c r="G28" s="348"/>
      <c r="H28" s="348"/>
      <c r="I28" s="350"/>
      <c r="J28" s="351"/>
      <c r="K28" s="226"/>
      <c r="L28" s="219"/>
      <c r="M28" s="226"/>
      <c r="N28" s="173"/>
      <c r="O28" s="214">
        <f t="shared" si="0"/>
        <v>0</v>
      </c>
      <c r="P28" s="218"/>
      <c r="Q28" s="229"/>
      <c r="R28" s="177"/>
      <c r="S28" s="224">
        <f t="shared" si="1"/>
        <v>0</v>
      </c>
    </row>
    <row r="29" spans="2:19" ht="19.5" customHeight="1" thickBot="1">
      <c r="B29" s="352" t="s">
        <v>184</v>
      </c>
      <c r="C29" s="353"/>
      <c r="D29" s="353"/>
      <c r="E29" s="353"/>
      <c r="F29" s="353"/>
      <c r="G29" s="353"/>
      <c r="H29" s="353"/>
      <c r="I29" s="370"/>
      <c r="J29" s="371"/>
      <c r="K29" s="227"/>
      <c r="L29" s="221"/>
      <c r="M29" s="227"/>
      <c r="N29" s="173"/>
      <c r="O29" s="214">
        <f t="shared" si="0"/>
        <v>0</v>
      </c>
      <c r="P29" s="220"/>
      <c r="Q29" s="230"/>
      <c r="R29" s="177"/>
      <c r="S29" s="224">
        <f t="shared" si="1"/>
        <v>0</v>
      </c>
    </row>
    <row r="30" spans="2:19" ht="19.5" customHeight="1" thickTop="1" thickBot="1">
      <c r="B30" s="368" t="s">
        <v>161</v>
      </c>
      <c r="C30" s="369"/>
      <c r="D30" s="369"/>
      <c r="E30" s="369"/>
      <c r="F30" s="369"/>
      <c r="G30" s="369"/>
      <c r="H30" s="369"/>
      <c r="I30" s="372"/>
      <c r="J30" s="373"/>
      <c r="K30" s="215">
        <f t="shared" ref="K30:S30" si="2">K22+SUM(K24:K27)+K29</f>
        <v>0</v>
      </c>
      <c r="L30" s="175"/>
      <c r="M30" s="215">
        <f t="shared" si="2"/>
        <v>0</v>
      </c>
      <c r="N30" s="175"/>
      <c r="O30" s="215">
        <f t="shared" si="2"/>
        <v>0</v>
      </c>
      <c r="P30" s="175"/>
      <c r="Q30" s="217">
        <f t="shared" si="2"/>
        <v>0</v>
      </c>
      <c r="R30" s="178"/>
      <c r="S30" s="225">
        <f t="shared" si="2"/>
        <v>0</v>
      </c>
    </row>
    <row r="31" spans="2:19" ht="4.5" customHeight="1">
      <c r="B31" s="52"/>
      <c r="C31" s="52"/>
      <c r="D31" s="52"/>
      <c r="E31" s="52"/>
      <c r="F31" s="52"/>
      <c r="G31" s="52"/>
      <c r="H31" s="52"/>
      <c r="I31" s="52"/>
      <c r="J31" s="52"/>
      <c r="K31" s="52"/>
      <c r="L31" s="52"/>
      <c r="M31" s="91"/>
      <c r="N31" s="91"/>
      <c r="O31" s="91"/>
      <c r="P31" s="91"/>
      <c r="Q31" s="91"/>
      <c r="R31" s="91"/>
      <c r="S31" s="91"/>
    </row>
    <row r="32" spans="2:19" ht="15.75" customHeight="1">
      <c r="B32" s="367" t="s">
        <v>192</v>
      </c>
      <c r="C32" s="367"/>
      <c r="D32" s="367"/>
      <c r="E32" s="367"/>
      <c r="F32" s="367"/>
      <c r="G32" s="367"/>
      <c r="H32" s="367"/>
      <c r="I32" s="367"/>
      <c r="J32" s="367"/>
      <c r="K32" s="367"/>
      <c r="L32" s="367"/>
      <c r="M32" s="367"/>
      <c r="N32" s="367"/>
      <c r="O32" s="367"/>
      <c r="P32" s="367"/>
      <c r="Q32" s="367"/>
      <c r="R32" s="367"/>
      <c r="S32" s="367"/>
    </row>
    <row r="33" spans="2:19" ht="15.75" customHeight="1">
      <c r="B33" s="332" t="s">
        <v>316</v>
      </c>
      <c r="C33" s="332"/>
      <c r="D33" s="332"/>
      <c r="E33" s="332"/>
      <c r="F33" s="332"/>
      <c r="G33" s="332"/>
      <c r="H33" s="332"/>
      <c r="I33" s="332"/>
      <c r="J33" s="332"/>
      <c r="K33" s="332"/>
      <c r="L33" s="332"/>
      <c r="M33" s="332"/>
      <c r="N33" s="332"/>
      <c r="O33" s="332"/>
      <c r="P33" s="332"/>
      <c r="Q33" s="332"/>
      <c r="R33" s="332"/>
      <c r="S33" s="332"/>
    </row>
    <row r="34" spans="2:19" ht="15.75" customHeight="1">
      <c r="B34" s="332" t="s">
        <v>317</v>
      </c>
      <c r="C34" s="332"/>
      <c r="D34" s="332"/>
      <c r="E34" s="332"/>
      <c r="F34" s="332"/>
      <c r="G34" s="332"/>
      <c r="H34" s="332"/>
      <c r="I34" s="332"/>
      <c r="J34" s="332"/>
      <c r="K34" s="332"/>
      <c r="L34" s="332"/>
      <c r="M34" s="332"/>
      <c r="N34" s="332"/>
      <c r="O34" s="332"/>
      <c r="P34" s="332"/>
      <c r="Q34" s="332"/>
      <c r="R34" s="332"/>
      <c r="S34" s="332"/>
    </row>
    <row r="35" spans="2:19" ht="15.75" customHeight="1">
      <c r="B35" s="332" t="s">
        <v>318</v>
      </c>
      <c r="C35" s="332"/>
      <c r="D35" s="332"/>
      <c r="E35" s="332"/>
      <c r="F35" s="332"/>
      <c r="G35" s="332"/>
      <c r="H35" s="332"/>
      <c r="I35" s="332"/>
      <c r="J35" s="332"/>
      <c r="K35" s="332"/>
      <c r="L35" s="332"/>
      <c r="M35" s="332"/>
      <c r="N35" s="332"/>
      <c r="O35" s="332"/>
      <c r="P35" s="332"/>
      <c r="Q35" s="332"/>
      <c r="R35" s="332"/>
      <c r="S35" s="332"/>
    </row>
  </sheetData>
  <mergeCells count="49">
    <mergeCell ref="R16:S16"/>
    <mergeCell ref="I21:J21"/>
    <mergeCell ref="I26:J26"/>
    <mergeCell ref="B32:S32"/>
    <mergeCell ref="B30:H30"/>
    <mergeCell ref="B23:H23"/>
    <mergeCell ref="B24:H24"/>
    <mergeCell ref="I27:J27"/>
    <mergeCell ref="I28:J28"/>
    <mergeCell ref="I29:J29"/>
    <mergeCell ref="I30:J30"/>
    <mergeCell ref="P11:T11"/>
    <mergeCell ref="P13:T13"/>
    <mergeCell ref="B35:S35"/>
    <mergeCell ref="B33:S33"/>
    <mergeCell ref="B3:C3"/>
    <mergeCell ref="D3:E3"/>
    <mergeCell ref="F3:G3"/>
    <mergeCell ref="H3:I3"/>
    <mergeCell ref="B7:S7"/>
    <mergeCell ref="B9:S9"/>
    <mergeCell ref="P5:Q5"/>
    <mergeCell ref="R5:T5"/>
    <mergeCell ref="R15:S15"/>
    <mergeCell ref="I22:J22"/>
    <mergeCell ref="I23:J23"/>
    <mergeCell ref="I24:J24"/>
    <mergeCell ref="B21:H21"/>
    <mergeCell ref="B22:H22"/>
    <mergeCell ref="N18:O18"/>
    <mergeCell ref="N19:O19"/>
    <mergeCell ref="L18:M18"/>
    <mergeCell ref="L19:M19"/>
    <mergeCell ref="B34:S34"/>
    <mergeCell ref="R17:S18"/>
    <mergeCell ref="P17:Q18"/>
    <mergeCell ref="I18:K18"/>
    <mergeCell ref="I19:K19"/>
    <mergeCell ref="B27:H27"/>
    <mergeCell ref="B28:H28"/>
    <mergeCell ref="B25:H25"/>
    <mergeCell ref="I17:O17"/>
    <mergeCell ref="I25:J25"/>
    <mergeCell ref="I20:J20"/>
    <mergeCell ref="B29:H29"/>
    <mergeCell ref="B17:H18"/>
    <mergeCell ref="B26:H26"/>
    <mergeCell ref="B19:H19"/>
    <mergeCell ref="B20:H20"/>
  </mergeCells>
  <phoneticPr fontId="2"/>
  <pageMargins left="0.62992125984251968" right="0.31496062992125984" top="0.6692913385826772" bottom="0.31496062992125984" header="0.70866141732283472" footer="0.39370078740157483"/>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53"/>
  <sheetViews>
    <sheetView showZeros="0" view="pageBreakPreview" zoomScaleNormal="100" zoomScaleSheetLayoutView="100" workbookViewId="0">
      <selection sqref="A1:Q1"/>
    </sheetView>
  </sheetViews>
  <sheetFormatPr defaultRowHeight="13.5"/>
  <cols>
    <col min="1" max="16" width="2.75" customWidth="1"/>
    <col min="17" max="19" width="10.375" customWidth="1"/>
    <col min="20" max="20" width="10.625" customWidth="1"/>
  </cols>
  <sheetData>
    <row r="1" spans="1:20">
      <c r="A1" s="265" t="s">
        <v>115</v>
      </c>
      <c r="B1" s="265"/>
      <c r="C1" s="265"/>
      <c r="D1" s="265"/>
      <c r="E1" s="265"/>
      <c r="F1" s="265"/>
      <c r="G1" s="265"/>
      <c r="H1" s="265"/>
      <c r="I1" s="265"/>
      <c r="J1" s="265"/>
      <c r="K1" s="265"/>
      <c r="L1" s="265"/>
      <c r="M1" s="265"/>
      <c r="N1" s="265"/>
      <c r="O1" s="265"/>
      <c r="P1" s="265"/>
      <c r="Q1" s="265"/>
      <c r="S1" s="81"/>
      <c r="T1" s="81"/>
    </row>
    <row r="2" spans="1:20">
      <c r="A2" s="15"/>
      <c r="B2" s="15"/>
      <c r="C2" s="15"/>
      <c r="D2" s="15"/>
      <c r="E2" s="15"/>
      <c r="F2" s="15"/>
      <c r="G2" s="15"/>
      <c r="H2" s="15"/>
      <c r="I2" s="15"/>
      <c r="J2" s="15"/>
      <c r="K2" s="15"/>
      <c r="L2" s="15"/>
      <c r="M2" s="15"/>
      <c r="N2" s="15"/>
      <c r="O2" s="15"/>
      <c r="P2" s="15"/>
      <c r="Q2" s="52"/>
      <c r="R2" s="81"/>
      <c r="S2" s="81"/>
      <c r="T2" s="81"/>
    </row>
    <row r="3" spans="1:20">
      <c r="A3" s="360" t="s">
        <v>116</v>
      </c>
      <c r="B3" s="360"/>
      <c r="C3" s="360" t="s">
        <v>117</v>
      </c>
      <c r="D3" s="360"/>
      <c r="E3" s="360" t="s">
        <v>118</v>
      </c>
      <c r="F3" s="360"/>
      <c r="G3" s="360" t="s">
        <v>119</v>
      </c>
      <c r="H3" s="360"/>
      <c r="I3" s="52"/>
      <c r="J3" s="15"/>
      <c r="K3" s="15"/>
      <c r="L3" s="15"/>
      <c r="M3" s="15"/>
      <c r="N3" s="15"/>
      <c r="O3" s="15"/>
      <c r="P3" s="15"/>
      <c r="Q3" s="15"/>
      <c r="R3" s="15"/>
      <c r="S3" s="15"/>
      <c r="T3" s="15"/>
    </row>
    <row r="4" spans="1:20">
      <c r="A4" s="52"/>
      <c r="B4" s="52"/>
      <c r="C4" s="52"/>
      <c r="D4" s="52"/>
      <c r="E4" s="52"/>
      <c r="F4" s="52"/>
      <c r="G4" s="52"/>
      <c r="H4" s="52"/>
      <c r="I4" s="52"/>
      <c r="J4" s="15"/>
      <c r="K4" s="15"/>
      <c r="L4" s="15"/>
      <c r="M4" s="15"/>
      <c r="N4" s="15"/>
      <c r="O4" s="15"/>
      <c r="P4" s="15"/>
      <c r="Q4" s="15"/>
      <c r="R4" s="12" t="s">
        <v>7</v>
      </c>
      <c r="S4" s="360">
        <f>①表紙!H1</f>
        <v>0</v>
      </c>
      <c r="T4" s="360"/>
    </row>
    <row r="5" spans="1:20">
      <c r="A5" s="15"/>
      <c r="B5" s="15"/>
      <c r="C5" s="15"/>
      <c r="D5" s="15"/>
      <c r="E5" s="15"/>
      <c r="F5" s="15"/>
      <c r="G5" s="15"/>
      <c r="H5" s="15"/>
      <c r="I5" s="15"/>
      <c r="J5" s="15"/>
      <c r="K5" s="15"/>
      <c r="L5" s="15"/>
      <c r="M5" s="15"/>
      <c r="N5" s="15"/>
      <c r="O5" s="15"/>
      <c r="P5" s="15"/>
      <c r="Q5" s="15"/>
      <c r="R5" s="15"/>
      <c r="S5" s="15"/>
      <c r="T5" s="15"/>
    </row>
    <row r="6" spans="1:20" ht="21">
      <c r="A6" s="382" t="s">
        <v>148</v>
      </c>
      <c r="B6" s="382"/>
      <c r="C6" s="382"/>
      <c r="D6" s="382"/>
      <c r="E6" s="382"/>
      <c r="F6" s="382"/>
      <c r="G6" s="382"/>
      <c r="H6" s="382"/>
      <c r="I6" s="382"/>
      <c r="J6" s="382"/>
      <c r="K6" s="382"/>
      <c r="L6" s="382"/>
      <c r="M6" s="382"/>
      <c r="N6" s="382"/>
      <c r="O6" s="382"/>
      <c r="P6" s="382"/>
      <c r="Q6" s="382"/>
      <c r="R6" s="382"/>
      <c r="S6" s="382"/>
      <c r="T6" s="382"/>
    </row>
    <row r="7" spans="1:20" ht="13.5" customHeight="1">
      <c r="A7" s="59"/>
      <c r="B7" s="59"/>
      <c r="C7" s="59"/>
      <c r="D7" s="59"/>
      <c r="E7" s="59"/>
      <c r="F7" s="59"/>
      <c r="G7" s="59"/>
      <c r="H7" s="59"/>
      <c r="I7" s="59"/>
      <c r="J7" s="59"/>
      <c r="K7" s="59"/>
      <c r="L7" s="59"/>
      <c r="M7" s="59"/>
      <c r="N7" s="59"/>
      <c r="O7" s="59"/>
      <c r="P7" s="59"/>
      <c r="Q7" s="59"/>
      <c r="R7" s="59"/>
      <c r="S7" s="59"/>
      <c r="T7" s="59"/>
    </row>
    <row r="8" spans="1:20">
      <c r="A8" s="363" t="str">
        <f>IF(①表紙!B29="","                                から                                まで",TEXT(①表紙!B29,"ggge年m月d日")&amp;①表紙!E29&amp;TEXT(①表紙!F29,"ggge年m月d日")&amp;①表紙!I29)</f>
        <v xml:space="preserve">                                から                                まで</v>
      </c>
      <c r="B8" s="363"/>
      <c r="C8" s="363"/>
      <c r="D8" s="363"/>
      <c r="E8" s="363"/>
      <c r="F8" s="363"/>
      <c r="G8" s="363"/>
      <c r="H8" s="363"/>
      <c r="I8" s="363"/>
      <c r="J8" s="363"/>
      <c r="K8" s="363"/>
      <c r="L8" s="363"/>
      <c r="M8" s="363"/>
      <c r="N8" s="363"/>
      <c r="O8" s="363"/>
      <c r="P8" s="363"/>
      <c r="Q8" s="363"/>
      <c r="R8" s="363"/>
      <c r="S8" s="363"/>
      <c r="T8" s="363"/>
    </row>
    <row r="9" spans="1:20" ht="13.5" customHeight="1">
      <c r="A9" s="59"/>
      <c r="B9" s="59"/>
      <c r="C9" s="59"/>
      <c r="D9" s="59"/>
      <c r="E9" s="59"/>
      <c r="F9" s="59"/>
      <c r="G9" s="59"/>
      <c r="H9" s="59"/>
      <c r="I9" s="59"/>
      <c r="J9" s="59"/>
      <c r="K9" s="59"/>
      <c r="L9" s="59"/>
      <c r="M9" s="59"/>
      <c r="N9" s="59"/>
      <c r="O9" s="59"/>
      <c r="P9" s="59"/>
      <c r="Q9" s="59"/>
      <c r="R9" s="59"/>
      <c r="S9" s="59"/>
      <c r="T9" s="59"/>
    </row>
    <row r="10" spans="1:20">
      <c r="A10" s="15"/>
      <c r="B10" s="15"/>
      <c r="C10" s="15"/>
      <c r="D10" s="15"/>
      <c r="E10" s="15"/>
      <c r="F10" s="15"/>
      <c r="G10" s="15"/>
      <c r="H10" s="15"/>
      <c r="I10" s="15"/>
      <c r="J10" s="15"/>
      <c r="K10" s="15"/>
      <c r="L10" s="15"/>
      <c r="M10" s="15"/>
      <c r="N10" s="15"/>
      <c r="O10" s="15"/>
      <c r="P10" s="15"/>
      <c r="Q10" s="15" t="s">
        <v>10</v>
      </c>
      <c r="R10" s="332">
        <f>①表紙!F7</f>
        <v>0</v>
      </c>
      <c r="S10" s="332"/>
      <c r="T10" s="332"/>
    </row>
    <row r="11" spans="1:20">
      <c r="A11" s="15"/>
      <c r="B11" s="15"/>
      <c r="C11" s="15"/>
      <c r="D11" s="15"/>
      <c r="E11" s="15"/>
      <c r="F11" s="15"/>
      <c r="G11" s="15"/>
      <c r="H11" s="15"/>
      <c r="I11" s="15"/>
      <c r="J11" s="15"/>
      <c r="K11" s="15"/>
      <c r="L11" s="15"/>
      <c r="M11" s="15"/>
      <c r="N11" s="15"/>
      <c r="O11" s="15"/>
      <c r="P11" s="15"/>
      <c r="Q11" s="15" t="s">
        <v>9</v>
      </c>
      <c r="R11" s="332">
        <f>①表紙!F9</f>
        <v>0</v>
      </c>
      <c r="S11" s="332"/>
      <c r="T11" s="332"/>
    </row>
    <row r="12" spans="1:20">
      <c r="A12" s="15"/>
      <c r="B12" s="15"/>
      <c r="C12" s="15"/>
      <c r="D12" s="15"/>
      <c r="E12" s="15"/>
      <c r="F12" s="15"/>
      <c r="G12" s="15"/>
      <c r="H12" s="15"/>
      <c r="I12" s="15"/>
      <c r="J12" s="15"/>
      <c r="K12" s="15"/>
      <c r="L12" s="15"/>
      <c r="M12" s="15"/>
      <c r="N12" s="15"/>
      <c r="O12" s="15"/>
      <c r="P12" s="15"/>
      <c r="Q12" s="15"/>
      <c r="R12" s="15"/>
      <c r="S12" s="15"/>
      <c r="T12" s="15"/>
    </row>
    <row r="13" spans="1:20" ht="14.25" thickBot="1">
      <c r="A13" s="15"/>
      <c r="B13" s="15"/>
      <c r="C13" s="15"/>
      <c r="D13" s="15"/>
      <c r="E13" s="15"/>
      <c r="F13" s="15"/>
      <c r="G13" s="15"/>
      <c r="H13" s="15"/>
      <c r="I13" s="15"/>
      <c r="J13" s="15"/>
      <c r="K13" s="15"/>
      <c r="L13" s="15"/>
      <c r="M13" s="15"/>
      <c r="N13" s="15"/>
      <c r="O13" s="15"/>
      <c r="P13" s="15"/>
      <c r="Q13" s="15" t="s">
        <v>149</v>
      </c>
      <c r="R13" s="15"/>
      <c r="S13" s="15"/>
      <c r="T13" s="58" t="s">
        <v>150</v>
      </c>
    </row>
    <row r="14" spans="1:20" ht="16.5" customHeight="1">
      <c r="A14" s="380" t="s">
        <v>120</v>
      </c>
      <c r="B14" s="337"/>
      <c r="C14" s="337"/>
      <c r="D14" s="381" t="s">
        <v>121</v>
      </c>
      <c r="E14" s="337"/>
      <c r="F14" s="337"/>
      <c r="G14" s="60"/>
      <c r="H14" s="57"/>
      <c r="I14" s="383" t="s">
        <v>122</v>
      </c>
      <c r="J14" s="383"/>
      <c r="K14" s="383"/>
      <c r="L14" s="383"/>
      <c r="M14" s="383"/>
      <c r="N14" s="383"/>
      <c r="O14" s="57"/>
      <c r="P14" s="61"/>
      <c r="Q14" s="384"/>
      <c r="R14" s="385"/>
      <c r="S14" s="386"/>
      <c r="T14" s="387"/>
    </row>
    <row r="15" spans="1:20" ht="16.5" customHeight="1">
      <c r="A15" s="359"/>
      <c r="B15" s="360"/>
      <c r="C15" s="360"/>
      <c r="D15" s="360"/>
      <c r="E15" s="360"/>
      <c r="F15" s="360"/>
      <c r="G15" s="13"/>
      <c r="H15" s="38"/>
      <c r="I15" s="374" t="s">
        <v>123</v>
      </c>
      <c r="J15" s="374"/>
      <c r="K15" s="374"/>
      <c r="L15" s="374"/>
      <c r="M15" s="374"/>
      <c r="N15" s="374"/>
      <c r="O15" s="38"/>
      <c r="P15" s="39"/>
      <c r="Q15" s="388"/>
      <c r="R15" s="389"/>
      <c r="S15" s="390"/>
      <c r="T15" s="391"/>
    </row>
    <row r="16" spans="1:20" ht="16.5" customHeight="1">
      <c r="A16" s="359"/>
      <c r="B16" s="360"/>
      <c r="C16" s="360"/>
      <c r="D16" s="360"/>
      <c r="E16" s="360"/>
      <c r="F16" s="360"/>
      <c r="G16" s="13"/>
      <c r="H16" s="38"/>
      <c r="I16" s="295" t="s">
        <v>36</v>
      </c>
      <c r="J16" s="295"/>
      <c r="K16" s="295"/>
      <c r="L16" s="295"/>
      <c r="M16" s="295"/>
      <c r="N16" s="295"/>
      <c r="O16" s="38"/>
      <c r="P16" s="39"/>
      <c r="Q16" s="392">
        <f>Q14+Q15</f>
        <v>0</v>
      </c>
      <c r="R16" s="393"/>
      <c r="S16" s="233"/>
      <c r="T16" s="234"/>
    </row>
    <row r="17" spans="1:20" ht="16.5" customHeight="1">
      <c r="A17" s="359"/>
      <c r="B17" s="360"/>
      <c r="C17" s="360"/>
      <c r="D17" s="13"/>
      <c r="E17" s="38"/>
      <c r="F17" s="376" t="s">
        <v>124</v>
      </c>
      <c r="G17" s="348"/>
      <c r="H17" s="348"/>
      <c r="I17" s="348"/>
      <c r="J17" s="348"/>
      <c r="K17" s="348"/>
      <c r="L17" s="348"/>
      <c r="M17" s="348"/>
      <c r="N17" s="377"/>
      <c r="O17" s="38"/>
      <c r="P17" s="39"/>
      <c r="Q17" s="388"/>
      <c r="R17" s="389"/>
      <c r="S17" s="390"/>
      <c r="T17" s="391"/>
    </row>
    <row r="18" spans="1:20" ht="16.5" customHeight="1">
      <c r="A18" s="359"/>
      <c r="B18" s="360"/>
      <c r="C18" s="360"/>
      <c r="D18" s="13"/>
      <c r="E18" s="38"/>
      <c r="F18" s="376" t="s">
        <v>114</v>
      </c>
      <c r="G18" s="348"/>
      <c r="H18" s="348"/>
      <c r="I18" s="348"/>
      <c r="J18" s="348"/>
      <c r="K18" s="348"/>
      <c r="L18" s="348"/>
      <c r="M18" s="348"/>
      <c r="N18" s="377"/>
      <c r="O18" s="38"/>
      <c r="P18" s="39"/>
      <c r="Q18" s="392"/>
      <c r="R18" s="393"/>
      <c r="S18" s="390">
        <f>Q16+Q17</f>
        <v>0</v>
      </c>
      <c r="T18" s="391"/>
    </row>
    <row r="19" spans="1:20" ht="16.5" customHeight="1">
      <c r="A19" s="378" t="s">
        <v>147</v>
      </c>
      <c r="B19" s="379"/>
      <c r="C19" s="379"/>
      <c r="D19" s="379" t="s">
        <v>146</v>
      </c>
      <c r="E19" s="360"/>
      <c r="F19" s="360"/>
      <c r="G19" s="13"/>
      <c r="H19" s="38"/>
      <c r="I19" s="374" t="s">
        <v>125</v>
      </c>
      <c r="J19" s="374"/>
      <c r="K19" s="374"/>
      <c r="L19" s="374"/>
      <c r="M19" s="374"/>
      <c r="N19" s="374"/>
      <c r="O19" s="38"/>
      <c r="P19" s="39"/>
      <c r="Q19" s="392"/>
      <c r="R19" s="393"/>
      <c r="S19" s="233">
        <f>④人件明細!O30</f>
        <v>0</v>
      </c>
      <c r="T19" s="234"/>
    </row>
    <row r="20" spans="1:20" ht="16.5" customHeight="1">
      <c r="A20" s="378"/>
      <c r="B20" s="379"/>
      <c r="C20" s="379"/>
      <c r="D20" s="360"/>
      <c r="E20" s="360"/>
      <c r="F20" s="360"/>
      <c r="G20" s="348" t="s">
        <v>126</v>
      </c>
      <c r="H20" s="348"/>
      <c r="I20" s="348"/>
      <c r="J20" s="348"/>
      <c r="K20" s="377" t="s">
        <v>127</v>
      </c>
      <c r="L20" s="374"/>
      <c r="M20" s="374"/>
      <c r="N20" s="374"/>
      <c r="O20" s="374"/>
      <c r="P20" s="376"/>
      <c r="Q20" s="388"/>
      <c r="R20" s="389"/>
      <c r="S20" s="390"/>
      <c r="T20" s="391"/>
    </row>
    <row r="21" spans="1:20" ht="16.5" customHeight="1">
      <c r="A21" s="378"/>
      <c r="B21" s="379"/>
      <c r="C21" s="379"/>
      <c r="D21" s="360"/>
      <c r="E21" s="360"/>
      <c r="F21" s="360"/>
      <c r="G21" s="348"/>
      <c r="H21" s="348"/>
      <c r="I21" s="348"/>
      <c r="J21" s="348"/>
      <c r="K21" s="377" t="s">
        <v>128</v>
      </c>
      <c r="L21" s="374"/>
      <c r="M21" s="374"/>
      <c r="N21" s="374"/>
      <c r="O21" s="374"/>
      <c r="P21" s="376"/>
      <c r="Q21" s="388"/>
      <c r="R21" s="389"/>
      <c r="S21" s="390"/>
      <c r="T21" s="391"/>
    </row>
    <row r="22" spans="1:20" ht="16.5" customHeight="1">
      <c r="A22" s="378"/>
      <c r="B22" s="379"/>
      <c r="C22" s="379"/>
      <c r="D22" s="360"/>
      <c r="E22" s="360"/>
      <c r="F22" s="360"/>
      <c r="G22" s="348"/>
      <c r="H22" s="348"/>
      <c r="I22" s="348"/>
      <c r="J22" s="348"/>
      <c r="K22" s="377" t="s">
        <v>129</v>
      </c>
      <c r="L22" s="374"/>
      <c r="M22" s="374"/>
      <c r="N22" s="374"/>
      <c r="O22" s="374"/>
      <c r="P22" s="376"/>
      <c r="Q22" s="388"/>
      <c r="R22" s="389"/>
      <c r="S22" s="390"/>
      <c r="T22" s="391"/>
    </row>
    <row r="23" spans="1:20" ht="16.5" customHeight="1">
      <c r="A23" s="378"/>
      <c r="B23" s="379"/>
      <c r="C23" s="379"/>
      <c r="D23" s="360"/>
      <c r="E23" s="360"/>
      <c r="F23" s="360"/>
      <c r="G23" s="348"/>
      <c r="H23" s="348"/>
      <c r="I23" s="348"/>
      <c r="J23" s="348"/>
      <c r="K23" s="377" t="s">
        <v>123</v>
      </c>
      <c r="L23" s="374"/>
      <c r="M23" s="374"/>
      <c r="N23" s="374"/>
      <c r="O23" s="374"/>
      <c r="P23" s="376"/>
      <c r="Q23" s="388"/>
      <c r="R23" s="389"/>
      <c r="S23" s="390"/>
      <c r="T23" s="391"/>
    </row>
    <row r="24" spans="1:20" ht="16.5" customHeight="1">
      <c r="A24" s="378"/>
      <c r="B24" s="379"/>
      <c r="C24" s="379"/>
      <c r="D24" s="360"/>
      <c r="E24" s="360"/>
      <c r="F24" s="360"/>
      <c r="G24" s="348"/>
      <c r="H24" s="348"/>
      <c r="I24" s="348"/>
      <c r="J24" s="348"/>
      <c r="K24" s="377" t="s">
        <v>36</v>
      </c>
      <c r="L24" s="374"/>
      <c r="M24" s="374"/>
      <c r="N24" s="374"/>
      <c r="O24" s="374"/>
      <c r="P24" s="376"/>
      <c r="Q24" s="392"/>
      <c r="R24" s="393"/>
      <c r="S24" s="233">
        <f>SUM(Q20:R23)</f>
        <v>0</v>
      </c>
      <c r="T24" s="234"/>
    </row>
    <row r="25" spans="1:20" ht="16.5" customHeight="1">
      <c r="A25" s="378"/>
      <c r="B25" s="379"/>
      <c r="C25" s="379"/>
      <c r="D25" s="360"/>
      <c r="E25" s="360"/>
      <c r="F25" s="360"/>
      <c r="G25" s="348" t="s">
        <v>130</v>
      </c>
      <c r="H25" s="348"/>
      <c r="I25" s="348"/>
      <c r="J25" s="348"/>
      <c r="K25" s="377" t="s">
        <v>131</v>
      </c>
      <c r="L25" s="374"/>
      <c r="M25" s="374"/>
      <c r="N25" s="374"/>
      <c r="O25" s="374"/>
      <c r="P25" s="376"/>
      <c r="Q25" s="388"/>
      <c r="R25" s="389"/>
      <c r="S25" s="390"/>
      <c r="T25" s="391"/>
    </row>
    <row r="26" spans="1:20" ht="16.5" customHeight="1">
      <c r="A26" s="378"/>
      <c r="B26" s="379"/>
      <c r="C26" s="379"/>
      <c r="D26" s="360"/>
      <c r="E26" s="360"/>
      <c r="F26" s="360"/>
      <c r="G26" s="348"/>
      <c r="H26" s="348"/>
      <c r="I26" s="348"/>
      <c r="J26" s="348"/>
      <c r="K26" s="377" t="s">
        <v>123</v>
      </c>
      <c r="L26" s="374"/>
      <c r="M26" s="374"/>
      <c r="N26" s="374"/>
      <c r="O26" s="374"/>
      <c r="P26" s="376"/>
      <c r="Q26" s="388"/>
      <c r="R26" s="389"/>
      <c r="S26" s="390"/>
      <c r="T26" s="391"/>
    </row>
    <row r="27" spans="1:20" ht="16.5" customHeight="1">
      <c r="A27" s="378"/>
      <c r="B27" s="379"/>
      <c r="C27" s="379"/>
      <c r="D27" s="360"/>
      <c r="E27" s="360"/>
      <c r="F27" s="360"/>
      <c r="G27" s="348"/>
      <c r="H27" s="348"/>
      <c r="I27" s="348"/>
      <c r="J27" s="348"/>
      <c r="K27" s="377" t="s">
        <v>36</v>
      </c>
      <c r="L27" s="374"/>
      <c r="M27" s="374"/>
      <c r="N27" s="374"/>
      <c r="O27" s="374"/>
      <c r="P27" s="376"/>
      <c r="Q27" s="392"/>
      <c r="R27" s="393"/>
      <c r="S27" s="233">
        <f>SUM(Q25:R26)</f>
        <v>0</v>
      </c>
      <c r="T27" s="234"/>
    </row>
    <row r="28" spans="1:20" ht="16.5" customHeight="1">
      <c r="A28" s="378"/>
      <c r="B28" s="379"/>
      <c r="C28" s="379"/>
      <c r="D28" s="360"/>
      <c r="E28" s="360"/>
      <c r="F28" s="360"/>
      <c r="G28" s="348" t="s">
        <v>132</v>
      </c>
      <c r="H28" s="348"/>
      <c r="I28" s="348"/>
      <c r="J28" s="348"/>
      <c r="K28" s="377" t="s">
        <v>131</v>
      </c>
      <c r="L28" s="374"/>
      <c r="M28" s="374"/>
      <c r="N28" s="374"/>
      <c r="O28" s="374"/>
      <c r="P28" s="376"/>
      <c r="Q28" s="388"/>
      <c r="R28" s="389"/>
      <c r="S28" s="390"/>
      <c r="T28" s="391"/>
    </row>
    <row r="29" spans="1:20" ht="16.5" customHeight="1">
      <c r="A29" s="378"/>
      <c r="B29" s="379"/>
      <c r="C29" s="379"/>
      <c r="D29" s="360"/>
      <c r="E29" s="360"/>
      <c r="F29" s="360"/>
      <c r="G29" s="348"/>
      <c r="H29" s="348"/>
      <c r="I29" s="348"/>
      <c r="J29" s="348"/>
      <c r="K29" s="377" t="s">
        <v>123</v>
      </c>
      <c r="L29" s="374"/>
      <c r="M29" s="374"/>
      <c r="N29" s="374"/>
      <c r="O29" s="374"/>
      <c r="P29" s="376"/>
      <c r="Q29" s="388"/>
      <c r="R29" s="389"/>
      <c r="S29" s="390"/>
      <c r="T29" s="391"/>
    </row>
    <row r="30" spans="1:20" ht="16.5" customHeight="1">
      <c r="A30" s="378"/>
      <c r="B30" s="379"/>
      <c r="C30" s="379"/>
      <c r="D30" s="360"/>
      <c r="E30" s="360"/>
      <c r="F30" s="360"/>
      <c r="G30" s="348"/>
      <c r="H30" s="348"/>
      <c r="I30" s="348"/>
      <c r="J30" s="348"/>
      <c r="K30" s="377" t="s">
        <v>36</v>
      </c>
      <c r="L30" s="374"/>
      <c r="M30" s="374"/>
      <c r="N30" s="374"/>
      <c r="O30" s="374"/>
      <c r="P30" s="376"/>
      <c r="Q30" s="392"/>
      <c r="R30" s="393"/>
      <c r="S30" s="233">
        <f>SUM(Q28:R29)</f>
        <v>0</v>
      </c>
      <c r="T30" s="234"/>
    </row>
    <row r="31" spans="1:20" ht="16.5" customHeight="1">
      <c r="A31" s="378"/>
      <c r="B31" s="379"/>
      <c r="C31" s="379"/>
      <c r="D31" s="360"/>
      <c r="E31" s="360"/>
      <c r="F31" s="360"/>
      <c r="G31" s="13"/>
      <c r="H31" s="38"/>
      <c r="I31" s="374" t="s">
        <v>133</v>
      </c>
      <c r="J31" s="374"/>
      <c r="K31" s="374"/>
      <c r="L31" s="374"/>
      <c r="M31" s="374"/>
      <c r="N31" s="374"/>
      <c r="O31" s="38"/>
      <c r="P31" s="39"/>
      <c r="Q31" s="388"/>
      <c r="R31" s="389"/>
      <c r="S31" s="390"/>
      <c r="T31" s="391"/>
    </row>
    <row r="32" spans="1:20" ht="16.5" customHeight="1">
      <c r="A32" s="378"/>
      <c r="B32" s="379"/>
      <c r="C32" s="379"/>
      <c r="D32" s="360"/>
      <c r="E32" s="360"/>
      <c r="F32" s="360"/>
      <c r="G32" s="13"/>
      <c r="H32" s="38"/>
      <c r="I32" s="374" t="s">
        <v>134</v>
      </c>
      <c r="J32" s="374"/>
      <c r="K32" s="374"/>
      <c r="L32" s="374"/>
      <c r="M32" s="374"/>
      <c r="N32" s="374"/>
      <c r="O32" s="38"/>
      <c r="P32" s="39"/>
      <c r="Q32" s="388"/>
      <c r="R32" s="389"/>
      <c r="S32" s="390"/>
      <c r="T32" s="391"/>
    </row>
    <row r="33" spans="1:20" ht="16.5" customHeight="1">
      <c r="A33" s="378"/>
      <c r="B33" s="379"/>
      <c r="C33" s="379"/>
      <c r="D33" s="360"/>
      <c r="E33" s="360"/>
      <c r="F33" s="360"/>
      <c r="G33" s="13"/>
      <c r="H33" s="38"/>
      <c r="I33" s="374" t="s">
        <v>135</v>
      </c>
      <c r="J33" s="374"/>
      <c r="K33" s="374"/>
      <c r="L33" s="374"/>
      <c r="M33" s="374"/>
      <c r="N33" s="374"/>
      <c r="O33" s="38"/>
      <c r="P33" s="39"/>
      <c r="Q33" s="388"/>
      <c r="R33" s="389"/>
      <c r="S33" s="390"/>
      <c r="T33" s="391"/>
    </row>
    <row r="34" spans="1:20" ht="16.5" customHeight="1">
      <c r="A34" s="378"/>
      <c r="B34" s="379"/>
      <c r="C34" s="379"/>
      <c r="D34" s="360"/>
      <c r="E34" s="360"/>
      <c r="F34" s="360"/>
      <c r="G34" s="13"/>
      <c r="H34" s="38"/>
      <c r="I34" s="374" t="s">
        <v>181</v>
      </c>
      <c r="J34" s="374"/>
      <c r="K34" s="374"/>
      <c r="L34" s="374"/>
      <c r="M34" s="374"/>
      <c r="N34" s="374"/>
      <c r="O34" s="38"/>
      <c r="P34" s="39"/>
      <c r="Q34" s="388"/>
      <c r="R34" s="389"/>
      <c r="S34" s="390"/>
      <c r="T34" s="391"/>
    </row>
    <row r="35" spans="1:20" ht="16.5" customHeight="1">
      <c r="A35" s="378"/>
      <c r="B35" s="379"/>
      <c r="C35" s="379"/>
      <c r="D35" s="360"/>
      <c r="E35" s="360"/>
      <c r="F35" s="360"/>
      <c r="G35" s="13"/>
      <c r="H35" s="38"/>
      <c r="I35" s="374" t="s">
        <v>136</v>
      </c>
      <c r="J35" s="374"/>
      <c r="K35" s="374"/>
      <c r="L35" s="374"/>
      <c r="M35" s="374"/>
      <c r="N35" s="374"/>
      <c r="O35" s="38"/>
      <c r="P35" s="39"/>
      <c r="Q35" s="388"/>
      <c r="R35" s="389"/>
      <c r="S35" s="390"/>
      <c r="T35" s="391"/>
    </row>
    <row r="36" spans="1:20" ht="16.5" customHeight="1">
      <c r="A36" s="378"/>
      <c r="B36" s="379"/>
      <c r="C36" s="379"/>
      <c r="D36" s="360"/>
      <c r="E36" s="360"/>
      <c r="F36" s="360"/>
      <c r="G36" s="13"/>
      <c r="H36" s="38"/>
      <c r="I36" s="374" t="s">
        <v>137</v>
      </c>
      <c r="J36" s="374"/>
      <c r="K36" s="374"/>
      <c r="L36" s="374"/>
      <c r="M36" s="374"/>
      <c r="N36" s="374"/>
      <c r="O36" s="38"/>
      <c r="P36" s="39"/>
      <c r="Q36" s="388"/>
      <c r="R36" s="389"/>
      <c r="S36" s="390"/>
      <c r="T36" s="391"/>
    </row>
    <row r="37" spans="1:20" ht="16.5" customHeight="1">
      <c r="A37" s="378"/>
      <c r="B37" s="379"/>
      <c r="C37" s="379"/>
      <c r="D37" s="360"/>
      <c r="E37" s="360"/>
      <c r="F37" s="360"/>
      <c r="G37" s="13"/>
      <c r="H37" s="38"/>
      <c r="I37" s="374" t="s">
        <v>123</v>
      </c>
      <c r="J37" s="374"/>
      <c r="K37" s="374"/>
      <c r="L37" s="374"/>
      <c r="M37" s="374"/>
      <c r="N37" s="374"/>
      <c r="O37" s="38"/>
      <c r="P37" s="39"/>
      <c r="Q37" s="388"/>
      <c r="R37" s="389"/>
      <c r="S37" s="390"/>
      <c r="T37" s="391"/>
    </row>
    <row r="38" spans="1:20" ht="16.5" customHeight="1">
      <c r="A38" s="378"/>
      <c r="B38" s="379"/>
      <c r="C38" s="379"/>
      <c r="D38" s="360"/>
      <c r="E38" s="360"/>
      <c r="F38" s="360"/>
      <c r="G38" s="13"/>
      <c r="H38" s="38"/>
      <c r="I38" s="374" t="s">
        <v>36</v>
      </c>
      <c r="J38" s="374"/>
      <c r="K38" s="374"/>
      <c r="L38" s="374"/>
      <c r="M38" s="374"/>
      <c r="N38" s="374"/>
      <c r="O38" s="38"/>
      <c r="P38" s="39"/>
      <c r="Q38" s="392"/>
      <c r="R38" s="393"/>
      <c r="S38" s="233">
        <f>S19+S24+S27+S30+SUM(Q31:R37)</f>
        <v>0</v>
      </c>
      <c r="T38" s="234"/>
    </row>
    <row r="39" spans="1:20" ht="16.5" customHeight="1">
      <c r="A39" s="378"/>
      <c r="B39" s="379"/>
      <c r="C39" s="379"/>
      <c r="D39" s="379" t="s">
        <v>138</v>
      </c>
      <c r="E39" s="360"/>
      <c r="F39" s="360"/>
      <c r="G39" s="13"/>
      <c r="H39" s="38"/>
      <c r="I39" s="374" t="s">
        <v>125</v>
      </c>
      <c r="J39" s="374"/>
      <c r="K39" s="374"/>
      <c r="L39" s="374"/>
      <c r="M39" s="374"/>
      <c r="N39" s="374"/>
      <c r="O39" s="38"/>
      <c r="P39" s="39"/>
      <c r="Q39" s="392">
        <f>④人件明細!Q30</f>
        <v>0</v>
      </c>
      <c r="R39" s="393"/>
      <c r="S39" s="390"/>
      <c r="T39" s="391"/>
    </row>
    <row r="40" spans="1:20" ht="16.5" customHeight="1">
      <c r="A40" s="378"/>
      <c r="B40" s="379"/>
      <c r="C40" s="379"/>
      <c r="D40" s="360"/>
      <c r="E40" s="360"/>
      <c r="F40" s="360"/>
      <c r="G40" s="13"/>
      <c r="H40" s="38"/>
      <c r="I40" s="374" t="s">
        <v>123</v>
      </c>
      <c r="J40" s="374"/>
      <c r="K40" s="374"/>
      <c r="L40" s="374"/>
      <c r="M40" s="374"/>
      <c r="N40" s="374"/>
      <c r="O40" s="38"/>
      <c r="P40" s="39"/>
      <c r="Q40" s="388"/>
      <c r="R40" s="389"/>
      <c r="S40" s="390"/>
      <c r="T40" s="391"/>
    </row>
    <row r="41" spans="1:20" ht="16.5" customHeight="1">
      <c r="A41" s="378"/>
      <c r="B41" s="379"/>
      <c r="C41" s="379"/>
      <c r="D41" s="360"/>
      <c r="E41" s="360"/>
      <c r="F41" s="360"/>
      <c r="G41" s="13"/>
      <c r="H41" s="38"/>
      <c r="I41" s="374" t="s">
        <v>36</v>
      </c>
      <c r="J41" s="374"/>
      <c r="K41" s="374"/>
      <c r="L41" s="374"/>
      <c r="M41" s="374"/>
      <c r="N41" s="374"/>
      <c r="O41" s="38"/>
      <c r="P41" s="39"/>
      <c r="Q41" s="392"/>
      <c r="R41" s="393"/>
      <c r="S41" s="233">
        <f>SUM(Q39:R40)</f>
        <v>0</v>
      </c>
      <c r="T41" s="234"/>
    </row>
    <row r="42" spans="1:20" ht="16.5" customHeight="1">
      <c r="A42" s="378"/>
      <c r="B42" s="379"/>
      <c r="C42" s="379"/>
      <c r="D42" s="13"/>
      <c r="E42" s="38"/>
      <c r="F42" s="374" t="s">
        <v>114</v>
      </c>
      <c r="G42" s="374"/>
      <c r="H42" s="374"/>
      <c r="I42" s="374"/>
      <c r="J42" s="374"/>
      <c r="K42" s="374"/>
      <c r="L42" s="374"/>
      <c r="M42" s="374"/>
      <c r="N42" s="374"/>
      <c r="O42" s="38"/>
      <c r="P42" s="39"/>
      <c r="Q42" s="392"/>
      <c r="R42" s="393"/>
      <c r="S42" s="390">
        <f>S38+S41</f>
        <v>0</v>
      </c>
      <c r="T42" s="391"/>
    </row>
    <row r="43" spans="1:20" ht="16.5" customHeight="1">
      <c r="A43" s="37"/>
      <c r="B43" s="38"/>
      <c r="C43" s="38"/>
      <c r="D43" s="374" t="s">
        <v>139</v>
      </c>
      <c r="E43" s="374"/>
      <c r="F43" s="374"/>
      <c r="G43" s="374"/>
      <c r="H43" s="374"/>
      <c r="I43" s="374"/>
      <c r="J43" s="374"/>
      <c r="K43" s="374"/>
      <c r="L43" s="374"/>
      <c r="M43" s="374"/>
      <c r="N43" s="38"/>
      <c r="O43" s="38"/>
      <c r="P43" s="39"/>
      <c r="Q43" s="392"/>
      <c r="R43" s="393"/>
      <c r="S43" s="390">
        <f>S18-S42</f>
        <v>0</v>
      </c>
      <c r="T43" s="391"/>
    </row>
    <row r="44" spans="1:20" ht="16.5" customHeight="1">
      <c r="A44" s="378" t="s">
        <v>182</v>
      </c>
      <c r="B44" s="360"/>
      <c r="C44" s="360"/>
      <c r="D44" s="13"/>
      <c r="E44" s="38"/>
      <c r="F44" s="374" t="s">
        <v>144</v>
      </c>
      <c r="G44" s="374"/>
      <c r="H44" s="374"/>
      <c r="I44" s="374"/>
      <c r="J44" s="374"/>
      <c r="K44" s="374"/>
      <c r="L44" s="374"/>
      <c r="M44" s="374"/>
      <c r="N44" s="374"/>
      <c r="O44" s="38"/>
      <c r="P44" s="39"/>
      <c r="Q44" s="388"/>
      <c r="R44" s="389"/>
      <c r="S44" s="390"/>
      <c r="T44" s="391"/>
    </row>
    <row r="45" spans="1:20" ht="16.5" customHeight="1">
      <c r="A45" s="359"/>
      <c r="B45" s="360"/>
      <c r="C45" s="360"/>
      <c r="D45" s="13"/>
      <c r="E45" s="38"/>
      <c r="F45" s="374" t="s">
        <v>123</v>
      </c>
      <c r="G45" s="374"/>
      <c r="H45" s="374"/>
      <c r="I45" s="374"/>
      <c r="J45" s="374"/>
      <c r="K45" s="374"/>
      <c r="L45" s="374"/>
      <c r="M45" s="374"/>
      <c r="N45" s="374"/>
      <c r="O45" s="38"/>
      <c r="P45" s="39"/>
      <c r="Q45" s="388"/>
      <c r="R45" s="389"/>
      <c r="S45" s="390"/>
      <c r="T45" s="391"/>
    </row>
    <row r="46" spans="1:20" ht="16.5" customHeight="1">
      <c r="A46" s="359"/>
      <c r="B46" s="360"/>
      <c r="C46" s="360"/>
      <c r="D46" s="13"/>
      <c r="E46" s="38"/>
      <c r="F46" s="374" t="s">
        <v>114</v>
      </c>
      <c r="G46" s="374"/>
      <c r="H46" s="374"/>
      <c r="I46" s="374"/>
      <c r="J46" s="374"/>
      <c r="K46" s="374"/>
      <c r="L46" s="374"/>
      <c r="M46" s="374"/>
      <c r="N46" s="374"/>
      <c r="O46" s="38"/>
      <c r="P46" s="39"/>
      <c r="Q46" s="392"/>
      <c r="R46" s="393"/>
      <c r="S46" s="233">
        <f>SUM(Q44:R45)</f>
        <v>0</v>
      </c>
      <c r="T46" s="234"/>
    </row>
    <row r="47" spans="1:20" ht="16.5" customHeight="1">
      <c r="A47" s="378" t="s">
        <v>140</v>
      </c>
      <c r="B47" s="360"/>
      <c r="C47" s="360"/>
      <c r="D47" s="13"/>
      <c r="E47" s="38"/>
      <c r="F47" s="374" t="s">
        <v>145</v>
      </c>
      <c r="G47" s="374"/>
      <c r="H47" s="374"/>
      <c r="I47" s="374"/>
      <c r="J47" s="374"/>
      <c r="K47" s="374"/>
      <c r="L47" s="374"/>
      <c r="M47" s="374"/>
      <c r="N47" s="374"/>
      <c r="O47" s="38"/>
      <c r="P47" s="39"/>
      <c r="Q47" s="388"/>
      <c r="R47" s="389"/>
      <c r="S47" s="390"/>
      <c r="T47" s="391"/>
    </row>
    <row r="48" spans="1:20" ht="16.5" customHeight="1">
      <c r="A48" s="359"/>
      <c r="B48" s="360"/>
      <c r="C48" s="360"/>
      <c r="D48" s="13"/>
      <c r="E48" s="38"/>
      <c r="F48" s="374" t="s">
        <v>123</v>
      </c>
      <c r="G48" s="374"/>
      <c r="H48" s="374"/>
      <c r="I48" s="374"/>
      <c r="J48" s="374"/>
      <c r="K48" s="374"/>
      <c r="L48" s="374"/>
      <c r="M48" s="374"/>
      <c r="N48" s="374"/>
      <c r="O48" s="38"/>
      <c r="P48" s="39"/>
      <c r="Q48" s="388"/>
      <c r="R48" s="389"/>
      <c r="S48" s="390"/>
      <c r="T48" s="391"/>
    </row>
    <row r="49" spans="1:20" ht="16.5" customHeight="1">
      <c r="A49" s="359"/>
      <c r="B49" s="360"/>
      <c r="C49" s="360"/>
      <c r="D49" s="13"/>
      <c r="E49" s="38"/>
      <c r="F49" s="374" t="s">
        <v>114</v>
      </c>
      <c r="G49" s="374"/>
      <c r="H49" s="374"/>
      <c r="I49" s="374"/>
      <c r="J49" s="374"/>
      <c r="K49" s="374"/>
      <c r="L49" s="374"/>
      <c r="M49" s="374"/>
      <c r="N49" s="374"/>
      <c r="O49" s="38"/>
      <c r="P49" s="39"/>
      <c r="Q49" s="392"/>
      <c r="R49" s="393"/>
      <c r="S49" s="233">
        <f>SUM(Q47:R48)</f>
        <v>0</v>
      </c>
      <c r="T49" s="234"/>
    </row>
    <row r="50" spans="1:20" ht="16.5" customHeight="1">
      <c r="A50" s="37"/>
      <c r="B50" s="374" t="s">
        <v>141</v>
      </c>
      <c r="C50" s="374"/>
      <c r="D50" s="374"/>
      <c r="E50" s="374"/>
      <c r="F50" s="374"/>
      <c r="G50" s="374"/>
      <c r="H50" s="374"/>
      <c r="I50" s="374"/>
      <c r="J50" s="374"/>
      <c r="K50" s="374"/>
      <c r="L50" s="374"/>
      <c r="M50" s="374"/>
      <c r="N50" s="374"/>
      <c r="O50" s="374"/>
      <c r="P50" s="39"/>
      <c r="Q50" s="392"/>
      <c r="R50" s="393"/>
      <c r="S50" s="390">
        <f>S46-S49</f>
        <v>0</v>
      </c>
      <c r="T50" s="391"/>
    </row>
    <row r="51" spans="1:20" ht="16.5" customHeight="1" thickBot="1">
      <c r="A51" s="62"/>
      <c r="B51" s="55"/>
      <c r="C51" s="55"/>
      <c r="D51" s="375" t="s">
        <v>142</v>
      </c>
      <c r="E51" s="375"/>
      <c r="F51" s="375"/>
      <c r="G51" s="375"/>
      <c r="H51" s="375"/>
      <c r="I51" s="375"/>
      <c r="J51" s="375"/>
      <c r="K51" s="375"/>
      <c r="L51" s="375"/>
      <c r="M51" s="375"/>
      <c r="N51" s="55"/>
      <c r="O51" s="55"/>
      <c r="P51" s="63"/>
      <c r="Q51" s="394"/>
      <c r="R51" s="395"/>
      <c r="S51" s="396">
        <f>S43+S50</f>
        <v>0</v>
      </c>
      <c r="T51" s="397"/>
    </row>
    <row r="52" spans="1:20" ht="16.5" customHeight="1">
      <c r="A52" s="15"/>
      <c r="B52" s="15"/>
      <c r="C52" s="15"/>
      <c r="D52" s="15"/>
      <c r="E52" s="15"/>
      <c r="F52" s="15"/>
      <c r="G52" s="15"/>
      <c r="H52" s="15"/>
      <c r="I52" s="15"/>
      <c r="J52" s="15"/>
      <c r="K52" s="15"/>
      <c r="L52" s="15"/>
      <c r="M52" s="15"/>
      <c r="N52" s="15"/>
      <c r="O52" s="15"/>
      <c r="P52" s="15"/>
      <c r="Q52" s="15"/>
      <c r="R52" s="15"/>
      <c r="S52" s="15"/>
      <c r="T52" s="15"/>
    </row>
    <row r="53" spans="1:20" ht="16.5" customHeight="1">
      <c r="A53" s="15" t="s">
        <v>143</v>
      </c>
      <c r="B53" s="15"/>
      <c r="C53" s="15"/>
      <c r="D53" s="15"/>
      <c r="E53" s="15"/>
      <c r="F53" s="15"/>
      <c r="G53" s="15"/>
      <c r="H53" s="15"/>
      <c r="I53" s="15"/>
      <c r="J53" s="15"/>
      <c r="K53" s="15"/>
      <c r="L53" s="15"/>
      <c r="M53" s="15"/>
      <c r="N53" s="15"/>
      <c r="O53" s="15"/>
      <c r="P53" s="15"/>
      <c r="Q53" s="15"/>
      <c r="R53" s="15"/>
      <c r="S53" s="15"/>
      <c r="T53" s="15"/>
    </row>
  </sheetData>
  <mergeCells count="125">
    <mergeCell ref="Q50:R50"/>
    <mergeCell ref="S50:T50"/>
    <mergeCell ref="Q51:R51"/>
    <mergeCell ref="S51:T51"/>
    <mergeCell ref="Q45:R45"/>
    <mergeCell ref="S45:T45"/>
    <mergeCell ref="Q46:R46"/>
    <mergeCell ref="Q49:R49"/>
    <mergeCell ref="Q48:R48"/>
    <mergeCell ref="S48:T48"/>
    <mergeCell ref="Q47:R47"/>
    <mergeCell ref="S47:T47"/>
    <mergeCell ref="Q37:R37"/>
    <mergeCell ref="S37:T37"/>
    <mergeCell ref="Q38:R38"/>
    <mergeCell ref="Q39:R39"/>
    <mergeCell ref="S39:T39"/>
    <mergeCell ref="Q41:R41"/>
    <mergeCell ref="Q40:R40"/>
    <mergeCell ref="S40:T40"/>
    <mergeCell ref="Q34:R34"/>
    <mergeCell ref="S34:T34"/>
    <mergeCell ref="Q35:R35"/>
    <mergeCell ref="S35:T35"/>
    <mergeCell ref="Q36:R36"/>
    <mergeCell ref="S36:T36"/>
    <mergeCell ref="S25:T25"/>
    <mergeCell ref="Q23:R23"/>
    <mergeCell ref="S23:T23"/>
    <mergeCell ref="Q31:R31"/>
    <mergeCell ref="S31:T31"/>
    <mergeCell ref="Q32:R32"/>
    <mergeCell ref="S32:T32"/>
    <mergeCell ref="Q30:R30"/>
    <mergeCell ref="Q33:R33"/>
    <mergeCell ref="S33:T33"/>
    <mergeCell ref="Q26:R26"/>
    <mergeCell ref="S26:T26"/>
    <mergeCell ref="Q27:R27"/>
    <mergeCell ref="Q28:R28"/>
    <mergeCell ref="S28:T28"/>
    <mergeCell ref="Q29:R29"/>
    <mergeCell ref="S29:T29"/>
    <mergeCell ref="Q14:R14"/>
    <mergeCell ref="S14:T14"/>
    <mergeCell ref="Q15:R15"/>
    <mergeCell ref="S15:T15"/>
    <mergeCell ref="Q43:R43"/>
    <mergeCell ref="S43:T43"/>
    <mergeCell ref="Q44:R44"/>
    <mergeCell ref="S44:T44"/>
    <mergeCell ref="Q42:R42"/>
    <mergeCell ref="S42:T42"/>
    <mergeCell ref="Q16:R16"/>
    <mergeCell ref="Q17:R17"/>
    <mergeCell ref="S17:T17"/>
    <mergeCell ref="Q18:R18"/>
    <mergeCell ref="S18:T18"/>
    <mergeCell ref="Q19:R19"/>
    <mergeCell ref="Q20:R20"/>
    <mergeCell ref="S20:T20"/>
    <mergeCell ref="Q21:R21"/>
    <mergeCell ref="S21:T21"/>
    <mergeCell ref="Q22:R22"/>
    <mergeCell ref="S22:T22"/>
    <mergeCell ref="Q24:R24"/>
    <mergeCell ref="Q25:R25"/>
    <mergeCell ref="A1:Q1"/>
    <mergeCell ref="F46:N46"/>
    <mergeCell ref="F47:N47"/>
    <mergeCell ref="F42:N42"/>
    <mergeCell ref="A6:T6"/>
    <mergeCell ref="A8:T8"/>
    <mergeCell ref="A3:B3"/>
    <mergeCell ref="C3:D3"/>
    <mergeCell ref="E3:F3"/>
    <mergeCell ref="G3:H3"/>
    <mergeCell ref="D19:F38"/>
    <mergeCell ref="D39:F41"/>
    <mergeCell ref="F18:N18"/>
    <mergeCell ref="I39:N39"/>
    <mergeCell ref="I14:N14"/>
    <mergeCell ref="I15:N15"/>
    <mergeCell ref="I16:N16"/>
    <mergeCell ref="K21:P21"/>
    <mergeCell ref="K20:P20"/>
    <mergeCell ref="I19:N19"/>
    <mergeCell ref="K30:P30"/>
    <mergeCell ref="K29:P29"/>
    <mergeCell ref="K28:P28"/>
    <mergeCell ref="K27:P27"/>
    <mergeCell ref="F17:N17"/>
    <mergeCell ref="S4:T4"/>
    <mergeCell ref="K26:P26"/>
    <mergeCell ref="K25:P25"/>
    <mergeCell ref="K24:P24"/>
    <mergeCell ref="K23:P23"/>
    <mergeCell ref="K22:P22"/>
    <mergeCell ref="F48:N48"/>
    <mergeCell ref="A44:C46"/>
    <mergeCell ref="A47:C49"/>
    <mergeCell ref="G20:J24"/>
    <mergeCell ref="G25:J27"/>
    <mergeCell ref="G28:J30"/>
    <mergeCell ref="D43:M43"/>
    <mergeCell ref="F49:N49"/>
    <mergeCell ref="F44:N44"/>
    <mergeCell ref="F45:N45"/>
    <mergeCell ref="A19:C42"/>
    <mergeCell ref="I40:N40"/>
    <mergeCell ref="I41:N41"/>
    <mergeCell ref="A14:C18"/>
    <mergeCell ref="D14:F16"/>
    <mergeCell ref="R10:T10"/>
    <mergeCell ref="R11:T11"/>
    <mergeCell ref="I35:N35"/>
    <mergeCell ref="I36:N36"/>
    <mergeCell ref="I37:N37"/>
    <mergeCell ref="I38:N38"/>
    <mergeCell ref="I31:N31"/>
    <mergeCell ref="I32:N32"/>
    <mergeCell ref="I33:N33"/>
    <mergeCell ref="I34:N34"/>
    <mergeCell ref="D51:M51"/>
    <mergeCell ref="B50:O50"/>
  </mergeCells>
  <phoneticPr fontId="2"/>
  <pageMargins left="1.01" right="0.32" top="0.44" bottom="0.51" header="0.51200000000000001" footer="0.37"/>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36"/>
  <sheetViews>
    <sheetView showZeros="0" topLeftCell="A16" workbookViewId="0">
      <selection sqref="A1:L1"/>
    </sheetView>
  </sheetViews>
  <sheetFormatPr defaultRowHeight="13.5"/>
  <cols>
    <col min="1" max="3" width="6" customWidth="1"/>
    <col min="4" max="12" width="8.25" customWidth="1"/>
  </cols>
  <sheetData>
    <row r="1" spans="1:12" s="8" customFormat="1" ht="18.75">
      <c r="A1" s="451" t="s">
        <v>242</v>
      </c>
      <c r="B1" s="451"/>
      <c r="C1" s="451"/>
      <c r="D1" s="451"/>
      <c r="E1" s="451"/>
      <c r="F1" s="451"/>
      <c r="G1" s="451"/>
      <c r="H1" s="451"/>
      <c r="I1" s="451"/>
      <c r="J1" s="451"/>
      <c r="K1" s="451"/>
      <c r="L1" s="451"/>
    </row>
    <row r="2" spans="1:12" s="8" customFormat="1" ht="15" customHeight="1">
      <c r="A2" s="316" t="str">
        <f>IF(①表紙!B29="","                                から                                まで",TEXT(①表紙!B29,"ggge年m月d日")&amp;①表紙!E29&amp;TEXT(①表紙!F29,"ggge年m月d日")&amp;①表紙!I29)</f>
        <v xml:space="preserve">                                から                                まで</v>
      </c>
      <c r="B2" s="316"/>
      <c r="C2" s="316"/>
      <c r="D2" s="316"/>
      <c r="E2" s="316"/>
      <c r="F2" s="316"/>
      <c r="G2" s="316"/>
      <c r="H2" s="316"/>
      <c r="I2" s="316"/>
      <c r="J2" s="316"/>
      <c r="K2" s="316"/>
      <c r="L2" s="316"/>
    </row>
    <row r="3" spans="1:12" s="8" customFormat="1" ht="15" customHeight="1">
      <c r="A3" s="16"/>
      <c r="B3" s="16"/>
      <c r="C3" s="16"/>
      <c r="D3" s="16"/>
      <c r="E3" s="16"/>
      <c r="F3" s="16"/>
      <c r="G3" s="16"/>
      <c r="H3" s="16"/>
      <c r="I3" s="16"/>
      <c r="J3" s="16"/>
      <c r="K3" s="16"/>
      <c r="L3" s="16"/>
    </row>
    <row r="4" spans="1:12" s="8" customFormat="1" ht="15" customHeight="1">
      <c r="A4" s="427" t="s">
        <v>243</v>
      </c>
      <c r="B4" s="427"/>
      <c r="C4" s="427"/>
      <c r="D4" s="16"/>
      <c r="E4" s="16"/>
      <c r="F4" s="16"/>
      <c r="G4" s="16"/>
      <c r="H4" s="16"/>
      <c r="I4" s="16"/>
      <c r="J4" s="16"/>
      <c r="K4" s="16"/>
      <c r="L4" s="16"/>
    </row>
    <row r="5" spans="1:12" s="8" customFormat="1" ht="15" customHeight="1" thickBot="1">
      <c r="A5" s="16"/>
      <c r="B5" s="16"/>
      <c r="C5" s="16"/>
      <c r="D5" s="16"/>
      <c r="E5" s="16"/>
      <c r="F5" s="16"/>
      <c r="G5" s="16"/>
      <c r="H5" s="16"/>
      <c r="I5" s="16"/>
      <c r="J5" s="16"/>
      <c r="K5" s="486" t="s">
        <v>319</v>
      </c>
      <c r="L5" s="486"/>
    </row>
    <row r="6" spans="1:12" s="156" customFormat="1" ht="15" customHeight="1">
      <c r="A6" s="455" t="s">
        <v>194</v>
      </c>
      <c r="B6" s="456"/>
      <c r="C6" s="457"/>
      <c r="D6" s="455" t="s">
        <v>226</v>
      </c>
      <c r="E6" s="458"/>
      <c r="F6" s="456"/>
      <c r="G6" s="456"/>
      <c r="H6" s="456"/>
      <c r="I6" s="456"/>
      <c r="J6" s="456"/>
      <c r="K6" s="456"/>
      <c r="L6" s="459"/>
    </row>
    <row r="7" spans="1:12" s="156" customFormat="1" ht="15" customHeight="1">
      <c r="A7" s="434"/>
      <c r="B7" s="435"/>
      <c r="C7" s="436"/>
      <c r="D7" s="424" t="s">
        <v>252</v>
      </c>
      <c r="E7" s="448" t="s">
        <v>337</v>
      </c>
      <c r="F7" s="426" t="s">
        <v>108</v>
      </c>
      <c r="G7" s="426"/>
      <c r="H7" s="426" t="s">
        <v>231</v>
      </c>
      <c r="I7" s="426"/>
      <c r="J7" s="426"/>
      <c r="K7" s="481" t="s">
        <v>233</v>
      </c>
      <c r="L7" s="483" t="s">
        <v>249</v>
      </c>
    </row>
    <row r="8" spans="1:12" s="156" customFormat="1" ht="15" customHeight="1">
      <c r="A8" s="437"/>
      <c r="B8" s="438"/>
      <c r="C8" s="439"/>
      <c r="D8" s="424"/>
      <c r="E8" s="449"/>
      <c r="F8" s="443" t="s">
        <v>251</v>
      </c>
      <c r="G8" s="443" t="s">
        <v>250</v>
      </c>
      <c r="H8" s="443" t="s">
        <v>248</v>
      </c>
      <c r="I8" s="426" t="s">
        <v>229</v>
      </c>
      <c r="J8" s="426"/>
      <c r="K8" s="481"/>
      <c r="L8" s="484"/>
    </row>
    <row r="9" spans="1:12" s="156" customFormat="1" ht="15" customHeight="1">
      <c r="A9" s="437"/>
      <c r="B9" s="438"/>
      <c r="C9" s="439"/>
      <c r="D9" s="424"/>
      <c r="E9" s="449"/>
      <c r="F9" s="426"/>
      <c r="G9" s="426"/>
      <c r="H9" s="426"/>
      <c r="I9" s="158" t="s">
        <v>247</v>
      </c>
      <c r="J9" s="159" t="s">
        <v>244</v>
      </c>
      <c r="K9" s="481"/>
      <c r="L9" s="484"/>
    </row>
    <row r="10" spans="1:12" s="8" customFormat="1" ht="15" customHeight="1" thickBot="1">
      <c r="A10" s="440"/>
      <c r="B10" s="441"/>
      <c r="C10" s="442"/>
      <c r="D10" s="425"/>
      <c r="E10" s="450"/>
      <c r="F10" s="444"/>
      <c r="G10" s="444"/>
      <c r="H10" s="444"/>
      <c r="I10" s="157" t="s">
        <v>246</v>
      </c>
      <c r="J10" s="157" t="s">
        <v>245</v>
      </c>
      <c r="K10" s="482"/>
      <c r="L10" s="485"/>
    </row>
    <row r="11" spans="1:12" s="8" customFormat="1" ht="16.5" customHeight="1" thickBot="1">
      <c r="A11" s="496" t="s">
        <v>253</v>
      </c>
      <c r="B11" s="497"/>
      <c r="C11" s="498"/>
      <c r="D11" s="196"/>
      <c r="E11" s="240"/>
      <c r="F11" s="197"/>
      <c r="G11" s="197"/>
      <c r="H11" s="197"/>
      <c r="I11" s="197"/>
      <c r="J11" s="197"/>
      <c r="K11" s="198"/>
      <c r="L11" s="179">
        <f>SUM(D11:K11)</f>
        <v>0</v>
      </c>
    </row>
    <row r="12" spans="1:12" s="8" customFormat="1" ht="16.5" customHeight="1" thickTop="1">
      <c r="A12" s="445" t="s">
        <v>254</v>
      </c>
      <c r="B12" s="446"/>
      <c r="C12" s="447"/>
      <c r="D12" s="180"/>
      <c r="E12" s="241"/>
      <c r="F12" s="181"/>
      <c r="G12" s="181"/>
      <c r="H12" s="181"/>
      <c r="I12" s="181"/>
      <c r="J12" s="181"/>
      <c r="K12" s="182"/>
      <c r="L12" s="183"/>
    </row>
    <row r="13" spans="1:12" s="8" customFormat="1" ht="16.5" customHeight="1">
      <c r="A13" s="452" t="s">
        <v>255</v>
      </c>
      <c r="B13" s="453"/>
      <c r="C13" s="454"/>
      <c r="D13" s="199"/>
      <c r="E13" s="242"/>
      <c r="F13" s="200"/>
      <c r="G13" s="200"/>
      <c r="H13" s="200"/>
      <c r="I13" s="200"/>
      <c r="J13" s="200"/>
      <c r="K13" s="201"/>
      <c r="L13" s="184">
        <f t="shared" ref="L13:L18" si="0">SUM(D13:K13)</f>
        <v>0</v>
      </c>
    </row>
    <row r="14" spans="1:12" s="8" customFormat="1" ht="16.5" customHeight="1">
      <c r="A14" s="452" t="s">
        <v>256</v>
      </c>
      <c r="B14" s="453"/>
      <c r="C14" s="454"/>
      <c r="D14" s="199"/>
      <c r="E14" s="242"/>
      <c r="F14" s="200"/>
      <c r="G14" s="200"/>
      <c r="H14" s="200"/>
      <c r="I14" s="200"/>
      <c r="J14" s="200"/>
      <c r="K14" s="201"/>
      <c r="L14" s="184">
        <f t="shared" si="0"/>
        <v>0</v>
      </c>
    </row>
    <row r="15" spans="1:12" s="8" customFormat="1" ht="16.5" customHeight="1">
      <c r="A15" s="452" t="s">
        <v>257</v>
      </c>
      <c r="B15" s="453"/>
      <c r="C15" s="454"/>
      <c r="D15" s="199"/>
      <c r="E15" s="242"/>
      <c r="F15" s="200"/>
      <c r="G15" s="200"/>
      <c r="H15" s="200"/>
      <c r="I15" s="200"/>
      <c r="J15" s="200"/>
      <c r="K15" s="201"/>
      <c r="L15" s="184">
        <f t="shared" si="0"/>
        <v>0</v>
      </c>
    </row>
    <row r="16" spans="1:12" s="8" customFormat="1" ht="16.5" customHeight="1">
      <c r="A16" s="452" t="s">
        <v>258</v>
      </c>
      <c r="B16" s="453"/>
      <c r="C16" s="454"/>
      <c r="D16" s="199"/>
      <c r="E16" s="242"/>
      <c r="F16" s="200"/>
      <c r="G16" s="200"/>
      <c r="H16" s="200"/>
      <c r="I16" s="200"/>
      <c r="J16" s="200"/>
      <c r="K16" s="201"/>
      <c r="L16" s="184">
        <f t="shared" si="0"/>
        <v>0</v>
      </c>
    </row>
    <row r="17" spans="1:12" s="8" customFormat="1" ht="16.5" customHeight="1">
      <c r="A17" s="452" t="s">
        <v>259</v>
      </c>
      <c r="B17" s="453"/>
      <c r="C17" s="454"/>
      <c r="D17" s="199"/>
      <c r="E17" s="242"/>
      <c r="F17" s="200"/>
      <c r="G17" s="200"/>
      <c r="H17" s="200"/>
      <c r="I17" s="200"/>
      <c r="J17" s="200"/>
      <c r="K17" s="201"/>
      <c r="L17" s="184">
        <f t="shared" si="0"/>
        <v>0</v>
      </c>
    </row>
    <row r="18" spans="1:12" s="8" customFormat="1" ht="16.5" customHeight="1">
      <c r="A18" s="421"/>
      <c r="B18" s="422"/>
      <c r="C18" s="423"/>
      <c r="D18" s="202"/>
      <c r="E18" s="243"/>
      <c r="F18" s="203"/>
      <c r="G18" s="203"/>
      <c r="H18" s="203"/>
      <c r="I18" s="203"/>
      <c r="J18" s="203"/>
      <c r="K18" s="204"/>
      <c r="L18" s="184">
        <f t="shared" si="0"/>
        <v>0</v>
      </c>
    </row>
    <row r="19" spans="1:12" s="8" customFormat="1" ht="16.5" customHeight="1" thickBot="1">
      <c r="A19" s="428" t="s">
        <v>260</v>
      </c>
      <c r="B19" s="429"/>
      <c r="C19" s="430"/>
      <c r="D19" s="185">
        <f t="shared" ref="D19:L19" si="1">SUM(D13:D18)</f>
        <v>0</v>
      </c>
      <c r="E19" s="186">
        <f t="shared" si="1"/>
        <v>0</v>
      </c>
      <c r="F19" s="186">
        <f t="shared" si="1"/>
        <v>0</v>
      </c>
      <c r="G19" s="186">
        <f t="shared" si="1"/>
        <v>0</v>
      </c>
      <c r="H19" s="186">
        <f t="shared" si="1"/>
        <v>0</v>
      </c>
      <c r="I19" s="186">
        <f t="shared" si="1"/>
        <v>0</v>
      </c>
      <c r="J19" s="186">
        <f t="shared" si="1"/>
        <v>0</v>
      </c>
      <c r="K19" s="187">
        <f t="shared" si="1"/>
        <v>0</v>
      </c>
      <c r="L19" s="188">
        <f t="shared" si="1"/>
        <v>0</v>
      </c>
    </row>
    <row r="20" spans="1:12" s="8" customFormat="1" ht="16.5" customHeight="1" thickTop="1" thickBot="1">
      <c r="A20" s="431" t="s">
        <v>261</v>
      </c>
      <c r="B20" s="432"/>
      <c r="C20" s="433"/>
      <c r="D20" s="189">
        <f>D11+D19</f>
        <v>0</v>
      </c>
      <c r="E20" s="190">
        <f t="shared" ref="E20:L20" si="2">E11+E19</f>
        <v>0</v>
      </c>
      <c r="F20" s="190">
        <f t="shared" si="2"/>
        <v>0</v>
      </c>
      <c r="G20" s="190">
        <f t="shared" si="2"/>
        <v>0</v>
      </c>
      <c r="H20" s="190">
        <f t="shared" si="2"/>
        <v>0</v>
      </c>
      <c r="I20" s="190">
        <f t="shared" si="2"/>
        <v>0</v>
      </c>
      <c r="J20" s="190">
        <f t="shared" si="2"/>
        <v>0</v>
      </c>
      <c r="K20" s="191">
        <f t="shared" si="2"/>
        <v>0</v>
      </c>
      <c r="L20" s="192">
        <f t="shared" si="2"/>
        <v>0</v>
      </c>
    </row>
    <row r="21" spans="1:12" s="8" customFormat="1">
      <c r="A21" s="16"/>
      <c r="B21" s="16"/>
      <c r="C21" s="16"/>
      <c r="D21" s="16"/>
      <c r="E21" s="16"/>
      <c r="F21" s="16"/>
      <c r="G21" s="16"/>
      <c r="H21" s="16"/>
      <c r="I21" s="16"/>
      <c r="J21" s="16"/>
      <c r="K21" s="16"/>
      <c r="L21" s="16"/>
    </row>
    <row r="22" spans="1:12" s="8" customFormat="1">
      <c r="A22" s="16"/>
      <c r="B22" s="16"/>
      <c r="C22" s="16"/>
      <c r="D22" s="16"/>
      <c r="E22" s="16"/>
      <c r="F22" s="16"/>
      <c r="G22" s="16"/>
      <c r="H22" s="16"/>
      <c r="I22" s="16"/>
      <c r="J22" s="16"/>
      <c r="K22" s="16"/>
      <c r="L22" s="16"/>
    </row>
    <row r="23" spans="1:12" s="8" customFormat="1" ht="14.25">
      <c r="A23" s="427" t="s">
        <v>262</v>
      </c>
      <c r="B23" s="427"/>
      <c r="C23" s="427"/>
      <c r="D23" s="427"/>
      <c r="E23" s="427"/>
      <c r="F23" s="427"/>
      <c r="G23" s="427"/>
      <c r="H23" s="16"/>
      <c r="I23" s="16"/>
      <c r="J23" s="16"/>
      <c r="K23" s="16"/>
      <c r="L23" s="16"/>
    </row>
    <row r="24" spans="1:12" s="8" customFormat="1" ht="14.25" thickBot="1">
      <c r="A24" s="16"/>
      <c r="B24" s="16"/>
      <c r="C24" s="16"/>
      <c r="D24" s="16"/>
      <c r="E24" s="16"/>
      <c r="F24" s="16"/>
      <c r="G24" s="16"/>
      <c r="H24" s="16"/>
      <c r="I24" s="16"/>
      <c r="J24" s="16"/>
      <c r="K24" s="16"/>
      <c r="L24" s="16"/>
    </row>
    <row r="25" spans="1:12" s="8" customFormat="1" ht="13.5" customHeight="1">
      <c r="A25" s="511"/>
      <c r="B25" s="512"/>
      <c r="C25" s="311"/>
      <c r="D25" s="477" t="s">
        <v>235</v>
      </c>
      <c r="E25" s="478"/>
      <c r="F25" s="478"/>
      <c r="G25" s="478"/>
      <c r="H25" s="478"/>
      <c r="I25" s="479"/>
      <c r="J25" s="480" t="s">
        <v>339</v>
      </c>
      <c r="K25" s="463" t="s">
        <v>265</v>
      </c>
      <c r="L25" s="464"/>
    </row>
    <row r="26" spans="1:12" s="8" customFormat="1" ht="13.5" customHeight="1">
      <c r="A26" s="513"/>
      <c r="B26" s="286"/>
      <c r="C26" s="294"/>
      <c r="D26" s="408" t="s">
        <v>263</v>
      </c>
      <c r="E26" s="409"/>
      <c r="F26" s="471" t="s">
        <v>338</v>
      </c>
      <c r="G26" s="472"/>
      <c r="H26" s="290" t="s">
        <v>236</v>
      </c>
      <c r="I26" s="290"/>
      <c r="J26" s="473"/>
      <c r="K26" s="465"/>
      <c r="L26" s="466"/>
    </row>
    <row r="27" spans="1:12" s="8" customFormat="1" ht="13.5" customHeight="1">
      <c r="A27" s="513"/>
      <c r="B27" s="286"/>
      <c r="C27" s="294"/>
      <c r="D27" s="410"/>
      <c r="E27" s="411"/>
      <c r="F27" s="473"/>
      <c r="G27" s="474"/>
      <c r="H27" s="290"/>
      <c r="I27" s="290"/>
      <c r="J27" s="473"/>
      <c r="K27" s="465"/>
      <c r="L27" s="466"/>
    </row>
    <row r="28" spans="1:12" s="8" customFormat="1" ht="13.5" customHeight="1">
      <c r="A28" s="513"/>
      <c r="B28" s="286"/>
      <c r="C28" s="294"/>
      <c r="D28" s="412" t="s">
        <v>264</v>
      </c>
      <c r="E28" s="413"/>
      <c r="F28" s="473"/>
      <c r="G28" s="474"/>
      <c r="H28" s="290"/>
      <c r="I28" s="290"/>
      <c r="J28" s="473"/>
      <c r="K28" s="465"/>
      <c r="L28" s="466"/>
    </row>
    <row r="29" spans="1:12" s="8" customFormat="1" ht="13.5" customHeight="1" thickBot="1">
      <c r="A29" s="514"/>
      <c r="B29" s="515"/>
      <c r="C29" s="516"/>
      <c r="D29" s="414"/>
      <c r="E29" s="415"/>
      <c r="F29" s="475"/>
      <c r="G29" s="476"/>
      <c r="H29" s="462"/>
      <c r="I29" s="462"/>
      <c r="J29" s="475"/>
      <c r="K29" s="467"/>
      <c r="L29" s="468"/>
    </row>
    <row r="30" spans="1:12" s="8" customFormat="1" ht="16.5" customHeight="1" thickBot="1">
      <c r="A30" s="508" t="s">
        <v>266</v>
      </c>
      <c r="B30" s="509"/>
      <c r="C30" s="510"/>
      <c r="D30" s="420"/>
      <c r="E30" s="407"/>
      <c r="F30" s="406"/>
      <c r="G30" s="407"/>
      <c r="H30" s="406"/>
      <c r="I30" s="407"/>
      <c r="J30" s="238"/>
      <c r="K30" s="469">
        <f>L11+SUM(D30:J30)</f>
        <v>0</v>
      </c>
      <c r="L30" s="470"/>
    </row>
    <row r="31" spans="1:12" ht="16.5" customHeight="1" thickTop="1">
      <c r="A31" s="499" t="s">
        <v>254</v>
      </c>
      <c r="B31" s="500"/>
      <c r="C31" s="501"/>
      <c r="D31" s="419"/>
      <c r="E31" s="405"/>
      <c r="F31" s="404"/>
      <c r="G31" s="405"/>
      <c r="H31" s="404"/>
      <c r="I31" s="405"/>
      <c r="J31" s="247"/>
      <c r="K31" s="460">
        <f>L19</f>
        <v>0</v>
      </c>
      <c r="L31" s="461"/>
    </row>
    <row r="32" spans="1:12" ht="30" customHeight="1">
      <c r="A32" s="502" t="s">
        <v>267</v>
      </c>
      <c r="B32" s="503"/>
      <c r="C32" s="504"/>
      <c r="D32" s="418"/>
      <c r="E32" s="403"/>
      <c r="F32" s="402"/>
      <c r="G32" s="403"/>
      <c r="H32" s="402"/>
      <c r="I32" s="403"/>
      <c r="J32" s="237"/>
      <c r="K32" s="487">
        <f>SUM(D32:J32)</f>
        <v>0</v>
      </c>
      <c r="L32" s="488"/>
    </row>
    <row r="33" spans="1:12" ht="16.5" customHeight="1" thickBot="1">
      <c r="A33" s="505" t="s">
        <v>260</v>
      </c>
      <c r="B33" s="506"/>
      <c r="C33" s="507"/>
      <c r="D33" s="417">
        <f>D32</f>
        <v>0</v>
      </c>
      <c r="E33" s="401"/>
      <c r="F33" s="400">
        <f>F32</f>
        <v>0</v>
      </c>
      <c r="G33" s="401"/>
      <c r="H33" s="400">
        <f>H32</f>
        <v>0</v>
      </c>
      <c r="I33" s="401"/>
      <c r="J33" s="246">
        <f>J32</f>
        <v>0</v>
      </c>
      <c r="K33" s="492">
        <f>L19+K32</f>
        <v>0</v>
      </c>
      <c r="L33" s="493"/>
    </row>
    <row r="34" spans="1:12" ht="16.5" customHeight="1" thickTop="1" thickBot="1">
      <c r="A34" s="489" t="s">
        <v>261</v>
      </c>
      <c r="B34" s="490"/>
      <c r="C34" s="491"/>
      <c r="D34" s="416">
        <f>D30+D32</f>
        <v>0</v>
      </c>
      <c r="E34" s="399"/>
      <c r="F34" s="398">
        <f>F30+F32</f>
        <v>0</v>
      </c>
      <c r="G34" s="399"/>
      <c r="H34" s="398">
        <f>H30+H32</f>
        <v>0</v>
      </c>
      <c r="I34" s="399"/>
      <c r="J34" s="248">
        <f>J30+J32</f>
        <v>0</v>
      </c>
      <c r="K34" s="494">
        <f>L20+K32</f>
        <v>0</v>
      </c>
      <c r="L34" s="495"/>
    </row>
    <row r="35" spans="1:12" ht="15" customHeight="1">
      <c r="A35" s="15"/>
      <c r="B35" s="15"/>
      <c r="C35" s="15"/>
      <c r="D35" s="15"/>
      <c r="E35" s="15"/>
      <c r="F35" s="15"/>
      <c r="G35" s="15"/>
      <c r="H35" s="15"/>
      <c r="I35" s="15"/>
      <c r="J35" s="15"/>
      <c r="K35" s="15"/>
      <c r="L35" s="15"/>
    </row>
    <row r="36" spans="1:12">
      <c r="A36" t="s">
        <v>268</v>
      </c>
    </row>
  </sheetData>
  <mergeCells count="61">
    <mergeCell ref="A31:C31"/>
    <mergeCell ref="A32:C32"/>
    <mergeCell ref="A33:C33"/>
    <mergeCell ref="H32:I32"/>
    <mergeCell ref="A17:C17"/>
    <mergeCell ref="A30:C30"/>
    <mergeCell ref="A25:C29"/>
    <mergeCell ref="H31:I31"/>
    <mergeCell ref="K32:L32"/>
    <mergeCell ref="A34:C34"/>
    <mergeCell ref="H33:I33"/>
    <mergeCell ref="H34:I34"/>
    <mergeCell ref="K33:L33"/>
    <mergeCell ref="K34:L34"/>
    <mergeCell ref="K31:L31"/>
    <mergeCell ref="H26:I29"/>
    <mergeCell ref="K25:L29"/>
    <mergeCell ref="K30:L30"/>
    <mergeCell ref="F26:G29"/>
    <mergeCell ref="D25:I25"/>
    <mergeCell ref="J25:J29"/>
    <mergeCell ref="H30:I30"/>
    <mergeCell ref="A1:L1"/>
    <mergeCell ref="A2:L2"/>
    <mergeCell ref="A4:C4"/>
    <mergeCell ref="A15:C15"/>
    <mergeCell ref="A16:C16"/>
    <mergeCell ref="A13:C13"/>
    <mergeCell ref="A14:C14"/>
    <mergeCell ref="A6:C6"/>
    <mergeCell ref="D6:L6"/>
    <mergeCell ref="F7:G7"/>
    <mergeCell ref="K7:K10"/>
    <mergeCell ref="L7:L10"/>
    <mergeCell ref="G8:G10"/>
    <mergeCell ref="F8:F10"/>
    <mergeCell ref="K5:L5"/>
    <mergeCell ref="A11:C11"/>
    <mergeCell ref="A18:C18"/>
    <mergeCell ref="D7:D10"/>
    <mergeCell ref="I8:J8"/>
    <mergeCell ref="A23:G23"/>
    <mergeCell ref="A19:C19"/>
    <mergeCell ref="A20:C20"/>
    <mergeCell ref="H7:J7"/>
    <mergeCell ref="A7:C10"/>
    <mergeCell ref="H8:H10"/>
    <mergeCell ref="A12:C12"/>
    <mergeCell ref="E7:E10"/>
    <mergeCell ref="D26:E27"/>
    <mergeCell ref="D28:E29"/>
    <mergeCell ref="D34:E34"/>
    <mergeCell ref="D33:E33"/>
    <mergeCell ref="D32:E32"/>
    <mergeCell ref="D31:E31"/>
    <mergeCell ref="D30:E30"/>
    <mergeCell ref="F34:G34"/>
    <mergeCell ref="F33:G33"/>
    <mergeCell ref="F32:G32"/>
    <mergeCell ref="F31:G31"/>
    <mergeCell ref="F30:G30"/>
  </mergeCells>
  <phoneticPr fontId="2"/>
  <pageMargins left="0.73" right="0.42" top="0.8"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8"/>
  <sheetViews>
    <sheetView showZeros="0" workbookViewId="0"/>
  </sheetViews>
  <sheetFormatPr defaultRowHeight="13.5"/>
  <cols>
    <col min="1" max="1" width="3.25" customWidth="1"/>
    <col min="2" max="3" width="5.25" customWidth="1"/>
    <col min="4" max="4" width="12.5" customWidth="1"/>
    <col min="5" max="5" width="2.375" customWidth="1"/>
    <col min="6" max="6" width="12.5" customWidth="1"/>
    <col min="7" max="7" width="3.875" customWidth="1"/>
    <col min="8" max="8" width="3.25" customWidth="1"/>
    <col min="9" max="10" width="5.25" customWidth="1"/>
    <col min="11" max="11" width="12.5" customWidth="1"/>
    <col min="12" max="12" width="2.375" customWidth="1"/>
    <col min="13" max="13" width="12.5" customWidth="1"/>
    <col min="14" max="14" width="3.875" customWidth="1"/>
  </cols>
  <sheetData>
    <row r="1" spans="1:27" ht="17.25">
      <c r="B1" s="530" t="s">
        <v>197</v>
      </c>
      <c r="C1" s="530"/>
      <c r="D1" s="530"/>
      <c r="E1" s="530"/>
      <c r="F1" s="530"/>
      <c r="G1" s="530"/>
      <c r="H1" s="530"/>
      <c r="I1" s="530"/>
      <c r="J1" s="530"/>
      <c r="K1" s="530"/>
      <c r="L1" s="530"/>
      <c r="M1" s="530"/>
      <c r="N1" s="530"/>
      <c r="O1" s="18"/>
      <c r="P1" s="18"/>
      <c r="Q1" s="18"/>
      <c r="R1" s="18"/>
      <c r="S1" s="18"/>
      <c r="T1" s="18"/>
      <c r="U1" s="18"/>
      <c r="V1" s="18"/>
      <c r="W1" s="18"/>
      <c r="X1" s="18"/>
      <c r="Y1" s="18"/>
      <c r="Z1" s="18"/>
      <c r="AA1" s="18"/>
    </row>
    <row r="2" spans="1:27" ht="17.25">
      <c r="B2" s="100"/>
      <c r="C2" s="100"/>
      <c r="D2" s="100"/>
      <c r="E2" s="100"/>
      <c r="F2" s="100"/>
      <c r="G2" s="100"/>
      <c r="H2" s="100"/>
      <c r="I2" s="100"/>
      <c r="J2" s="100"/>
      <c r="K2" s="100"/>
      <c r="L2" s="100"/>
      <c r="M2" s="100"/>
      <c r="N2" s="100"/>
      <c r="O2" s="18"/>
      <c r="P2" s="18"/>
      <c r="Q2" s="18"/>
      <c r="R2" s="18"/>
      <c r="S2" s="18"/>
      <c r="T2" s="18"/>
      <c r="U2" s="18"/>
      <c r="V2" s="18"/>
      <c r="W2" s="18"/>
      <c r="X2" s="18"/>
      <c r="Y2" s="18"/>
      <c r="Z2" s="18"/>
      <c r="AA2" s="18"/>
    </row>
    <row r="3" spans="1:27" ht="14.25" thickBot="1">
      <c r="A3" s="544" t="str">
        <f>IF(①表紙!F29="","                      現在",TEXT(①表紙!F29,"ggge年m月d日")&amp;"　現在")</f>
        <v xml:space="preserve">                      現在</v>
      </c>
      <c r="B3" s="544"/>
      <c r="C3" s="544"/>
      <c r="D3" s="544"/>
      <c r="E3" s="35"/>
      <c r="F3" s="36"/>
      <c r="G3" s="36"/>
      <c r="H3" s="101" t="s">
        <v>9</v>
      </c>
      <c r="I3" s="545">
        <f>①表紙!F9</f>
        <v>0</v>
      </c>
      <c r="J3" s="545"/>
      <c r="K3" s="545"/>
      <c r="L3" s="545"/>
      <c r="M3" s="545"/>
      <c r="N3" s="545"/>
      <c r="O3" s="16"/>
      <c r="P3" s="16"/>
      <c r="Q3" s="16"/>
      <c r="AA3" s="22"/>
    </row>
    <row r="4" spans="1:27" ht="14.25" customHeight="1" thickBot="1">
      <c r="A4" s="98"/>
      <c r="B4" s="528" t="s">
        <v>195</v>
      </c>
      <c r="C4" s="528"/>
      <c r="D4" s="528"/>
      <c r="E4" s="99"/>
      <c r="F4" s="531" t="s">
        <v>196</v>
      </c>
      <c r="G4" s="528"/>
      <c r="H4" s="98"/>
      <c r="I4" s="528" t="s">
        <v>195</v>
      </c>
      <c r="J4" s="528"/>
      <c r="K4" s="528"/>
      <c r="L4" s="99"/>
      <c r="M4" s="531" t="s">
        <v>196</v>
      </c>
      <c r="N4" s="532"/>
    </row>
    <row r="5" spans="1:27" ht="14.25" customHeight="1">
      <c r="A5" s="525" t="s">
        <v>216</v>
      </c>
      <c r="B5" s="526"/>
      <c r="C5" s="526"/>
      <c r="D5" s="526"/>
      <c r="E5" s="527"/>
      <c r="F5" s="94"/>
      <c r="G5" s="92"/>
      <c r="H5" s="537" t="s">
        <v>217</v>
      </c>
      <c r="I5" s="538"/>
      <c r="J5" s="538"/>
      <c r="K5" s="538"/>
      <c r="L5" s="93"/>
      <c r="M5" s="94"/>
      <c r="N5" s="95"/>
    </row>
    <row r="6" spans="1:27" ht="14.25" customHeight="1">
      <c r="A6" s="107" t="s">
        <v>209</v>
      </c>
      <c r="B6" s="518" t="s">
        <v>53</v>
      </c>
      <c r="C6" s="518"/>
      <c r="D6" s="518"/>
      <c r="E6" s="108"/>
      <c r="F6" s="43"/>
      <c r="G6" s="109" t="s">
        <v>22</v>
      </c>
      <c r="H6" s="133" t="s">
        <v>220</v>
      </c>
      <c r="I6" s="518" t="s">
        <v>84</v>
      </c>
      <c r="J6" s="518"/>
      <c r="K6" s="518"/>
      <c r="L6" s="134"/>
      <c r="M6" s="43"/>
      <c r="N6" s="135" t="s">
        <v>22</v>
      </c>
    </row>
    <row r="7" spans="1:27" ht="14.25" customHeight="1">
      <c r="A7" s="110"/>
      <c r="B7" s="111"/>
      <c r="C7" s="517" t="s">
        <v>54</v>
      </c>
      <c r="D7" s="517"/>
      <c r="E7" s="113"/>
      <c r="F7" s="205"/>
      <c r="G7" s="115"/>
      <c r="H7" s="137"/>
      <c r="I7" s="111"/>
      <c r="J7" s="529" t="s">
        <v>85</v>
      </c>
      <c r="K7" s="529"/>
      <c r="L7" s="138"/>
      <c r="M7" s="205"/>
      <c r="N7" s="115"/>
    </row>
    <row r="8" spans="1:27" ht="14.25" customHeight="1">
      <c r="A8" s="110"/>
      <c r="B8" s="111"/>
      <c r="C8" s="517" t="s">
        <v>55</v>
      </c>
      <c r="D8" s="517"/>
      <c r="E8" s="113"/>
      <c r="F8" s="205"/>
      <c r="G8" s="115"/>
      <c r="H8" s="137"/>
      <c r="I8" s="111"/>
      <c r="J8" s="529" t="s">
        <v>86</v>
      </c>
      <c r="K8" s="529"/>
      <c r="L8" s="138"/>
      <c r="M8" s="205"/>
      <c r="N8" s="115"/>
    </row>
    <row r="9" spans="1:27" ht="14.25" customHeight="1">
      <c r="A9" s="110"/>
      <c r="B9" s="111"/>
      <c r="C9" s="517" t="s">
        <v>56</v>
      </c>
      <c r="D9" s="517"/>
      <c r="E9" s="113"/>
      <c r="F9" s="205"/>
      <c r="G9" s="115"/>
      <c r="H9" s="137"/>
      <c r="I9" s="111"/>
      <c r="J9" s="529" t="s">
        <v>87</v>
      </c>
      <c r="K9" s="529"/>
      <c r="L9" s="138"/>
      <c r="M9" s="205"/>
      <c r="N9" s="115"/>
    </row>
    <row r="10" spans="1:27" ht="14.25" customHeight="1">
      <c r="A10" s="110"/>
      <c r="B10" s="111"/>
      <c r="C10" s="517" t="s">
        <v>57</v>
      </c>
      <c r="D10" s="517"/>
      <c r="E10" s="113"/>
      <c r="F10" s="205"/>
      <c r="G10" s="115"/>
      <c r="H10" s="137"/>
      <c r="I10" s="111"/>
      <c r="J10" s="529" t="s">
        <v>88</v>
      </c>
      <c r="K10" s="529"/>
      <c r="L10" s="138"/>
      <c r="M10" s="205"/>
      <c r="N10" s="115"/>
    </row>
    <row r="11" spans="1:27" ht="14.25" customHeight="1">
      <c r="A11" s="110"/>
      <c r="B11" s="111"/>
      <c r="C11" s="517" t="s">
        <v>58</v>
      </c>
      <c r="D11" s="517"/>
      <c r="E11" s="113"/>
      <c r="F11" s="205"/>
      <c r="G11" s="115"/>
      <c r="H11" s="137"/>
      <c r="I11" s="111"/>
      <c r="J11" s="529" t="s">
        <v>89</v>
      </c>
      <c r="K11" s="529"/>
      <c r="L11" s="138"/>
      <c r="M11" s="205"/>
      <c r="N11" s="115"/>
    </row>
    <row r="12" spans="1:27" ht="14.25" customHeight="1">
      <c r="A12" s="110"/>
      <c r="B12" s="111"/>
      <c r="C12" s="517" t="s">
        <v>59</v>
      </c>
      <c r="D12" s="517"/>
      <c r="E12" s="113"/>
      <c r="F12" s="205"/>
      <c r="G12" s="115"/>
      <c r="H12" s="137"/>
      <c r="I12" s="111"/>
      <c r="J12" s="529" t="s">
        <v>90</v>
      </c>
      <c r="K12" s="529"/>
      <c r="L12" s="138"/>
      <c r="M12" s="205"/>
      <c r="N12" s="115"/>
    </row>
    <row r="13" spans="1:27" ht="14.25" customHeight="1">
      <c r="A13" s="110"/>
      <c r="B13" s="111"/>
      <c r="C13" s="517" t="s">
        <v>60</v>
      </c>
      <c r="D13" s="517"/>
      <c r="E13" s="113"/>
      <c r="F13" s="205"/>
      <c r="G13" s="115"/>
      <c r="H13" s="137"/>
      <c r="I13" s="111"/>
      <c r="J13" s="529" t="s">
        <v>91</v>
      </c>
      <c r="K13" s="529"/>
      <c r="L13" s="138"/>
      <c r="M13" s="205"/>
      <c r="N13" s="115"/>
    </row>
    <row r="14" spans="1:27" ht="14.25" customHeight="1">
      <c r="A14" s="110"/>
      <c r="B14" s="111"/>
      <c r="C14" s="517" t="s">
        <v>61</v>
      </c>
      <c r="D14" s="517"/>
      <c r="E14" s="113"/>
      <c r="F14" s="205"/>
      <c r="G14" s="115"/>
      <c r="H14" s="137"/>
      <c r="I14" s="111"/>
      <c r="J14" s="529" t="s">
        <v>92</v>
      </c>
      <c r="K14" s="529"/>
      <c r="L14" s="138"/>
      <c r="M14" s="205"/>
      <c r="N14" s="115"/>
    </row>
    <row r="15" spans="1:27" ht="14.25" customHeight="1">
      <c r="A15" s="110"/>
      <c r="B15" s="111"/>
      <c r="C15" s="517" t="s">
        <v>62</v>
      </c>
      <c r="D15" s="517"/>
      <c r="E15" s="113"/>
      <c r="F15" s="205"/>
      <c r="G15" s="115"/>
      <c r="H15" s="137"/>
      <c r="I15" s="111"/>
      <c r="J15" s="529" t="s">
        <v>93</v>
      </c>
      <c r="K15" s="529"/>
      <c r="L15" s="138"/>
      <c r="M15" s="205"/>
      <c r="N15" s="115"/>
    </row>
    <row r="16" spans="1:27" ht="14.25" customHeight="1">
      <c r="A16" s="110"/>
      <c r="B16" s="111"/>
      <c r="C16" s="517" t="s">
        <v>63</v>
      </c>
      <c r="D16" s="517"/>
      <c r="E16" s="113"/>
      <c r="F16" s="205"/>
      <c r="G16" s="115"/>
      <c r="H16" s="137"/>
      <c r="I16" s="111"/>
      <c r="J16" s="529" t="s">
        <v>94</v>
      </c>
      <c r="K16" s="529"/>
      <c r="L16" s="138"/>
      <c r="M16" s="205"/>
      <c r="N16" s="115"/>
    </row>
    <row r="17" spans="1:14" ht="14.25" customHeight="1">
      <c r="A17" s="110"/>
      <c r="B17" s="111"/>
      <c r="C17" s="517" t="s">
        <v>64</v>
      </c>
      <c r="D17" s="517"/>
      <c r="E17" s="113"/>
      <c r="F17" s="205"/>
      <c r="G17" s="115"/>
      <c r="H17" s="137"/>
      <c r="I17" s="111"/>
      <c r="J17" s="529" t="s">
        <v>95</v>
      </c>
      <c r="K17" s="529"/>
      <c r="L17" s="138"/>
      <c r="M17" s="205"/>
      <c r="N17" s="115"/>
    </row>
    <row r="18" spans="1:14" ht="14.25" customHeight="1">
      <c r="A18" s="110"/>
      <c r="B18" s="111"/>
      <c r="C18" s="517" t="s">
        <v>65</v>
      </c>
      <c r="D18" s="517"/>
      <c r="E18" s="116"/>
      <c r="F18" s="205"/>
      <c r="G18" s="115"/>
      <c r="H18" s="137"/>
      <c r="I18" s="111"/>
      <c r="J18" s="529" t="s">
        <v>96</v>
      </c>
      <c r="K18" s="529"/>
      <c r="L18" s="138"/>
      <c r="M18" s="205"/>
      <c r="N18" s="115"/>
    </row>
    <row r="19" spans="1:14" ht="14.25" customHeight="1">
      <c r="A19" s="110"/>
      <c r="B19" s="111"/>
      <c r="C19" s="517" t="s">
        <v>66</v>
      </c>
      <c r="D19" s="517"/>
      <c r="E19" s="116"/>
      <c r="F19" s="205"/>
      <c r="G19" s="115"/>
      <c r="H19" s="137"/>
      <c r="I19" s="111"/>
      <c r="J19" s="529" t="s">
        <v>97</v>
      </c>
      <c r="K19" s="529"/>
      <c r="L19" s="138"/>
      <c r="M19" s="205"/>
      <c r="N19" s="115"/>
    </row>
    <row r="20" spans="1:14" ht="14.25" customHeight="1">
      <c r="A20" s="110"/>
      <c r="B20" s="111"/>
      <c r="C20" s="517" t="s">
        <v>67</v>
      </c>
      <c r="D20" s="517"/>
      <c r="E20" s="116"/>
      <c r="F20" s="205"/>
      <c r="G20" s="115"/>
      <c r="H20" s="137"/>
      <c r="I20" s="111"/>
      <c r="J20" s="529" t="s">
        <v>98</v>
      </c>
      <c r="K20" s="529"/>
      <c r="L20" s="138"/>
      <c r="M20" s="205"/>
      <c r="N20" s="115"/>
    </row>
    <row r="21" spans="1:14" ht="14.25" customHeight="1">
      <c r="A21" s="110"/>
      <c r="B21" s="111"/>
      <c r="C21" s="517" t="s">
        <v>99</v>
      </c>
      <c r="D21" s="517"/>
      <c r="E21" s="116"/>
      <c r="F21" s="205"/>
      <c r="G21" s="115"/>
      <c r="H21" s="125"/>
      <c r="I21" s="136"/>
      <c r="J21" s="548"/>
      <c r="K21" s="548"/>
      <c r="L21" s="45"/>
      <c r="M21" s="207"/>
      <c r="N21" s="46"/>
    </row>
    <row r="22" spans="1:14" ht="14.25" customHeight="1">
      <c r="A22" s="110"/>
      <c r="B22" s="111"/>
      <c r="C22" s="517" t="s">
        <v>198</v>
      </c>
      <c r="D22" s="517"/>
      <c r="E22" s="116"/>
      <c r="F22" s="205"/>
      <c r="G22" s="115"/>
      <c r="H22" s="124"/>
      <c r="I22" s="518" t="s">
        <v>222</v>
      </c>
      <c r="J22" s="518"/>
      <c r="K22" s="518"/>
      <c r="L22" s="39"/>
      <c r="M22" s="40">
        <f>SUM(M7:M21)</f>
        <v>0</v>
      </c>
      <c r="N22" s="41"/>
    </row>
    <row r="23" spans="1:14" ht="14.25" customHeight="1">
      <c r="A23" s="110"/>
      <c r="B23" s="111"/>
      <c r="C23" s="523"/>
      <c r="D23" s="523"/>
      <c r="E23" s="116"/>
      <c r="F23" s="205"/>
      <c r="G23" s="115"/>
      <c r="H23" s="133" t="s">
        <v>221</v>
      </c>
      <c r="I23" s="518" t="s">
        <v>100</v>
      </c>
      <c r="J23" s="518"/>
      <c r="K23" s="518"/>
      <c r="L23" s="42"/>
      <c r="M23" s="43"/>
      <c r="N23" s="44"/>
    </row>
    <row r="24" spans="1:14" ht="14.25" customHeight="1">
      <c r="A24" s="126"/>
      <c r="B24" s="127"/>
      <c r="C24" s="519"/>
      <c r="D24" s="519"/>
      <c r="E24" s="128"/>
      <c r="F24" s="206"/>
      <c r="G24" s="130"/>
      <c r="H24" s="137"/>
      <c r="I24" s="111"/>
      <c r="J24" s="517" t="s">
        <v>101</v>
      </c>
      <c r="K24" s="517"/>
      <c r="L24" s="138"/>
      <c r="M24" s="205"/>
      <c r="N24" s="115"/>
    </row>
    <row r="25" spans="1:14" ht="14.25" customHeight="1">
      <c r="A25" s="103"/>
      <c r="B25" s="518" t="s">
        <v>204</v>
      </c>
      <c r="C25" s="518"/>
      <c r="D25" s="518"/>
      <c r="E25" s="104"/>
      <c r="F25" s="43">
        <f>SUM(F7:F24)</f>
        <v>0</v>
      </c>
      <c r="G25" s="44"/>
      <c r="H25" s="137"/>
      <c r="I25" s="111"/>
      <c r="J25" s="517" t="s">
        <v>102</v>
      </c>
      <c r="K25" s="517"/>
      <c r="L25" s="138"/>
      <c r="M25" s="205"/>
      <c r="N25" s="115"/>
    </row>
    <row r="26" spans="1:14" ht="14.25" customHeight="1">
      <c r="A26" s="107" t="s">
        <v>210</v>
      </c>
      <c r="B26" s="518" t="s">
        <v>68</v>
      </c>
      <c r="C26" s="518"/>
      <c r="D26" s="518"/>
      <c r="E26" s="104"/>
      <c r="F26" s="43"/>
      <c r="G26" s="44"/>
      <c r="H26" s="137"/>
      <c r="I26" s="111"/>
      <c r="J26" s="517" t="s">
        <v>104</v>
      </c>
      <c r="K26" s="517"/>
      <c r="L26" s="138"/>
      <c r="M26" s="205"/>
      <c r="N26" s="115"/>
    </row>
    <row r="27" spans="1:14" ht="14.25" customHeight="1">
      <c r="A27" s="110"/>
      <c r="B27" s="117" t="s">
        <v>211</v>
      </c>
      <c r="C27" s="517" t="s">
        <v>69</v>
      </c>
      <c r="D27" s="517"/>
      <c r="E27" s="116"/>
      <c r="F27" s="114"/>
      <c r="G27" s="115"/>
      <c r="H27" s="137"/>
      <c r="I27" s="111"/>
      <c r="J27" s="517" t="s">
        <v>105</v>
      </c>
      <c r="K27" s="517"/>
      <c r="L27" s="138"/>
      <c r="M27" s="205"/>
      <c r="N27" s="115"/>
    </row>
    <row r="28" spans="1:14" ht="14.25" customHeight="1">
      <c r="A28" s="110"/>
      <c r="B28" s="111"/>
      <c r="C28" s="111"/>
      <c r="D28" s="112" t="s">
        <v>199</v>
      </c>
      <c r="E28" s="116"/>
      <c r="F28" s="114">
        <f>③固定資産!M17+③固定資産!P17</f>
        <v>0</v>
      </c>
      <c r="G28" s="115"/>
      <c r="H28" s="137"/>
      <c r="I28" s="111"/>
      <c r="J28" s="517" t="s">
        <v>103</v>
      </c>
      <c r="K28" s="517"/>
      <c r="L28" s="138"/>
      <c r="M28" s="205"/>
      <c r="N28" s="115"/>
    </row>
    <row r="29" spans="1:14" ht="14.25" customHeight="1">
      <c r="A29" s="110"/>
      <c r="B29" s="111"/>
      <c r="C29" s="111"/>
      <c r="D29" s="112" t="s">
        <v>70</v>
      </c>
      <c r="E29" s="116"/>
      <c r="F29" s="114">
        <f>③固定資産!M18+③固定資産!P18</f>
        <v>0</v>
      </c>
      <c r="G29" s="115"/>
      <c r="H29" s="143"/>
      <c r="I29" s="127"/>
      <c r="J29" s="546" t="s">
        <v>106</v>
      </c>
      <c r="K29" s="546"/>
      <c r="L29" s="144"/>
      <c r="M29" s="206"/>
      <c r="N29" s="130"/>
    </row>
    <row r="30" spans="1:14" ht="14.25" customHeight="1">
      <c r="A30" s="110"/>
      <c r="B30" s="111"/>
      <c r="C30" s="111"/>
      <c r="D30" s="112" t="s">
        <v>71</v>
      </c>
      <c r="E30" s="116"/>
      <c r="F30" s="114">
        <f>③固定資産!M19+③固定資産!P19</f>
        <v>0</v>
      </c>
      <c r="G30" s="115"/>
      <c r="H30" s="139"/>
      <c r="I30" s="140"/>
      <c r="J30" s="547"/>
      <c r="K30" s="547"/>
      <c r="L30" s="141"/>
      <c r="M30" s="208"/>
      <c r="N30" s="142"/>
    </row>
    <row r="31" spans="1:14" ht="14.25" customHeight="1">
      <c r="A31" s="110"/>
      <c r="B31" s="111"/>
      <c r="C31" s="111"/>
      <c r="D31" s="112" t="s">
        <v>72</v>
      </c>
      <c r="E31" s="116"/>
      <c r="F31" s="114">
        <f>③固定資産!M20+③固定資産!P20</f>
        <v>0</v>
      </c>
      <c r="G31" s="115"/>
      <c r="H31" s="123"/>
      <c r="I31" s="518" t="s">
        <v>223</v>
      </c>
      <c r="J31" s="518"/>
      <c r="K31" s="518"/>
      <c r="L31" s="39"/>
      <c r="M31" s="40">
        <f>SUM(M24:M30)</f>
        <v>0</v>
      </c>
      <c r="N31" s="41"/>
    </row>
    <row r="32" spans="1:14" ht="14.25" customHeight="1" thickBot="1">
      <c r="A32" s="110"/>
      <c r="B32" s="111"/>
      <c r="C32" s="111"/>
      <c r="D32" s="112" t="s">
        <v>73</v>
      </c>
      <c r="E32" s="116"/>
      <c r="F32" s="114">
        <f>③固定資産!M21+③固定資産!P21</f>
        <v>0</v>
      </c>
      <c r="G32" s="115"/>
      <c r="H32" s="124"/>
      <c r="I32" s="536" t="s">
        <v>224</v>
      </c>
      <c r="J32" s="536"/>
      <c r="K32" s="536"/>
      <c r="L32" s="42"/>
      <c r="M32" s="43">
        <f>M22+M31</f>
        <v>0</v>
      </c>
      <c r="N32" s="44"/>
    </row>
    <row r="33" spans="1:14" ht="14.25" customHeight="1">
      <c r="A33" s="110"/>
      <c r="B33" s="111"/>
      <c r="C33" s="111"/>
      <c r="D33" s="112" t="s">
        <v>74</v>
      </c>
      <c r="E33" s="116"/>
      <c r="F33" s="114">
        <f>③固定資産!M22+③固定資産!P22</f>
        <v>0</v>
      </c>
      <c r="G33" s="115"/>
      <c r="H33" s="145"/>
      <c r="I33" s="535" t="s">
        <v>225</v>
      </c>
      <c r="J33" s="535"/>
      <c r="K33" s="535"/>
      <c r="L33" s="61"/>
      <c r="M33" s="102"/>
      <c r="N33" s="54"/>
    </row>
    <row r="34" spans="1:14" ht="14.25" customHeight="1">
      <c r="A34" s="110"/>
      <c r="B34" s="111"/>
      <c r="C34" s="111"/>
      <c r="D34" s="112" t="s">
        <v>75</v>
      </c>
      <c r="E34" s="116"/>
      <c r="F34" s="114">
        <f>③固定資産!M23+③固定資産!P23</f>
        <v>0</v>
      </c>
      <c r="G34" s="115"/>
      <c r="H34" s="146" t="s">
        <v>218</v>
      </c>
      <c r="I34" s="539" t="s">
        <v>226</v>
      </c>
      <c r="J34" s="539"/>
      <c r="K34" s="539"/>
      <c r="L34" s="147"/>
      <c r="M34" s="121"/>
      <c r="N34" s="122"/>
    </row>
    <row r="35" spans="1:14" ht="14.25" customHeight="1">
      <c r="A35" s="110"/>
      <c r="B35" s="111"/>
      <c r="C35" s="111"/>
      <c r="D35" s="193" t="s">
        <v>320</v>
      </c>
      <c r="E35" s="116"/>
      <c r="F35" s="114">
        <f>③固定資産!M24+③固定資産!P24</f>
        <v>0</v>
      </c>
      <c r="G35" s="115"/>
      <c r="H35" s="137"/>
      <c r="I35" s="148"/>
      <c r="J35" s="534" t="s">
        <v>107</v>
      </c>
      <c r="K35" s="534"/>
      <c r="L35" s="138"/>
      <c r="M35" s="210">
        <f>'⑥株資変動(参考様式)'!D20</f>
        <v>0</v>
      </c>
      <c r="N35" s="115"/>
    </row>
    <row r="36" spans="1:14" ht="14.25" customHeight="1">
      <c r="A36" s="110"/>
      <c r="B36" s="111"/>
      <c r="C36" s="533" t="s">
        <v>205</v>
      </c>
      <c r="D36" s="533"/>
      <c r="E36" s="116"/>
      <c r="F36" s="114">
        <f>SUM(F28:F35)</f>
        <v>0</v>
      </c>
      <c r="G36" s="115"/>
      <c r="H36" s="137"/>
      <c r="I36" s="148"/>
      <c r="J36" s="534" t="s">
        <v>227</v>
      </c>
      <c r="K36" s="534"/>
      <c r="L36" s="138"/>
      <c r="M36" s="210">
        <f>'⑥株資変動(参考様式)'!E20</f>
        <v>0</v>
      </c>
      <c r="N36" s="115"/>
    </row>
    <row r="37" spans="1:14" ht="14.25" customHeight="1">
      <c r="A37" s="110"/>
      <c r="B37" s="117" t="s">
        <v>212</v>
      </c>
      <c r="C37" s="517" t="s">
        <v>76</v>
      </c>
      <c r="D37" s="517"/>
      <c r="E37" s="116"/>
      <c r="F37" s="114"/>
      <c r="G37" s="115"/>
      <c r="H37" s="137"/>
      <c r="I37" s="148"/>
      <c r="J37" s="534" t="s">
        <v>108</v>
      </c>
      <c r="K37" s="534"/>
      <c r="L37" s="138"/>
      <c r="M37" s="114"/>
      <c r="N37" s="115"/>
    </row>
    <row r="38" spans="1:14" ht="14.25" customHeight="1">
      <c r="A38" s="110"/>
      <c r="B38" s="111"/>
      <c r="C38" s="111"/>
      <c r="D38" s="112" t="s">
        <v>77</v>
      </c>
      <c r="E38" s="116"/>
      <c r="F38" s="205"/>
      <c r="G38" s="115"/>
      <c r="H38" s="149"/>
      <c r="I38" s="148"/>
      <c r="J38" s="148"/>
      <c r="K38" s="148" t="s">
        <v>228</v>
      </c>
      <c r="L38" s="138"/>
      <c r="M38" s="210">
        <f>'⑥株資変動(参考様式)'!F20</f>
        <v>0</v>
      </c>
      <c r="N38" s="115"/>
    </row>
    <row r="39" spans="1:14" ht="14.25" customHeight="1">
      <c r="A39" s="110"/>
      <c r="B39" s="111"/>
      <c r="C39" s="111"/>
      <c r="D39" s="112" t="s">
        <v>213</v>
      </c>
      <c r="E39" s="116"/>
      <c r="F39" s="205"/>
      <c r="G39" s="115"/>
      <c r="H39" s="149"/>
      <c r="I39" s="148"/>
      <c r="J39" s="148"/>
      <c r="K39" s="148"/>
      <c r="L39" s="138"/>
      <c r="M39" s="210"/>
      <c r="N39" s="115"/>
    </row>
    <row r="40" spans="1:14" ht="14.25" customHeight="1">
      <c r="A40" s="110"/>
      <c r="B40" s="111"/>
      <c r="C40" s="111"/>
      <c r="D40" s="239"/>
      <c r="E40" s="116"/>
      <c r="F40" s="205"/>
      <c r="G40" s="115"/>
      <c r="H40" s="149"/>
      <c r="I40" s="148"/>
      <c r="J40" s="148"/>
      <c r="K40" s="150" t="s">
        <v>110</v>
      </c>
      <c r="L40" s="138"/>
      <c r="M40" s="210">
        <f>'⑥株資変動(参考様式)'!G20</f>
        <v>0</v>
      </c>
      <c r="N40" s="115"/>
    </row>
    <row r="41" spans="1:14" ht="14.25" customHeight="1">
      <c r="A41" s="110"/>
      <c r="B41" s="111"/>
      <c r="C41" s="533" t="s">
        <v>206</v>
      </c>
      <c r="D41" s="533"/>
      <c r="E41" s="116"/>
      <c r="F41" s="114">
        <f>SUM(F38:F40)</f>
        <v>0</v>
      </c>
      <c r="G41" s="115"/>
      <c r="H41" s="149"/>
      <c r="I41" s="148"/>
      <c r="J41" s="517" t="s">
        <v>230</v>
      </c>
      <c r="K41" s="517"/>
      <c r="L41" s="138"/>
      <c r="M41" s="114">
        <f>SUM(M38:M40)</f>
        <v>0</v>
      </c>
      <c r="N41" s="115"/>
    </row>
    <row r="42" spans="1:14" ht="14.25" customHeight="1">
      <c r="A42" s="110"/>
      <c r="B42" s="117" t="s">
        <v>214</v>
      </c>
      <c r="C42" s="517" t="s">
        <v>200</v>
      </c>
      <c r="D42" s="517"/>
      <c r="E42" s="116"/>
      <c r="F42" s="114"/>
      <c r="G42" s="115"/>
      <c r="H42" s="149"/>
      <c r="I42" s="148"/>
      <c r="J42" s="534" t="s">
        <v>231</v>
      </c>
      <c r="K42" s="534"/>
      <c r="L42" s="138"/>
      <c r="M42" s="114"/>
      <c r="N42" s="115"/>
    </row>
    <row r="43" spans="1:14" ht="14.25" customHeight="1">
      <c r="A43" s="110"/>
      <c r="B43" s="117"/>
      <c r="C43" s="118"/>
      <c r="D43" s="112" t="s">
        <v>81</v>
      </c>
      <c r="E43" s="116"/>
      <c r="F43" s="205"/>
      <c r="G43" s="115"/>
      <c r="H43" s="149"/>
      <c r="I43" s="148"/>
      <c r="J43" s="148"/>
      <c r="K43" s="148" t="s">
        <v>109</v>
      </c>
      <c r="L43" s="138"/>
      <c r="M43" s="210">
        <f>'⑥株資変動(参考様式)'!H20</f>
        <v>0</v>
      </c>
      <c r="N43" s="115"/>
    </row>
    <row r="44" spans="1:14" ht="14.25" customHeight="1">
      <c r="A44" s="110"/>
      <c r="B44" s="117"/>
      <c r="C44" s="118"/>
      <c r="D44" s="112" t="s">
        <v>80</v>
      </c>
      <c r="E44" s="116"/>
      <c r="F44" s="205"/>
      <c r="G44" s="115"/>
      <c r="H44" s="149"/>
      <c r="I44" s="148"/>
      <c r="J44" s="148"/>
      <c r="K44" s="148" t="s">
        <v>113</v>
      </c>
      <c r="L44" s="138"/>
      <c r="M44" s="210">
        <f>'⑥株資変動(参考様式)'!I20</f>
        <v>0</v>
      </c>
      <c r="N44" s="115"/>
    </row>
    <row r="45" spans="1:14" ht="14.25" customHeight="1">
      <c r="A45" s="110"/>
      <c r="B45" s="117"/>
      <c r="C45" s="118"/>
      <c r="D45" s="112" t="s">
        <v>201</v>
      </c>
      <c r="E45" s="116"/>
      <c r="F45" s="205"/>
      <c r="G45" s="115"/>
      <c r="H45" s="149"/>
      <c r="I45" s="148"/>
      <c r="J45" s="148"/>
      <c r="K45" s="150" t="s">
        <v>229</v>
      </c>
      <c r="L45" s="138"/>
      <c r="M45" s="210">
        <f>'⑥株資変動(参考様式)'!J20</f>
        <v>0</v>
      </c>
      <c r="N45" s="115"/>
    </row>
    <row r="46" spans="1:14" ht="14.25" customHeight="1">
      <c r="A46" s="110"/>
      <c r="B46" s="117"/>
      <c r="C46" s="118"/>
      <c r="D46" s="112" t="s">
        <v>79</v>
      </c>
      <c r="E46" s="116"/>
      <c r="F46" s="205"/>
      <c r="G46" s="115"/>
      <c r="H46" s="149"/>
      <c r="I46" s="148"/>
      <c r="J46" s="517" t="s">
        <v>232</v>
      </c>
      <c r="K46" s="517"/>
      <c r="L46" s="138"/>
      <c r="M46" s="114">
        <f>SUM(M43:M45)</f>
        <v>0</v>
      </c>
      <c r="N46" s="115"/>
    </row>
    <row r="47" spans="1:14" ht="14.25" customHeight="1">
      <c r="A47" s="110"/>
      <c r="B47" s="111"/>
      <c r="C47" s="111"/>
      <c r="D47" s="112" t="s">
        <v>82</v>
      </c>
      <c r="E47" s="116"/>
      <c r="F47" s="205"/>
      <c r="G47" s="115"/>
      <c r="H47" s="149"/>
      <c r="I47" s="148"/>
      <c r="J47" s="534" t="s">
        <v>233</v>
      </c>
      <c r="K47" s="534"/>
      <c r="L47" s="138"/>
      <c r="M47" s="210">
        <f>'⑥株資変動(参考様式)'!K20</f>
        <v>0</v>
      </c>
      <c r="N47" s="115"/>
    </row>
    <row r="48" spans="1:14" ht="14.25" customHeight="1">
      <c r="A48" s="110"/>
      <c r="B48" s="111"/>
      <c r="C48" s="111"/>
      <c r="D48" s="112" t="s">
        <v>66</v>
      </c>
      <c r="E48" s="116"/>
      <c r="F48" s="205"/>
      <c r="G48" s="115"/>
      <c r="H48" s="149"/>
      <c r="I48" s="148"/>
      <c r="J48" s="534"/>
      <c r="K48" s="534"/>
      <c r="L48" s="138"/>
      <c r="M48" s="210"/>
      <c r="N48" s="115"/>
    </row>
    <row r="49" spans="1:14" ht="14.25" customHeight="1">
      <c r="A49" s="110"/>
      <c r="B49" s="111"/>
      <c r="C49" s="111"/>
      <c r="D49" s="112" t="s">
        <v>198</v>
      </c>
      <c r="E49" s="116"/>
      <c r="F49" s="205"/>
      <c r="G49" s="115"/>
      <c r="H49" s="149"/>
      <c r="I49" s="529" t="s">
        <v>234</v>
      </c>
      <c r="J49" s="529"/>
      <c r="K49" s="529"/>
      <c r="L49" s="138"/>
      <c r="M49" s="114">
        <f>SUM(M35:M36)+M41+M46+SUM(M47:M48)</f>
        <v>0</v>
      </c>
      <c r="N49" s="115"/>
    </row>
    <row r="50" spans="1:14" ht="14.25" customHeight="1">
      <c r="A50" s="110"/>
      <c r="B50" s="111"/>
      <c r="C50" s="111"/>
      <c r="D50" s="112" t="s">
        <v>123</v>
      </c>
      <c r="E50" s="116"/>
      <c r="F50" s="205"/>
      <c r="G50" s="115"/>
      <c r="H50" s="151" t="s">
        <v>219</v>
      </c>
      <c r="I50" s="539" t="s">
        <v>235</v>
      </c>
      <c r="J50" s="539"/>
      <c r="K50" s="539"/>
      <c r="L50" s="138"/>
      <c r="M50" s="114"/>
      <c r="N50" s="115"/>
    </row>
    <row r="51" spans="1:14" ht="14.25" customHeight="1">
      <c r="A51" s="126"/>
      <c r="B51" s="127"/>
      <c r="C51" s="524" t="s">
        <v>207</v>
      </c>
      <c r="D51" s="524"/>
      <c r="E51" s="128"/>
      <c r="F51" s="129">
        <f>SUM(F43:F50)</f>
        <v>0</v>
      </c>
      <c r="G51" s="130"/>
      <c r="H51" s="149"/>
      <c r="I51" s="148"/>
      <c r="J51" s="540" t="s">
        <v>111</v>
      </c>
      <c r="K51" s="540"/>
      <c r="L51" s="138"/>
      <c r="M51" s="210">
        <f>'⑥株資変動(参考様式)'!D34</f>
        <v>0</v>
      </c>
      <c r="N51" s="115"/>
    </row>
    <row r="52" spans="1:14" ht="14.25" customHeight="1">
      <c r="A52" s="103"/>
      <c r="B52" s="518" t="s">
        <v>203</v>
      </c>
      <c r="C52" s="518"/>
      <c r="D52" s="518"/>
      <c r="E52" s="104"/>
      <c r="F52" s="43">
        <f>F36+F41+F51</f>
        <v>0</v>
      </c>
      <c r="G52" s="44"/>
      <c r="H52" s="149"/>
      <c r="I52" s="148"/>
      <c r="J52" s="534" t="s">
        <v>112</v>
      </c>
      <c r="K52" s="534"/>
      <c r="L52" s="138"/>
      <c r="M52" s="210">
        <f>'⑥株資変動(参考様式)'!F34</f>
        <v>0</v>
      </c>
      <c r="N52" s="115"/>
    </row>
    <row r="53" spans="1:14" ht="14.25" customHeight="1">
      <c r="A53" s="119" t="s">
        <v>215</v>
      </c>
      <c r="B53" s="522" t="s">
        <v>83</v>
      </c>
      <c r="C53" s="522"/>
      <c r="D53" s="522"/>
      <c r="E53" s="120"/>
      <c r="F53" s="121"/>
      <c r="G53" s="122"/>
      <c r="H53" s="149"/>
      <c r="I53" s="148"/>
      <c r="J53" s="534" t="s">
        <v>236</v>
      </c>
      <c r="K53" s="534"/>
      <c r="L53" s="138"/>
      <c r="M53" s="210">
        <f>'⑥株資変動(参考様式)'!H34</f>
        <v>0</v>
      </c>
      <c r="N53" s="115"/>
    </row>
    <row r="54" spans="1:14" ht="14.25" customHeight="1">
      <c r="A54" s="110"/>
      <c r="B54" s="111"/>
      <c r="C54" s="523"/>
      <c r="D54" s="523"/>
      <c r="E54" s="116"/>
      <c r="F54" s="205"/>
      <c r="G54" s="115"/>
      <c r="H54" s="149"/>
      <c r="I54" s="529" t="s">
        <v>237</v>
      </c>
      <c r="J54" s="529"/>
      <c r="K54" s="529"/>
      <c r="L54" s="138"/>
      <c r="M54" s="114">
        <f>SUM(M51:M53)</f>
        <v>0</v>
      </c>
      <c r="N54" s="115"/>
    </row>
    <row r="55" spans="1:14" ht="14.25" customHeight="1">
      <c r="A55" s="110"/>
      <c r="B55" s="111"/>
      <c r="C55" s="523"/>
      <c r="D55" s="523"/>
      <c r="E55" s="116"/>
      <c r="F55" s="205"/>
      <c r="G55" s="115"/>
      <c r="H55" s="152"/>
      <c r="I55" s="153"/>
      <c r="J55" s="153"/>
      <c r="K55" s="153"/>
      <c r="L55" s="138"/>
      <c r="M55" s="114"/>
      <c r="N55" s="115"/>
    </row>
    <row r="56" spans="1:14" ht="14.25" customHeight="1">
      <c r="A56" s="126"/>
      <c r="B56" s="127"/>
      <c r="C56" s="519"/>
      <c r="D56" s="519"/>
      <c r="E56" s="128"/>
      <c r="F56" s="206"/>
      <c r="G56" s="130"/>
      <c r="H56" s="154" t="s">
        <v>238</v>
      </c>
      <c r="I56" s="542" t="s">
        <v>239</v>
      </c>
      <c r="J56" s="542"/>
      <c r="K56" s="542"/>
      <c r="L56" s="45"/>
      <c r="M56" s="236">
        <f>'⑥株資変動(参考様式)'!J34</f>
        <v>0</v>
      </c>
      <c r="N56" s="46"/>
    </row>
    <row r="57" spans="1:14" ht="14.25" customHeight="1" thickBot="1">
      <c r="A57" s="131"/>
      <c r="B57" s="521" t="s">
        <v>202</v>
      </c>
      <c r="C57" s="521"/>
      <c r="D57" s="521"/>
      <c r="E57" s="132"/>
      <c r="F57" s="47">
        <f>SUM(F54:F56)</f>
        <v>0</v>
      </c>
      <c r="G57" s="48"/>
      <c r="H57" s="97"/>
      <c r="I57" s="543" t="s">
        <v>240</v>
      </c>
      <c r="J57" s="543"/>
      <c r="K57" s="543"/>
      <c r="L57" s="42"/>
      <c r="M57" s="43">
        <f>M49+M54+M56</f>
        <v>0</v>
      </c>
      <c r="N57" s="44"/>
    </row>
    <row r="58" spans="1:14" ht="14.25" customHeight="1" thickTop="1" thickBot="1">
      <c r="A58" s="106"/>
      <c r="B58" s="520" t="s">
        <v>208</v>
      </c>
      <c r="C58" s="520"/>
      <c r="D58" s="520"/>
      <c r="E58" s="105"/>
      <c r="F58" s="49">
        <f>F25+F52+F57</f>
        <v>0</v>
      </c>
      <c r="G58" s="96"/>
      <c r="H58" s="155"/>
      <c r="I58" s="541" t="s">
        <v>241</v>
      </c>
      <c r="J58" s="541"/>
      <c r="K58" s="541"/>
      <c r="L58" s="50"/>
      <c r="M58" s="49">
        <f>M32+M57</f>
        <v>0</v>
      </c>
      <c r="N58" s="51"/>
    </row>
  </sheetData>
  <mergeCells count="89">
    <mergeCell ref="J25:K25"/>
    <mergeCell ref="J26:K26"/>
    <mergeCell ref="J19:K19"/>
    <mergeCell ref="J24:K24"/>
    <mergeCell ref="I23:K23"/>
    <mergeCell ref="J20:K20"/>
    <mergeCell ref="J21:K21"/>
    <mergeCell ref="J36:K36"/>
    <mergeCell ref="J48:K48"/>
    <mergeCell ref="J37:K37"/>
    <mergeCell ref="J28:K28"/>
    <mergeCell ref="J29:K29"/>
    <mergeCell ref="J30:K30"/>
    <mergeCell ref="I34:K34"/>
    <mergeCell ref="I58:K58"/>
    <mergeCell ref="J53:K53"/>
    <mergeCell ref="I54:K54"/>
    <mergeCell ref="I56:K56"/>
    <mergeCell ref="I57:K57"/>
    <mergeCell ref="I50:K50"/>
    <mergeCell ref="J51:K51"/>
    <mergeCell ref="J52:K52"/>
    <mergeCell ref="I49:K49"/>
    <mergeCell ref="J41:K41"/>
    <mergeCell ref="J42:K42"/>
    <mergeCell ref="J46:K46"/>
    <mergeCell ref="J47:K47"/>
    <mergeCell ref="J14:K14"/>
    <mergeCell ref="J15:K15"/>
    <mergeCell ref="J17:K17"/>
    <mergeCell ref="H5:K5"/>
    <mergeCell ref="I22:K22"/>
    <mergeCell ref="J16:K16"/>
    <mergeCell ref="J10:K10"/>
    <mergeCell ref="J11:K11"/>
    <mergeCell ref="J8:K8"/>
    <mergeCell ref="J9:K9"/>
    <mergeCell ref="J18:K18"/>
    <mergeCell ref="J12:K12"/>
    <mergeCell ref="J13:K13"/>
    <mergeCell ref="J35:K35"/>
    <mergeCell ref="J27:K27"/>
    <mergeCell ref="I33:K33"/>
    <mergeCell ref="I31:K31"/>
    <mergeCell ref="I32:K32"/>
    <mergeCell ref="C23:D23"/>
    <mergeCell ref="C24:D24"/>
    <mergeCell ref="B25:D25"/>
    <mergeCell ref="C36:D36"/>
    <mergeCell ref="C8:D8"/>
    <mergeCell ref="C9:D9"/>
    <mergeCell ref="C10:D10"/>
    <mergeCell ref="C11:D11"/>
    <mergeCell ref="C12:D12"/>
    <mergeCell ref="C13:D13"/>
    <mergeCell ref="C14:D14"/>
    <mergeCell ref="C15:D15"/>
    <mergeCell ref="C22:D22"/>
    <mergeCell ref="C16:D16"/>
    <mergeCell ref="C17:D17"/>
    <mergeCell ref="C18:D18"/>
    <mergeCell ref="C19:D19"/>
    <mergeCell ref="C20:D20"/>
    <mergeCell ref="C21:D21"/>
    <mergeCell ref="B1:N1"/>
    <mergeCell ref="B4:D4"/>
    <mergeCell ref="F4:G4"/>
    <mergeCell ref="M4:N4"/>
    <mergeCell ref="B6:D6"/>
    <mergeCell ref="A3:D3"/>
    <mergeCell ref="I3:N3"/>
    <mergeCell ref="C7:D7"/>
    <mergeCell ref="A5:E5"/>
    <mergeCell ref="I4:K4"/>
    <mergeCell ref="I6:K6"/>
    <mergeCell ref="J7:K7"/>
    <mergeCell ref="C27:D27"/>
    <mergeCell ref="B26:D26"/>
    <mergeCell ref="C56:D56"/>
    <mergeCell ref="B58:D58"/>
    <mergeCell ref="B57:D57"/>
    <mergeCell ref="C42:D42"/>
    <mergeCell ref="B53:D53"/>
    <mergeCell ref="C54:D54"/>
    <mergeCell ref="C51:D51"/>
    <mergeCell ref="C55:D55"/>
    <mergeCell ref="B52:D52"/>
    <mergeCell ref="C41:D41"/>
    <mergeCell ref="C37:D37"/>
  </mergeCells>
  <phoneticPr fontId="2"/>
  <pageMargins left="0.87" right="0.37" top="0.53" bottom="0.37" header="0.51200000000000001" footer="0.280000000000000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M103"/>
  <sheetViews>
    <sheetView showZeros="0" zoomScale="85" zoomScaleNormal="85" workbookViewId="0">
      <selection sqref="A1:AM1"/>
    </sheetView>
  </sheetViews>
  <sheetFormatPr defaultRowHeight="13.5"/>
  <cols>
    <col min="1" max="39" width="2.375" customWidth="1"/>
  </cols>
  <sheetData>
    <row r="1" spans="1:39" s="161" customFormat="1" ht="24.75" customHeight="1">
      <c r="A1" s="571" t="s">
        <v>303</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row>
    <row r="2" spans="1:39" s="161" customFormat="1" ht="16.5" customHeight="1" thickBot="1"/>
    <row r="3" spans="1:39" s="161" customFormat="1" ht="16.5" customHeight="1">
      <c r="A3" s="564" t="s">
        <v>284</v>
      </c>
      <c r="B3" s="565"/>
      <c r="C3" s="565"/>
      <c r="D3" s="565"/>
      <c r="E3" s="567" t="s">
        <v>269</v>
      </c>
      <c r="F3" s="567"/>
      <c r="G3" s="567"/>
      <c r="H3" s="567"/>
      <c r="I3" s="567"/>
      <c r="J3" s="567"/>
      <c r="K3" s="567"/>
      <c r="L3" s="567"/>
      <c r="M3" s="567"/>
      <c r="N3" s="567"/>
      <c r="O3" s="567"/>
      <c r="P3" s="576"/>
      <c r="Q3" s="576"/>
      <c r="R3" s="576"/>
      <c r="S3" s="576"/>
      <c r="T3" s="576"/>
      <c r="U3" s="576"/>
      <c r="V3" s="576"/>
      <c r="W3" s="576"/>
      <c r="X3" s="576"/>
      <c r="Y3" s="576"/>
      <c r="Z3" s="576"/>
      <c r="AA3" s="576"/>
      <c r="AB3" s="576"/>
      <c r="AC3" s="576"/>
      <c r="AD3" s="576"/>
      <c r="AE3" s="576"/>
      <c r="AF3" s="576"/>
      <c r="AG3" s="576"/>
      <c r="AH3" s="576"/>
      <c r="AI3" s="576"/>
      <c r="AJ3" s="576"/>
      <c r="AK3" s="576"/>
      <c r="AL3" s="576"/>
      <c r="AM3" s="577"/>
    </row>
    <row r="4" spans="1:39" s="161" customFormat="1" ht="16.5" customHeight="1">
      <c r="A4" s="556"/>
      <c r="B4" s="566"/>
      <c r="C4" s="566"/>
      <c r="D4" s="566"/>
      <c r="E4" s="552"/>
      <c r="F4" s="552"/>
      <c r="G4" s="552"/>
      <c r="H4" s="552"/>
      <c r="I4" s="552"/>
      <c r="J4" s="552"/>
      <c r="K4" s="552"/>
      <c r="L4" s="552"/>
      <c r="M4" s="552"/>
      <c r="N4" s="552"/>
      <c r="O4" s="552"/>
      <c r="P4" s="559"/>
      <c r="Q4" s="559"/>
      <c r="R4" s="559"/>
      <c r="S4" s="559"/>
      <c r="T4" s="559"/>
      <c r="U4" s="559"/>
      <c r="V4" s="559"/>
      <c r="W4" s="559"/>
      <c r="X4" s="559"/>
      <c r="Y4" s="559"/>
      <c r="Z4" s="559"/>
      <c r="AA4" s="559"/>
      <c r="AB4" s="559"/>
      <c r="AC4" s="559"/>
      <c r="AD4" s="559"/>
      <c r="AE4" s="559"/>
      <c r="AF4" s="559"/>
      <c r="AG4" s="559"/>
      <c r="AH4" s="559"/>
      <c r="AI4" s="559"/>
      <c r="AJ4" s="559"/>
      <c r="AK4" s="559"/>
      <c r="AL4" s="559"/>
      <c r="AM4" s="560"/>
    </row>
    <row r="5" spans="1:39" s="161" customFormat="1" ht="16.5" customHeight="1">
      <c r="A5" s="556"/>
      <c r="B5" s="566"/>
      <c r="C5" s="566"/>
      <c r="D5" s="566"/>
      <c r="E5" s="552"/>
      <c r="F5" s="552"/>
      <c r="G5" s="552"/>
      <c r="H5" s="552"/>
      <c r="I5" s="552"/>
      <c r="J5" s="552"/>
      <c r="K5" s="552"/>
      <c r="L5" s="552"/>
      <c r="M5" s="552"/>
      <c r="N5" s="552"/>
      <c r="O5" s="552"/>
      <c r="P5" s="559"/>
      <c r="Q5" s="559"/>
      <c r="R5" s="559"/>
      <c r="S5" s="559"/>
      <c r="T5" s="559"/>
      <c r="U5" s="559"/>
      <c r="V5" s="559"/>
      <c r="W5" s="559"/>
      <c r="X5" s="559"/>
      <c r="Y5" s="559"/>
      <c r="Z5" s="559"/>
      <c r="AA5" s="559"/>
      <c r="AB5" s="559"/>
      <c r="AC5" s="559"/>
      <c r="AD5" s="559"/>
      <c r="AE5" s="559"/>
      <c r="AF5" s="559"/>
      <c r="AG5" s="559"/>
      <c r="AH5" s="559"/>
      <c r="AI5" s="559"/>
      <c r="AJ5" s="559"/>
      <c r="AK5" s="559"/>
      <c r="AL5" s="559"/>
      <c r="AM5" s="560"/>
    </row>
    <row r="6" spans="1:39" s="161" customFormat="1" ht="16.5" customHeight="1">
      <c r="A6" s="556"/>
      <c r="B6" s="566"/>
      <c r="C6" s="566"/>
      <c r="D6" s="566"/>
      <c r="E6" s="552" t="s">
        <v>270</v>
      </c>
      <c r="F6" s="552"/>
      <c r="G6" s="552"/>
      <c r="H6" s="552"/>
      <c r="I6" s="552"/>
      <c r="J6" s="552"/>
      <c r="K6" s="552"/>
      <c r="L6" s="552"/>
      <c r="M6" s="552"/>
      <c r="N6" s="552"/>
      <c r="O6" s="552"/>
      <c r="P6" s="559"/>
      <c r="Q6" s="559"/>
      <c r="R6" s="559"/>
      <c r="S6" s="559"/>
      <c r="T6" s="559"/>
      <c r="U6" s="559"/>
      <c r="V6" s="559"/>
      <c r="W6" s="559"/>
      <c r="X6" s="559"/>
      <c r="Y6" s="559"/>
      <c r="Z6" s="559"/>
      <c r="AA6" s="559"/>
      <c r="AB6" s="559"/>
      <c r="AC6" s="559"/>
      <c r="AD6" s="559"/>
      <c r="AE6" s="559"/>
      <c r="AF6" s="559"/>
      <c r="AG6" s="559"/>
      <c r="AH6" s="559"/>
      <c r="AI6" s="559"/>
      <c r="AJ6" s="559"/>
      <c r="AK6" s="559"/>
      <c r="AL6" s="559"/>
      <c r="AM6" s="560"/>
    </row>
    <row r="7" spans="1:39" s="161" customFormat="1" ht="16.5" customHeight="1">
      <c r="A7" s="556"/>
      <c r="B7" s="566"/>
      <c r="C7" s="566"/>
      <c r="D7" s="566"/>
      <c r="E7" s="552"/>
      <c r="F7" s="552"/>
      <c r="G7" s="552"/>
      <c r="H7" s="552"/>
      <c r="I7" s="552"/>
      <c r="J7" s="552"/>
      <c r="K7" s="552"/>
      <c r="L7" s="552"/>
      <c r="M7" s="552"/>
      <c r="N7" s="552"/>
      <c r="O7" s="552"/>
      <c r="P7" s="559"/>
      <c r="Q7" s="559"/>
      <c r="R7" s="559"/>
      <c r="S7" s="559"/>
      <c r="T7" s="559"/>
      <c r="U7" s="559"/>
      <c r="V7" s="559"/>
      <c r="W7" s="559"/>
      <c r="X7" s="559"/>
      <c r="Y7" s="559"/>
      <c r="Z7" s="559"/>
      <c r="AA7" s="559"/>
      <c r="AB7" s="559"/>
      <c r="AC7" s="559"/>
      <c r="AD7" s="559"/>
      <c r="AE7" s="559"/>
      <c r="AF7" s="559"/>
      <c r="AG7" s="559"/>
      <c r="AH7" s="559"/>
      <c r="AI7" s="559"/>
      <c r="AJ7" s="559"/>
      <c r="AK7" s="559"/>
      <c r="AL7" s="559"/>
      <c r="AM7" s="560"/>
    </row>
    <row r="8" spans="1:39" s="161" customFormat="1" ht="16.5" customHeight="1">
      <c r="A8" s="556"/>
      <c r="B8" s="566"/>
      <c r="C8" s="566"/>
      <c r="D8" s="566"/>
      <c r="E8" s="552"/>
      <c r="F8" s="552"/>
      <c r="G8" s="552"/>
      <c r="H8" s="552"/>
      <c r="I8" s="552"/>
      <c r="J8" s="552"/>
      <c r="K8" s="552"/>
      <c r="L8" s="552"/>
      <c r="M8" s="552"/>
      <c r="N8" s="552"/>
      <c r="O8" s="552"/>
      <c r="P8" s="559"/>
      <c r="Q8" s="559"/>
      <c r="R8" s="559"/>
      <c r="S8" s="559"/>
      <c r="T8" s="559"/>
      <c r="U8" s="559"/>
      <c r="V8" s="559"/>
      <c r="W8" s="559"/>
      <c r="X8" s="559"/>
      <c r="Y8" s="559"/>
      <c r="Z8" s="559"/>
      <c r="AA8" s="559"/>
      <c r="AB8" s="559"/>
      <c r="AC8" s="559"/>
      <c r="AD8" s="559"/>
      <c r="AE8" s="559"/>
      <c r="AF8" s="559"/>
      <c r="AG8" s="559"/>
      <c r="AH8" s="559"/>
      <c r="AI8" s="559"/>
      <c r="AJ8" s="559"/>
      <c r="AK8" s="559"/>
      <c r="AL8" s="559"/>
      <c r="AM8" s="560"/>
    </row>
    <row r="9" spans="1:39" s="161" customFormat="1" ht="16.5" customHeight="1">
      <c r="A9" s="556"/>
      <c r="B9" s="566"/>
      <c r="C9" s="566"/>
      <c r="D9" s="566"/>
      <c r="E9" s="552"/>
      <c r="F9" s="552"/>
      <c r="G9" s="552"/>
      <c r="H9" s="552"/>
      <c r="I9" s="552"/>
      <c r="J9" s="552"/>
      <c r="K9" s="552"/>
      <c r="L9" s="552"/>
      <c r="M9" s="552"/>
      <c r="N9" s="552"/>
      <c r="O9" s="552"/>
      <c r="P9" s="559"/>
      <c r="Q9" s="559"/>
      <c r="R9" s="559"/>
      <c r="S9" s="559"/>
      <c r="T9" s="559"/>
      <c r="U9" s="559"/>
      <c r="V9" s="559"/>
      <c r="W9" s="559"/>
      <c r="X9" s="559"/>
      <c r="Y9" s="559"/>
      <c r="Z9" s="559"/>
      <c r="AA9" s="559"/>
      <c r="AB9" s="559"/>
      <c r="AC9" s="559"/>
      <c r="AD9" s="559"/>
      <c r="AE9" s="559"/>
      <c r="AF9" s="559"/>
      <c r="AG9" s="559"/>
      <c r="AH9" s="559"/>
      <c r="AI9" s="559"/>
      <c r="AJ9" s="559"/>
      <c r="AK9" s="559"/>
      <c r="AL9" s="559"/>
      <c r="AM9" s="560"/>
    </row>
    <row r="10" spans="1:39" s="161" customFormat="1" ht="16.5" customHeight="1">
      <c r="A10" s="556"/>
      <c r="B10" s="566"/>
      <c r="C10" s="566"/>
      <c r="D10" s="566"/>
      <c r="E10" s="552" t="s">
        <v>271</v>
      </c>
      <c r="F10" s="552"/>
      <c r="G10" s="552"/>
      <c r="H10" s="552"/>
      <c r="I10" s="552"/>
      <c r="J10" s="552"/>
      <c r="K10" s="552"/>
      <c r="L10" s="552"/>
      <c r="M10" s="552"/>
      <c r="N10" s="552"/>
      <c r="O10" s="552"/>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60"/>
    </row>
    <row r="11" spans="1:39" s="161" customFormat="1" ht="16.5" customHeight="1">
      <c r="A11" s="556"/>
      <c r="B11" s="566"/>
      <c r="C11" s="566"/>
      <c r="D11" s="566"/>
      <c r="E11" s="552"/>
      <c r="F11" s="552"/>
      <c r="G11" s="552"/>
      <c r="H11" s="552"/>
      <c r="I11" s="552"/>
      <c r="J11" s="552"/>
      <c r="K11" s="552"/>
      <c r="L11" s="552"/>
      <c r="M11" s="552"/>
      <c r="N11" s="552"/>
      <c r="O11" s="552"/>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60"/>
    </row>
    <row r="12" spans="1:39" s="161" customFormat="1" ht="16.5" customHeight="1">
      <c r="A12" s="556"/>
      <c r="B12" s="566"/>
      <c r="C12" s="566"/>
      <c r="D12" s="566"/>
      <c r="E12" s="552"/>
      <c r="F12" s="552"/>
      <c r="G12" s="552"/>
      <c r="H12" s="552"/>
      <c r="I12" s="552"/>
      <c r="J12" s="552"/>
      <c r="K12" s="552"/>
      <c r="L12" s="552"/>
      <c r="M12" s="552"/>
      <c r="N12" s="552"/>
      <c r="O12" s="552"/>
      <c r="P12" s="559"/>
      <c r="Q12" s="559"/>
      <c r="R12" s="559"/>
      <c r="S12" s="559"/>
      <c r="T12" s="559"/>
      <c r="U12" s="559"/>
      <c r="V12" s="559"/>
      <c r="W12" s="559"/>
      <c r="X12" s="559"/>
      <c r="Y12" s="559"/>
      <c r="Z12" s="559"/>
      <c r="AA12" s="559"/>
      <c r="AB12" s="559"/>
      <c r="AC12" s="559"/>
      <c r="AD12" s="559"/>
      <c r="AE12" s="559"/>
      <c r="AF12" s="559"/>
      <c r="AG12" s="559"/>
      <c r="AH12" s="559"/>
      <c r="AI12" s="559"/>
      <c r="AJ12" s="559"/>
      <c r="AK12" s="559"/>
      <c r="AL12" s="559"/>
      <c r="AM12" s="560"/>
    </row>
    <row r="13" spans="1:39" s="161" customFormat="1" ht="16.5" customHeight="1">
      <c r="A13" s="556"/>
      <c r="B13" s="566"/>
      <c r="C13" s="566"/>
      <c r="D13" s="566"/>
      <c r="E13" s="552"/>
      <c r="F13" s="552"/>
      <c r="G13" s="552"/>
      <c r="H13" s="552"/>
      <c r="I13" s="552"/>
      <c r="J13" s="552"/>
      <c r="K13" s="552"/>
      <c r="L13" s="552"/>
      <c r="M13" s="552"/>
      <c r="N13" s="552"/>
      <c r="O13" s="552"/>
      <c r="P13" s="559"/>
      <c r="Q13" s="559"/>
      <c r="R13" s="559"/>
      <c r="S13" s="559"/>
      <c r="T13" s="559"/>
      <c r="U13" s="559"/>
      <c r="V13" s="559"/>
      <c r="W13" s="559"/>
      <c r="X13" s="559"/>
      <c r="Y13" s="559"/>
      <c r="Z13" s="559"/>
      <c r="AA13" s="559"/>
      <c r="AB13" s="559"/>
      <c r="AC13" s="559"/>
      <c r="AD13" s="559"/>
      <c r="AE13" s="559"/>
      <c r="AF13" s="559"/>
      <c r="AG13" s="559"/>
      <c r="AH13" s="559"/>
      <c r="AI13" s="559"/>
      <c r="AJ13" s="559"/>
      <c r="AK13" s="559"/>
      <c r="AL13" s="559"/>
      <c r="AM13" s="560"/>
    </row>
    <row r="14" spans="1:39" s="161" customFormat="1" ht="16.5" customHeight="1">
      <c r="A14" s="556"/>
      <c r="B14" s="566"/>
      <c r="C14" s="566"/>
      <c r="D14" s="566"/>
      <c r="E14" s="552"/>
      <c r="F14" s="552"/>
      <c r="G14" s="552"/>
      <c r="H14" s="552"/>
      <c r="I14" s="552"/>
      <c r="J14" s="552"/>
      <c r="K14" s="552"/>
      <c r="L14" s="552"/>
      <c r="M14" s="552"/>
      <c r="N14" s="552"/>
      <c r="O14" s="552"/>
      <c r="P14" s="559"/>
      <c r="Q14" s="559"/>
      <c r="R14" s="559"/>
      <c r="S14" s="559"/>
      <c r="T14" s="559"/>
      <c r="U14" s="559"/>
      <c r="V14" s="559"/>
      <c r="W14" s="559"/>
      <c r="X14" s="559"/>
      <c r="Y14" s="559"/>
      <c r="Z14" s="559"/>
      <c r="AA14" s="559"/>
      <c r="AB14" s="559"/>
      <c r="AC14" s="559"/>
      <c r="AD14" s="559"/>
      <c r="AE14" s="559"/>
      <c r="AF14" s="559"/>
      <c r="AG14" s="559"/>
      <c r="AH14" s="559"/>
      <c r="AI14" s="559"/>
      <c r="AJ14" s="559"/>
      <c r="AK14" s="559"/>
      <c r="AL14" s="559"/>
      <c r="AM14" s="560"/>
    </row>
    <row r="15" spans="1:39" s="161" customFormat="1" ht="16.5" customHeight="1">
      <c r="A15" s="556"/>
      <c r="B15" s="566"/>
      <c r="C15" s="566"/>
      <c r="D15" s="566"/>
      <c r="E15" s="552"/>
      <c r="F15" s="552"/>
      <c r="G15" s="552"/>
      <c r="H15" s="552"/>
      <c r="I15" s="552"/>
      <c r="J15" s="552"/>
      <c r="K15" s="552"/>
      <c r="L15" s="552"/>
      <c r="M15" s="552"/>
      <c r="N15" s="552"/>
      <c r="O15" s="552"/>
      <c r="P15" s="559"/>
      <c r="Q15" s="559"/>
      <c r="R15" s="559"/>
      <c r="S15" s="559"/>
      <c r="T15" s="559"/>
      <c r="U15" s="559"/>
      <c r="V15" s="559"/>
      <c r="W15" s="559"/>
      <c r="X15" s="559"/>
      <c r="Y15" s="559"/>
      <c r="Z15" s="559"/>
      <c r="AA15" s="559"/>
      <c r="AB15" s="559"/>
      <c r="AC15" s="559"/>
      <c r="AD15" s="559"/>
      <c r="AE15" s="559"/>
      <c r="AF15" s="559"/>
      <c r="AG15" s="559"/>
      <c r="AH15" s="559"/>
      <c r="AI15" s="559"/>
      <c r="AJ15" s="559"/>
      <c r="AK15" s="559"/>
      <c r="AL15" s="559"/>
      <c r="AM15" s="560"/>
    </row>
    <row r="16" spans="1:39" s="161" customFormat="1" ht="16.5" customHeight="1">
      <c r="A16" s="556"/>
      <c r="B16" s="566"/>
      <c r="C16" s="566"/>
      <c r="D16" s="566"/>
      <c r="E16" s="552" t="s">
        <v>272</v>
      </c>
      <c r="F16" s="552"/>
      <c r="G16" s="552"/>
      <c r="H16" s="552"/>
      <c r="I16" s="552"/>
      <c r="J16" s="552"/>
      <c r="K16" s="552"/>
      <c r="L16" s="552"/>
      <c r="M16" s="552"/>
      <c r="N16" s="552"/>
      <c r="O16" s="552"/>
      <c r="P16" s="559"/>
      <c r="Q16" s="559"/>
      <c r="R16" s="559"/>
      <c r="S16" s="559"/>
      <c r="T16" s="559"/>
      <c r="U16" s="559"/>
      <c r="V16" s="559"/>
      <c r="W16" s="559"/>
      <c r="X16" s="559"/>
      <c r="Y16" s="559"/>
      <c r="Z16" s="559"/>
      <c r="AA16" s="559"/>
      <c r="AB16" s="559"/>
      <c r="AC16" s="559"/>
      <c r="AD16" s="559"/>
      <c r="AE16" s="559"/>
      <c r="AF16" s="559"/>
      <c r="AG16" s="559"/>
      <c r="AH16" s="559"/>
      <c r="AI16" s="559"/>
      <c r="AJ16" s="559"/>
      <c r="AK16" s="559"/>
      <c r="AL16" s="559"/>
      <c r="AM16" s="560"/>
    </row>
    <row r="17" spans="1:39" s="161" customFormat="1" ht="16.5" customHeight="1">
      <c r="A17" s="556"/>
      <c r="B17" s="566"/>
      <c r="C17" s="566"/>
      <c r="D17" s="566"/>
      <c r="E17" s="552" t="s">
        <v>273</v>
      </c>
      <c r="F17" s="552"/>
      <c r="G17" s="552"/>
      <c r="H17" s="552"/>
      <c r="I17" s="552"/>
      <c r="J17" s="552"/>
      <c r="K17" s="552"/>
      <c r="L17" s="552"/>
      <c r="M17" s="552"/>
      <c r="N17" s="552"/>
      <c r="O17" s="552"/>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60"/>
    </row>
    <row r="18" spans="1:39" s="161" customFormat="1" ht="16.5" customHeight="1">
      <c r="A18" s="574" t="s">
        <v>274</v>
      </c>
      <c r="B18" s="575"/>
      <c r="C18" s="575"/>
      <c r="D18" s="575"/>
      <c r="E18" s="575"/>
      <c r="F18" s="575"/>
      <c r="G18" s="575"/>
      <c r="H18" s="575"/>
      <c r="I18" s="575"/>
      <c r="J18" s="575"/>
      <c r="K18" s="575"/>
      <c r="L18" s="575"/>
      <c r="M18" s="575"/>
      <c r="N18" s="575"/>
      <c r="O18" s="575"/>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59"/>
      <c r="AM18" s="560"/>
    </row>
    <row r="19" spans="1:39" s="161" customFormat="1" ht="16.5" customHeight="1">
      <c r="A19" s="574"/>
      <c r="B19" s="575"/>
      <c r="C19" s="575"/>
      <c r="D19" s="575"/>
      <c r="E19" s="575"/>
      <c r="F19" s="575"/>
      <c r="G19" s="575"/>
      <c r="H19" s="575"/>
      <c r="I19" s="575"/>
      <c r="J19" s="575"/>
      <c r="K19" s="575"/>
      <c r="L19" s="575"/>
      <c r="M19" s="575"/>
      <c r="N19" s="575"/>
      <c r="O19" s="575"/>
      <c r="P19" s="559"/>
      <c r="Q19" s="559"/>
      <c r="R19" s="559"/>
      <c r="S19" s="559"/>
      <c r="T19" s="559"/>
      <c r="U19" s="559"/>
      <c r="V19" s="559"/>
      <c r="W19" s="559"/>
      <c r="X19" s="559"/>
      <c r="Y19" s="559"/>
      <c r="Z19" s="559"/>
      <c r="AA19" s="559"/>
      <c r="AB19" s="559"/>
      <c r="AC19" s="559"/>
      <c r="AD19" s="559"/>
      <c r="AE19" s="559"/>
      <c r="AF19" s="559"/>
      <c r="AG19" s="559"/>
      <c r="AH19" s="559"/>
      <c r="AI19" s="559"/>
      <c r="AJ19" s="559"/>
      <c r="AK19" s="559"/>
      <c r="AL19" s="559"/>
      <c r="AM19" s="560"/>
    </row>
    <row r="20" spans="1:39" s="161" customFormat="1" ht="16.5" customHeight="1">
      <c r="A20" s="556" t="s">
        <v>283</v>
      </c>
      <c r="B20" s="566"/>
      <c r="C20" s="566"/>
      <c r="D20" s="566"/>
      <c r="E20" s="552" t="s">
        <v>275</v>
      </c>
      <c r="F20" s="552"/>
      <c r="G20" s="552"/>
      <c r="H20" s="552"/>
      <c r="I20" s="552"/>
      <c r="J20" s="552"/>
      <c r="K20" s="552"/>
      <c r="L20" s="552"/>
      <c r="M20" s="552"/>
      <c r="N20" s="552"/>
      <c r="O20" s="552"/>
      <c r="P20" s="549"/>
      <c r="Q20" s="549"/>
      <c r="R20" s="549"/>
      <c r="S20" s="549"/>
      <c r="T20" s="549"/>
      <c r="U20" s="549"/>
      <c r="V20" s="549"/>
      <c r="W20" s="549"/>
      <c r="X20" s="549"/>
      <c r="Y20" s="549"/>
      <c r="Z20" s="549"/>
      <c r="AA20" s="549"/>
      <c r="AB20" s="549"/>
      <c r="AC20" s="549"/>
      <c r="AD20" s="549"/>
      <c r="AE20" s="549"/>
      <c r="AF20" s="549"/>
      <c r="AG20" s="549"/>
      <c r="AH20" s="549"/>
      <c r="AI20" s="549"/>
      <c r="AJ20" s="549"/>
      <c r="AK20" s="549"/>
      <c r="AL20" s="549"/>
      <c r="AM20" s="551"/>
    </row>
    <row r="21" spans="1:39" s="161" customFormat="1" ht="16.5" customHeight="1">
      <c r="A21" s="556"/>
      <c r="B21" s="566"/>
      <c r="C21" s="566"/>
      <c r="D21" s="566"/>
      <c r="E21" s="552"/>
      <c r="F21" s="552"/>
      <c r="G21" s="552"/>
      <c r="H21" s="552"/>
      <c r="I21" s="552"/>
      <c r="J21" s="552"/>
      <c r="K21" s="552"/>
      <c r="L21" s="552"/>
      <c r="M21" s="552"/>
      <c r="N21" s="552"/>
      <c r="O21" s="552"/>
      <c r="P21" s="549"/>
      <c r="Q21" s="549"/>
      <c r="R21" s="549"/>
      <c r="S21" s="549"/>
      <c r="T21" s="549"/>
      <c r="U21" s="549"/>
      <c r="V21" s="549"/>
      <c r="W21" s="549"/>
      <c r="X21" s="549"/>
      <c r="Y21" s="549"/>
      <c r="Z21" s="549"/>
      <c r="AA21" s="549"/>
      <c r="AB21" s="549"/>
      <c r="AC21" s="549"/>
      <c r="AD21" s="549"/>
      <c r="AE21" s="549"/>
      <c r="AF21" s="549"/>
      <c r="AG21" s="549"/>
      <c r="AH21" s="549"/>
      <c r="AI21" s="549"/>
      <c r="AJ21" s="549"/>
      <c r="AK21" s="549"/>
      <c r="AL21" s="549"/>
      <c r="AM21" s="551"/>
    </row>
    <row r="22" spans="1:39" s="161" customFormat="1" ht="16.5" customHeight="1">
      <c r="A22" s="556"/>
      <c r="B22" s="566"/>
      <c r="C22" s="566"/>
      <c r="D22" s="566"/>
      <c r="E22" s="552" t="s">
        <v>198</v>
      </c>
      <c r="F22" s="552"/>
      <c r="G22" s="552"/>
      <c r="H22" s="552"/>
      <c r="I22" s="552"/>
      <c r="J22" s="552"/>
      <c r="K22" s="552"/>
      <c r="L22" s="552"/>
      <c r="M22" s="552"/>
      <c r="N22" s="552"/>
      <c r="O22" s="552"/>
      <c r="P22" s="552" t="s">
        <v>305</v>
      </c>
      <c r="Q22" s="552"/>
      <c r="R22" s="568"/>
      <c r="S22" s="569"/>
      <c r="T22" s="555"/>
      <c r="U22" s="555"/>
      <c r="V22" s="555"/>
      <c r="W22" s="555"/>
      <c r="X22" s="555"/>
      <c r="Y22" s="570"/>
      <c r="Z22" s="553" t="s">
        <v>22</v>
      </c>
      <c r="AA22" s="549"/>
      <c r="AB22" s="552" t="s">
        <v>306</v>
      </c>
      <c r="AC22" s="552"/>
      <c r="AD22" s="568"/>
      <c r="AE22" s="569"/>
      <c r="AF22" s="555"/>
      <c r="AG22" s="555"/>
      <c r="AH22" s="555"/>
      <c r="AI22" s="555"/>
      <c r="AJ22" s="555"/>
      <c r="AK22" s="570"/>
      <c r="AL22" s="553" t="s">
        <v>22</v>
      </c>
      <c r="AM22" s="551"/>
    </row>
    <row r="23" spans="1:39" s="161" customFormat="1" ht="16.5" customHeight="1">
      <c r="A23" s="556"/>
      <c r="B23" s="566"/>
      <c r="C23" s="566"/>
      <c r="D23" s="566"/>
      <c r="E23" s="552" t="s">
        <v>276</v>
      </c>
      <c r="F23" s="552"/>
      <c r="G23" s="552"/>
      <c r="H23" s="552"/>
      <c r="I23" s="552"/>
      <c r="J23" s="552"/>
      <c r="K23" s="552"/>
      <c r="L23" s="552"/>
      <c r="M23" s="552"/>
      <c r="N23" s="552"/>
      <c r="O23" s="552"/>
      <c r="P23" s="550"/>
      <c r="Q23" s="573"/>
      <c r="R23" s="573"/>
      <c r="S23" s="573"/>
      <c r="T23" s="573"/>
      <c r="U23" s="573"/>
      <c r="V23" s="573"/>
      <c r="W23" s="573"/>
      <c r="X23" s="573"/>
      <c r="Y23" s="573"/>
      <c r="Z23" s="573"/>
      <c r="AA23" s="573"/>
      <c r="AB23" s="573"/>
      <c r="AC23" s="573"/>
      <c r="AD23" s="573"/>
      <c r="AE23" s="573"/>
      <c r="AF23" s="573"/>
      <c r="AG23" s="573"/>
      <c r="AH23" s="573"/>
      <c r="AI23" s="573"/>
      <c r="AJ23" s="573"/>
      <c r="AK23" s="553"/>
      <c r="AL23" s="549" t="s">
        <v>22</v>
      </c>
      <c r="AM23" s="551"/>
    </row>
    <row r="24" spans="1:39" s="161" customFormat="1" ht="16.5" customHeight="1">
      <c r="A24" s="556"/>
      <c r="B24" s="566"/>
      <c r="C24" s="566"/>
      <c r="D24" s="566"/>
      <c r="E24" s="561" t="s">
        <v>277</v>
      </c>
      <c r="F24" s="562"/>
      <c r="G24" s="562"/>
      <c r="H24" s="562"/>
      <c r="I24" s="562"/>
      <c r="J24" s="562"/>
      <c r="K24" s="562"/>
      <c r="L24" s="562"/>
      <c r="M24" s="562"/>
      <c r="N24" s="562"/>
      <c r="O24" s="563"/>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60"/>
    </row>
    <row r="25" spans="1:39" s="161" customFormat="1" ht="16.5" customHeight="1">
      <c r="A25" s="556"/>
      <c r="B25" s="566"/>
      <c r="C25" s="566"/>
      <c r="D25" s="566"/>
      <c r="E25" s="552" t="s">
        <v>278</v>
      </c>
      <c r="F25" s="552"/>
      <c r="G25" s="552"/>
      <c r="H25" s="552"/>
      <c r="I25" s="552"/>
      <c r="J25" s="552"/>
      <c r="K25" s="552"/>
      <c r="L25" s="552"/>
      <c r="M25" s="552"/>
      <c r="N25" s="552"/>
      <c r="O25" s="552"/>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60"/>
    </row>
    <row r="26" spans="1:39" s="161" customFormat="1" ht="16.5" customHeight="1">
      <c r="A26" s="556"/>
      <c r="B26" s="566"/>
      <c r="C26" s="566"/>
      <c r="D26" s="566"/>
      <c r="E26" s="552" t="s">
        <v>279</v>
      </c>
      <c r="F26" s="552"/>
      <c r="G26" s="552"/>
      <c r="H26" s="552"/>
      <c r="I26" s="552"/>
      <c r="J26" s="552"/>
      <c r="K26" s="552"/>
      <c r="L26" s="552" t="s">
        <v>280</v>
      </c>
      <c r="M26" s="552"/>
      <c r="N26" s="552"/>
      <c r="O26" s="552"/>
      <c r="P26" s="552" t="s">
        <v>305</v>
      </c>
      <c r="Q26" s="552"/>
      <c r="R26" s="568"/>
      <c r="S26" s="569"/>
      <c r="T26" s="555"/>
      <c r="U26" s="555"/>
      <c r="V26" s="555"/>
      <c r="W26" s="555"/>
      <c r="X26" s="555"/>
      <c r="Y26" s="570"/>
      <c r="Z26" s="553" t="s">
        <v>22</v>
      </c>
      <c r="AA26" s="549"/>
      <c r="AB26" s="552" t="s">
        <v>306</v>
      </c>
      <c r="AC26" s="552"/>
      <c r="AD26" s="568"/>
      <c r="AE26" s="569"/>
      <c r="AF26" s="555"/>
      <c r="AG26" s="555"/>
      <c r="AH26" s="555"/>
      <c r="AI26" s="555"/>
      <c r="AJ26" s="555"/>
      <c r="AK26" s="570"/>
      <c r="AL26" s="553" t="s">
        <v>22</v>
      </c>
      <c r="AM26" s="551"/>
    </row>
    <row r="27" spans="1:39" s="161" customFormat="1" ht="16.5" customHeight="1">
      <c r="A27" s="556"/>
      <c r="B27" s="566"/>
      <c r="C27" s="566"/>
      <c r="D27" s="566"/>
      <c r="E27" s="552"/>
      <c r="F27" s="552"/>
      <c r="G27" s="552"/>
      <c r="H27" s="552"/>
      <c r="I27" s="552"/>
      <c r="J27" s="552"/>
      <c r="K27" s="552"/>
      <c r="L27" s="552" t="s">
        <v>281</v>
      </c>
      <c r="M27" s="552"/>
      <c r="N27" s="552"/>
      <c r="O27" s="552"/>
      <c r="P27" s="552" t="s">
        <v>305</v>
      </c>
      <c r="Q27" s="552"/>
      <c r="R27" s="568"/>
      <c r="S27" s="569"/>
      <c r="T27" s="555"/>
      <c r="U27" s="555"/>
      <c r="V27" s="555"/>
      <c r="W27" s="555"/>
      <c r="X27" s="555"/>
      <c r="Y27" s="570"/>
      <c r="Z27" s="553" t="s">
        <v>22</v>
      </c>
      <c r="AA27" s="549"/>
      <c r="AB27" s="552" t="s">
        <v>306</v>
      </c>
      <c r="AC27" s="552"/>
      <c r="AD27" s="568"/>
      <c r="AE27" s="569"/>
      <c r="AF27" s="555"/>
      <c r="AG27" s="555"/>
      <c r="AH27" s="555"/>
      <c r="AI27" s="555"/>
      <c r="AJ27" s="555"/>
      <c r="AK27" s="570"/>
      <c r="AL27" s="553" t="s">
        <v>22</v>
      </c>
      <c r="AM27" s="551"/>
    </row>
    <row r="28" spans="1:39" s="161" customFormat="1" ht="16.5" customHeight="1">
      <c r="A28" s="556"/>
      <c r="B28" s="566"/>
      <c r="C28" s="566"/>
      <c r="D28" s="566"/>
      <c r="E28" s="552" t="s">
        <v>282</v>
      </c>
      <c r="F28" s="552"/>
      <c r="G28" s="552"/>
      <c r="H28" s="552"/>
      <c r="I28" s="552"/>
      <c r="J28" s="552"/>
      <c r="K28" s="552"/>
      <c r="L28" s="552" t="s">
        <v>280</v>
      </c>
      <c r="M28" s="552"/>
      <c r="N28" s="552"/>
      <c r="O28" s="552"/>
      <c r="P28" s="552" t="s">
        <v>305</v>
      </c>
      <c r="Q28" s="552"/>
      <c r="R28" s="568"/>
      <c r="S28" s="569"/>
      <c r="T28" s="555"/>
      <c r="U28" s="555"/>
      <c r="V28" s="555"/>
      <c r="W28" s="555"/>
      <c r="X28" s="555"/>
      <c r="Y28" s="570"/>
      <c r="Z28" s="553" t="s">
        <v>22</v>
      </c>
      <c r="AA28" s="549"/>
      <c r="AB28" s="552" t="s">
        <v>306</v>
      </c>
      <c r="AC28" s="552"/>
      <c r="AD28" s="568"/>
      <c r="AE28" s="569"/>
      <c r="AF28" s="555"/>
      <c r="AG28" s="555"/>
      <c r="AH28" s="555"/>
      <c r="AI28" s="555"/>
      <c r="AJ28" s="555"/>
      <c r="AK28" s="570"/>
      <c r="AL28" s="553" t="s">
        <v>22</v>
      </c>
      <c r="AM28" s="551"/>
    </row>
    <row r="29" spans="1:39" s="161" customFormat="1" ht="16.5" customHeight="1">
      <c r="A29" s="556"/>
      <c r="B29" s="566"/>
      <c r="C29" s="566"/>
      <c r="D29" s="566"/>
      <c r="E29" s="552"/>
      <c r="F29" s="552"/>
      <c r="G29" s="552"/>
      <c r="H29" s="552"/>
      <c r="I29" s="552"/>
      <c r="J29" s="552"/>
      <c r="K29" s="552"/>
      <c r="L29" s="552" t="s">
        <v>281</v>
      </c>
      <c r="M29" s="552"/>
      <c r="N29" s="552"/>
      <c r="O29" s="552"/>
      <c r="P29" s="552" t="s">
        <v>305</v>
      </c>
      <c r="Q29" s="552"/>
      <c r="R29" s="568"/>
      <c r="S29" s="569"/>
      <c r="T29" s="555"/>
      <c r="U29" s="555"/>
      <c r="V29" s="555"/>
      <c r="W29" s="555"/>
      <c r="X29" s="555"/>
      <c r="Y29" s="570"/>
      <c r="Z29" s="553" t="s">
        <v>22</v>
      </c>
      <c r="AA29" s="549"/>
      <c r="AB29" s="552" t="s">
        <v>306</v>
      </c>
      <c r="AC29" s="552"/>
      <c r="AD29" s="568"/>
      <c r="AE29" s="569"/>
      <c r="AF29" s="555"/>
      <c r="AG29" s="555"/>
      <c r="AH29" s="555"/>
      <c r="AI29" s="555"/>
      <c r="AJ29" s="555"/>
      <c r="AK29" s="570"/>
      <c r="AL29" s="553" t="s">
        <v>22</v>
      </c>
      <c r="AM29" s="551"/>
    </row>
    <row r="30" spans="1:39" s="161" customFormat="1" ht="16.5" customHeight="1">
      <c r="A30" s="556" t="s">
        <v>294</v>
      </c>
      <c r="B30" s="557"/>
      <c r="C30" s="557"/>
      <c r="D30" s="557"/>
      <c r="E30" s="557"/>
      <c r="F30" s="557"/>
      <c r="G30" s="557"/>
      <c r="H30" s="566" t="s">
        <v>287</v>
      </c>
      <c r="I30" s="557"/>
      <c r="J30" s="557"/>
      <c r="K30" s="557"/>
      <c r="L30" s="552" t="s">
        <v>285</v>
      </c>
      <c r="M30" s="552"/>
      <c r="N30" s="552"/>
      <c r="O30" s="552"/>
      <c r="P30" s="555"/>
      <c r="Q30" s="555"/>
      <c r="R30" s="555"/>
      <c r="S30" s="555"/>
      <c r="T30" s="555"/>
      <c r="U30" s="555"/>
      <c r="V30" s="555"/>
      <c r="W30" s="555"/>
      <c r="X30" s="555"/>
      <c r="Y30" s="555"/>
      <c r="Z30" s="555"/>
      <c r="AA30" s="555"/>
      <c r="AB30" s="555"/>
      <c r="AC30" s="555"/>
      <c r="AD30" s="555"/>
      <c r="AE30" s="555"/>
      <c r="AF30" s="555"/>
      <c r="AG30" s="555"/>
      <c r="AH30" s="555"/>
      <c r="AI30" s="555"/>
      <c r="AJ30" s="555"/>
      <c r="AK30" s="555"/>
      <c r="AL30" s="549" t="s">
        <v>22</v>
      </c>
      <c r="AM30" s="551"/>
    </row>
    <row r="31" spans="1:39" s="161" customFormat="1" ht="16.5" customHeight="1">
      <c r="A31" s="558"/>
      <c r="B31" s="557"/>
      <c r="C31" s="557"/>
      <c r="D31" s="557"/>
      <c r="E31" s="557"/>
      <c r="F31" s="557"/>
      <c r="G31" s="557"/>
      <c r="H31" s="557"/>
      <c r="I31" s="557"/>
      <c r="J31" s="557"/>
      <c r="K31" s="557"/>
      <c r="L31" s="554" t="s">
        <v>286</v>
      </c>
      <c r="M31" s="554"/>
      <c r="N31" s="554"/>
      <c r="O31" s="554"/>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49" t="s">
        <v>22</v>
      </c>
      <c r="AM31" s="551"/>
    </row>
    <row r="32" spans="1:39" s="161" customFormat="1" ht="16.5" customHeight="1">
      <c r="A32" s="556" t="s">
        <v>304</v>
      </c>
      <c r="B32" s="557"/>
      <c r="C32" s="557"/>
      <c r="D32" s="557"/>
      <c r="E32" s="552" t="s">
        <v>288</v>
      </c>
      <c r="F32" s="552"/>
      <c r="G32" s="552"/>
      <c r="H32" s="552"/>
      <c r="I32" s="552"/>
      <c r="J32" s="552"/>
      <c r="K32" s="552"/>
      <c r="L32" s="552"/>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60"/>
    </row>
    <row r="33" spans="1:39" s="161" customFormat="1" ht="16.5" customHeight="1">
      <c r="A33" s="558"/>
      <c r="B33" s="557"/>
      <c r="C33" s="557"/>
      <c r="D33" s="557"/>
      <c r="E33" s="552" t="s">
        <v>289</v>
      </c>
      <c r="F33" s="552"/>
      <c r="G33" s="552"/>
      <c r="H33" s="552"/>
      <c r="I33" s="552"/>
      <c r="J33" s="552"/>
      <c r="K33" s="552"/>
      <c r="L33" s="552"/>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c r="AL33" s="559"/>
      <c r="AM33" s="560"/>
    </row>
    <row r="34" spans="1:39" s="161" customFormat="1" ht="16.5" customHeight="1">
      <c r="A34" s="558"/>
      <c r="B34" s="557"/>
      <c r="C34" s="557"/>
      <c r="D34" s="557"/>
      <c r="E34" s="552" t="s">
        <v>290</v>
      </c>
      <c r="F34" s="552"/>
      <c r="G34" s="552"/>
      <c r="H34" s="552"/>
      <c r="I34" s="552"/>
      <c r="J34" s="552"/>
      <c r="K34" s="552"/>
      <c r="L34" s="552" t="s">
        <v>292</v>
      </c>
      <c r="M34" s="552"/>
      <c r="N34" s="552"/>
      <c r="O34" s="552"/>
      <c r="P34" s="552"/>
      <c r="Q34" s="552"/>
      <c r="R34" s="552"/>
      <c r="S34" s="552"/>
      <c r="T34" s="552"/>
      <c r="U34" s="552"/>
      <c r="V34" s="552"/>
      <c r="W34" s="552"/>
      <c r="X34" s="549"/>
      <c r="Y34" s="549"/>
      <c r="Z34" s="549"/>
      <c r="AA34" s="549"/>
      <c r="AB34" s="549"/>
      <c r="AC34" s="549"/>
      <c r="AD34" s="549"/>
      <c r="AE34" s="549"/>
      <c r="AF34" s="549"/>
      <c r="AG34" s="549"/>
      <c r="AH34" s="549"/>
      <c r="AI34" s="549"/>
      <c r="AJ34" s="549"/>
      <c r="AK34" s="550"/>
      <c r="AL34" s="553" t="s">
        <v>22</v>
      </c>
      <c r="AM34" s="551"/>
    </row>
    <row r="35" spans="1:39" s="161" customFormat="1" ht="16.5" customHeight="1">
      <c r="A35" s="558"/>
      <c r="B35" s="557"/>
      <c r="C35" s="557"/>
      <c r="D35" s="557"/>
      <c r="E35" s="552"/>
      <c r="F35" s="552"/>
      <c r="G35" s="552"/>
      <c r="H35" s="552"/>
      <c r="I35" s="552"/>
      <c r="J35" s="552"/>
      <c r="K35" s="552"/>
      <c r="L35" s="552" t="s">
        <v>293</v>
      </c>
      <c r="M35" s="552"/>
      <c r="N35" s="552"/>
      <c r="O35" s="552"/>
      <c r="P35" s="552"/>
      <c r="Q35" s="552"/>
      <c r="R35" s="552"/>
      <c r="S35" s="552"/>
      <c r="T35" s="552"/>
      <c r="U35" s="552"/>
      <c r="V35" s="552"/>
      <c r="W35" s="552"/>
      <c r="X35" s="549"/>
      <c r="Y35" s="549"/>
      <c r="Z35" s="549"/>
      <c r="AA35" s="549"/>
      <c r="AB35" s="549"/>
      <c r="AC35" s="549"/>
      <c r="AD35" s="549"/>
      <c r="AE35" s="549"/>
      <c r="AF35" s="549"/>
      <c r="AG35" s="549"/>
      <c r="AH35" s="549"/>
      <c r="AI35" s="549"/>
      <c r="AJ35" s="549"/>
      <c r="AK35" s="550"/>
      <c r="AL35" s="553" t="s">
        <v>22</v>
      </c>
      <c r="AM35" s="551"/>
    </row>
    <row r="36" spans="1:39" s="161" customFormat="1" ht="16.5" customHeight="1">
      <c r="A36" s="558"/>
      <c r="B36" s="557"/>
      <c r="C36" s="557"/>
      <c r="D36" s="557"/>
      <c r="E36" s="552" t="s">
        <v>291</v>
      </c>
      <c r="F36" s="552"/>
      <c r="G36" s="552"/>
      <c r="H36" s="552"/>
      <c r="I36" s="552"/>
      <c r="J36" s="552"/>
      <c r="K36" s="552"/>
      <c r="L36" s="552"/>
      <c r="M36" s="552"/>
      <c r="N36" s="552"/>
      <c r="O36" s="552"/>
      <c r="P36" s="552"/>
      <c r="Q36" s="552"/>
      <c r="R36" s="552"/>
      <c r="S36" s="549"/>
      <c r="T36" s="549"/>
      <c r="U36" s="549"/>
      <c r="V36" s="549"/>
      <c r="W36" s="549"/>
      <c r="X36" s="549"/>
      <c r="Y36" s="549"/>
      <c r="Z36" s="549"/>
      <c r="AA36" s="549"/>
      <c r="AB36" s="549"/>
      <c r="AC36" s="549"/>
      <c r="AD36" s="549"/>
      <c r="AE36" s="549"/>
      <c r="AF36" s="549"/>
      <c r="AG36" s="549"/>
      <c r="AH36" s="549"/>
      <c r="AI36" s="549"/>
      <c r="AJ36" s="549"/>
      <c r="AK36" s="549"/>
      <c r="AL36" s="549"/>
      <c r="AM36" s="551"/>
    </row>
    <row r="37" spans="1:39" s="161" customFormat="1" ht="16.5" customHeight="1">
      <c r="A37" s="556" t="s">
        <v>295</v>
      </c>
      <c r="B37" s="557"/>
      <c r="C37" s="557"/>
      <c r="D37" s="557"/>
      <c r="E37" s="557"/>
      <c r="F37" s="557"/>
      <c r="G37" s="557"/>
      <c r="H37" s="552" t="s">
        <v>66</v>
      </c>
      <c r="I37" s="552"/>
      <c r="J37" s="552"/>
      <c r="K37" s="552"/>
      <c r="L37" s="552"/>
      <c r="M37" s="552"/>
      <c r="N37" s="552"/>
      <c r="O37" s="552"/>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60"/>
    </row>
    <row r="38" spans="1:39" s="161" customFormat="1" ht="16.5" customHeight="1">
      <c r="A38" s="558"/>
      <c r="B38" s="557"/>
      <c r="C38" s="557"/>
      <c r="D38" s="557"/>
      <c r="E38" s="557"/>
      <c r="F38" s="557"/>
      <c r="G38" s="557"/>
      <c r="H38" s="552" t="s">
        <v>90</v>
      </c>
      <c r="I38" s="552"/>
      <c r="J38" s="552"/>
      <c r="K38" s="552"/>
      <c r="L38" s="552"/>
      <c r="M38" s="552"/>
      <c r="N38" s="552"/>
      <c r="O38" s="552"/>
      <c r="P38" s="559"/>
      <c r="Q38" s="559"/>
      <c r="R38" s="559"/>
      <c r="S38" s="559"/>
      <c r="T38" s="559"/>
      <c r="U38" s="559"/>
      <c r="V38" s="559"/>
      <c r="W38" s="559"/>
      <c r="X38" s="559"/>
      <c r="Y38" s="559"/>
      <c r="Z38" s="559"/>
      <c r="AA38" s="559"/>
      <c r="AB38" s="559"/>
      <c r="AC38" s="559"/>
      <c r="AD38" s="559"/>
      <c r="AE38" s="559"/>
      <c r="AF38" s="559"/>
      <c r="AG38" s="559"/>
      <c r="AH38" s="559"/>
      <c r="AI38" s="559"/>
      <c r="AJ38" s="559"/>
      <c r="AK38" s="559"/>
      <c r="AL38" s="559"/>
      <c r="AM38" s="560"/>
    </row>
    <row r="39" spans="1:39" s="161" customFormat="1" ht="16.5" customHeight="1">
      <c r="A39" s="556" t="s">
        <v>296</v>
      </c>
      <c r="B39" s="557"/>
      <c r="C39" s="557"/>
      <c r="D39" s="557"/>
      <c r="E39" s="557"/>
      <c r="F39" s="557"/>
      <c r="G39" s="557"/>
      <c r="H39" s="552" t="s">
        <v>297</v>
      </c>
      <c r="I39" s="552"/>
      <c r="J39" s="552"/>
      <c r="K39" s="552"/>
      <c r="L39" s="552"/>
      <c r="M39" s="552"/>
      <c r="N39" s="552"/>
      <c r="O39" s="552"/>
      <c r="P39" s="549"/>
      <c r="Q39" s="549"/>
      <c r="R39" s="549"/>
      <c r="S39" s="549"/>
      <c r="T39" s="549"/>
      <c r="U39" s="549"/>
      <c r="V39" s="549"/>
      <c r="W39" s="549"/>
      <c r="X39" s="561" t="s">
        <v>299</v>
      </c>
      <c r="Y39" s="562"/>
      <c r="Z39" s="562"/>
      <c r="AA39" s="562"/>
      <c r="AB39" s="562"/>
      <c r="AC39" s="562"/>
      <c r="AD39" s="562"/>
      <c r="AE39" s="563"/>
      <c r="AF39" s="549"/>
      <c r="AG39" s="549"/>
      <c r="AH39" s="549"/>
      <c r="AI39" s="549"/>
      <c r="AJ39" s="549"/>
      <c r="AK39" s="549"/>
      <c r="AL39" s="549"/>
      <c r="AM39" s="551"/>
    </row>
    <row r="40" spans="1:39" s="161" customFormat="1" ht="16.5" customHeight="1">
      <c r="A40" s="558"/>
      <c r="B40" s="557"/>
      <c r="C40" s="557"/>
      <c r="D40" s="557"/>
      <c r="E40" s="557"/>
      <c r="F40" s="557"/>
      <c r="G40" s="557"/>
      <c r="H40" s="552" t="s">
        <v>298</v>
      </c>
      <c r="I40" s="552"/>
      <c r="J40" s="552"/>
      <c r="K40" s="552"/>
      <c r="L40" s="552"/>
      <c r="M40" s="552"/>
      <c r="N40" s="552"/>
      <c r="O40" s="552"/>
      <c r="P40" s="549"/>
      <c r="Q40" s="549"/>
      <c r="R40" s="549"/>
      <c r="S40" s="549"/>
      <c r="T40" s="549"/>
      <c r="U40" s="549"/>
      <c r="V40" s="549"/>
      <c r="W40" s="549"/>
      <c r="X40" s="552" t="s">
        <v>273</v>
      </c>
      <c r="Y40" s="552"/>
      <c r="Z40" s="552"/>
      <c r="AA40" s="552"/>
      <c r="AB40" s="552"/>
      <c r="AC40" s="552"/>
      <c r="AD40" s="552"/>
      <c r="AE40" s="552"/>
      <c r="AF40" s="549"/>
      <c r="AG40" s="549"/>
      <c r="AH40" s="549"/>
      <c r="AI40" s="549"/>
      <c r="AJ40" s="549"/>
      <c r="AK40" s="549"/>
      <c r="AL40" s="549"/>
      <c r="AM40" s="551"/>
    </row>
    <row r="41" spans="1:39" s="161" customFormat="1" ht="16.5" customHeight="1">
      <c r="A41" s="556" t="s">
        <v>300</v>
      </c>
      <c r="B41" s="557"/>
      <c r="C41" s="557"/>
      <c r="D41" s="557"/>
      <c r="E41" s="557"/>
      <c r="F41" s="557"/>
      <c r="G41" s="557"/>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c r="AI41" s="549"/>
      <c r="AJ41" s="549"/>
      <c r="AK41" s="549"/>
      <c r="AL41" s="549"/>
      <c r="AM41" s="551"/>
    </row>
    <row r="42" spans="1:39" s="161" customFormat="1" ht="16.5" customHeight="1">
      <c r="A42" s="558"/>
      <c r="B42" s="557"/>
      <c r="C42" s="557"/>
      <c r="D42" s="557"/>
      <c r="E42" s="557"/>
      <c r="F42" s="557"/>
      <c r="G42" s="557"/>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c r="AI42" s="549"/>
      <c r="AJ42" s="549"/>
      <c r="AK42" s="549"/>
      <c r="AL42" s="549"/>
      <c r="AM42" s="551"/>
    </row>
    <row r="43" spans="1:39" s="161" customFormat="1" ht="16.5" customHeight="1" thickBot="1">
      <c r="A43" s="587" t="s">
        <v>301</v>
      </c>
      <c r="B43" s="588"/>
      <c r="C43" s="588"/>
      <c r="D43" s="588"/>
      <c r="E43" s="588"/>
      <c r="F43" s="588"/>
      <c r="G43" s="588"/>
      <c r="H43" s="588"/>
      <c r="I43" s="588"/>
      <c r="J43" s="588"/>
      <c r="K43" s="588"/>
      <c r="L43" s="588"/>
      <c r="M43" s="588"/>
      <c r="N43" s="588"/>
      <c r="O43" s="588"/>
      <c r="P43" s="589"/>
      <c r="Q43" s="589"/>
      <c r="R43" s="589"/>
      <c r="S43" s="589"/>
      <c r="T43" s="589"/>
      <c r="U43" s="589"/>
      <c r="V43" s="589"/>
      <c r="W43" s="589"/>
      <c r="X43" s="589"/>
      <c r="Y43" s="589"/>
      <c r="Z43" s="589"/>
      <c r="AA43" s="589"/>
      <c r="AB43" s="588" t="s">
        <v>257</v>
      </c>
      <c r="AC43" s="588"/>
      <c r="AD43" s="588"/>
      <c r="AE43" s="588"/>
      <c r="AF43" s="588"/>
      <c r="AG43" s="588"/>
      <c r="AH43" s="589"/>
      <c r="AI43" s="589"/>
      <c r="AJ43" s="589"/>
      <c r="AK43" s="589"/>
      <c r="AL43" s="589"/>
      <c r="AM43" s="590"/>
    </row>
    <row r="44" spans="1:39" s="161" customFormat="1" ht="16.5" customHeight="1"/>
    <row r="45" spans="1:39" s="161" customFormat="1" ht="21" customHeight="1">
      <c r="A45" s="162" t="s">
        <v>302</v>
      </c>
    </row>
    <row r="46" spans="1:39" s="161" customFormat="1" ht="16.5" customHeight="1" thickBot="1"/>
    <row r="47" spans="1:39" s="161" customFormat="1" ht="16.5" customHeight="1">
      <c r="A47" s="578"/>
      <c r="B47" s="579"/>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80"/>
    </row>
    <row r="48" spans="1:39" s="161" customFormat="1" ht="16.5" customHeight="1">
      <c r="A48" s="581"/>
      <c r="B48" s="582"/>
      <c r="C48" s="582"/>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3"/>
    </row>
    <row r="49" spans="1:39" s="161" customFormat="1" ht="16.5" customHeight="1">
      <c r="A49" s="581"/>
      <c r="B49" s="582"/>
      <c r="C49" s="582"/>
      <c r="D49" s="582"/>
      <c r="E49" s="582"/>
      <c r="F49" s="582"/>
      <c r="G49" s="582"/>
      <c r="H49" s="582"/>
      <c r="I49" s="582"/>
      <c r="J49" s="582"/>
      <c r="K49" s="582"/>
      <c r="L49" s="582"/>
      <c r="M49" s="582"/>
      <c r="N49" s="582"/>
      <c r="O49" s="582"/>
      <c r="P49" s="582"/>
      <c r="Q49" s="582"/>
      <c r="R49" s="582"/>
      <c r="S49" s="582"/>
      <c r="T49" s="582"/>
      <c r="U49" s="582"/>
      <c r="V49" s="582"/>
      <c r="W49" s="582"/>
      <c r="X49" s="582"/>
      <c r="Y49" s="582"/>
      <c r="Z49" s="582"/>
      <c r="AA49" s="582"/>
      <c r="AB49" s="582"/>
      <c r="AC49" s="582"/>
      <c r="AD49" s="582"/>
      <c r="AE49" s="582"/>
      <c r="AF49" s="582"/>
      <c r="AG49" s="582"/>
      <c r="AH49" s="582"/>
      <c r="AI49" s="582"/>
      <c r="AJ49" s="582"/>
      <c r="AK49" s="582"/>
      <c r="AL49" s="582"/>
      <c r="AM49" s="583"/>
    </row>
    <row r="50" spans="1:39" s="161" customFormat="1" ht="16.5" customHeight="1">
      <c r="A50" s="581"/>
      <c r="B50" s="582"/>
      <c r="C50" s="582"/>
      <c r="D50" s="582"/>
      <c r="E50" s="582"/>
      <c r="F50" s="582"/>
      <c r="G50" s="582"/>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3"/>
    </row>
    <row r="51" spans="1:39" s="161" customFormat="1" ht="16.5" customHeight="1" thickBot="1">
      <c r="A51" s="584"/>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6"/>
    </row>
    <row r="52" spans="1:39" s="160" customFormat="1" ht="16.5" customHeight="1"/>
    <row r="53" spans="1:39" s="160" customFormat="1" ht="16.5" customHeight="1"/>
    <row r="54" spans="1:39" s="160" customFormat="1" ht="16.5" customHeight="1"/>
    <row r="55" spans="1:39" s="160" customFormat="1" ht="16.5" customHeight="1"/>
    <row r="56" spans="1:39" s="160" customFormat="1" ht="16.5" customHeight="1"/>
    <row r="57" spans="1:39" s="160" customFormat="1" ht="16.5" customHeight="1"/>
    <row r="58" spans="1:39" s="160" customFormat="1" ht="16.5" customHeight="1"/>
    <row r="59" spans="1:39" s="160" customFormat="1" ht="16.5" customHeight="1"/>
    <row r="60" spans="1:39" s="160" customFormat="1" ht="14.25" customHeight="1"/>
    <row r="61" spans="1:39" s="160" customFormat="1" ht="14.25" customHeight="1"/>
    <row r="62" spans="1:39" s="160" customFormat="1" ht="14.25" customHeight="1"/>
    <row r="63" spans="1:39" s="160" customFormat="1" ht="14.25" customHeight="1"/>
    <row r="64" spans="1:39" s="160" customFormat="1" ht="14.25" customHeight="1"/>
    <row r="65" s="160" customFormat="1" ht="14.25" customHeight="1"/>
    <row r="66" s="160" customFormat="1" ht="14.25" customHeight="1"/>
    <row r="67" s="160" customFormat="1" ht="14.25" customHeight="1"/>
    <row r="68" s="160" customFormat="1" ht="14.25" customHeight="1"/>
    <row r="69" s="160" customFormat="1" ht="14.25" customHeight="1"/>
    <row r="70" s="160" customFormat="1" ht="14.25" customHeight="1"/>
    <row r="71" s="160" customFormat="1" ht="14.25" customHeight="1"/>
    <row r="72" s="160" customFormat="1" ht="14.25" customHeight="1"/>
    <row r="73" s="160" customFormat="1" ht="14.25" customHeight="1"/>
    <row r="74" s="160" customFormat="1" ht="14.25" customHeight="1"/>
    <row r="75" s="160" customFormat="1" ht="14.25" customHeight="1"/>
    <row r="76" s="160" customFormat="1" ht="14.25" customHeight="1"/>
    <row r="77" s="160" customFormat="1" ht="14.25" customHeight="1"/>
    <row r="78" s="160" customFormat="1" ht="14.25" customHeight="1"/>
    <row r="79" s="160" customFormat="1" ht="14.25" customHeight="1"/>
    <row r="80" s="160" customFormat="1" ht="14.25" customHeight="1"/>
    <row r="81" s="160" customFormat="1" ht="14.25" customHeight="1"/>
    <row r="82" s="160" customFormat="1" ht="14.25" customHeight="1"/>
    <row r="83" s="160" customFormat="1" ht="14.25" customHeight="1"/>
    <row r="84" s="160" customFormat="1" ht="14.25" customHeight="1"/>
    <row r="85" s="160" customFormat="1" ht="14.25" customHeight="1"/>
    <row r="86" s="160" customFormat="1" ht="14.25" customHeight="1"/>
    <row r="87" s="160" customFormat="1" ht="14.25" customHeight="1"/>
    <row r="88" s="160" customFormat="1" ht="14.25" customHeight="1"/>
    <row r="89" s="160" customFormat="1" ht="14.25" customHeight="1"/>
    <row r="90" s="160" customFormat="1" ht="14.25" customHeight="1"/>
    <row r="91" s="160" customFormat="1" ht="14.25" customHeight="1"/>
    <row r="92" s="160" customFormat="1" ht="14.25" customHeight="1"/>
    <row r="93" s="160" customFormat="1" ht="14.25" customHeight="1"/>
    <row r="94" s="160" customFormat="1" ht="14.25" customHeight="1"/>
    <row r="95" s="160" customFormat="1" ht="14.25" customHeight="1"/>
    <row r="96" s="160" customFormat="1" ht="14.25" customHeight="1"/>
    <row r="97" s="160" customFormat="1" ht="14.25" customHeight="1"/>
    <row r="98" s="160" customFormat="1" ht="14.25" customHeight="1"/>
    <row r="99" s="160" customFormat="1" ht="14.25" customHeight="1"/>
    <row r="100" s="160" customFormat="1" ht="14.25" customHeight="1"/>
    <row r="101" s="160" customFormat="1" ht="14.25" customHeight="1"/>
    <row r="102" s="160" customFormat="1" ht="14.25" customHeight="1"/>
    <row r="103" s="160" customFormat="1" ht="14.25" customHeight="1"/>
  </sheetData>
  <mergeCells count="103">
    <mergeCell ref="P17:AM17"/>
    <mergeCell ref="P16:AM16"/>
    <mergeCell ref="P18:AM19"/>
    <mergeCell ref="AL22:AM22"/>
    <mergeCell ref="A47:AM51"/>
    <mergeCell ref="A41:G42"/>
    <mergeCell ref="H41:AM42"/>
    <mergeCell ref="A43:O43"/>
    <mergeCell ref="AB43:AG43"/>
    <mergeCell ref="AH43:AM43"/>
    <mergeCell ref="P43:AA43"/>
    <mergeCell ref="H39:O39"/>
    <mergeCell ref="H40:O40"/>
    <mergeCell ref="P39:W39"/>
    <mergeCell ref="P40:W40"/>
    <mergeCell ref="AE26:AK26"/>
    <mergeCell ref="AL26:AM26"/>
    <mergeCell ref="P26:R26"/>
    <mergeCell ref="S26:Y26"/>
    <mergeCell ref="A1:AM1"/>
    <mergeCell ref="P20:AM21"/>
    <mergeCell ref="P23:AK23"/>
    <mergeCell ref="E10:O15"/>
    <mergeCell ref="E26:K27"/>
    <mergeCell ref="L26:O26"/>
    <mergeCell ref="L27:O27"/>
    <mergeCell ref="E20:O21"/>
    <mergeCell ref="E16:O16"/>
    <mergeCell ref="E17:O17"/>
    <mergeCell ref="A18:O19"/>
    <mergeCell ref="E22:O22"/>
    <mergeCell ref="A20:D29"/>
    <mergeCell ref="E28:K29"/>
    <mergeCell ref="L28:O28"/>
    <mergeCell ref="L29:O29"/>
    <mergeCell ref="P3:AM5"/>
    <mergeCell ref="P6:AM9"/>
    <mergeCell ref="P10:AM15"/>
    <mergeCell ref="AL23:AM23"/>
    <mergeCell ref="A3:D17"/>
    <mergeCell ref="L30:O30"/>
    <mergeCell ref="A30:G31"/>
    <mergeCell ref="H30:K31"/>
    <mergeCell ref="E23:O23"/>
    <mergeCell ref="E24:O24"/>
    <mergeCell ref="E25:O25"/>
    <mergeCell ref="E3:O5"/>
    <mergeCell ref="M33:AM33"/>
    <mergeCell ref="M32:AM32"/>
    <mergeCell ref="P27:R27"/>
    <mergeCell ref="S27:Y27"/>
    <mergeCell ref="Z27:AA27"/>
    <mergeCell ref="AB27:AD27"/>
    <mergeCell ref="AE27:AK27"/>
    <mergeCell ref="AL27:AM27"/>
    <mergeCell ref="AL29:AM29"/>
    <mergeCell ref="P28:R28"/>
    <mergeCell ref="S28:Y28"/>
    <mergeCell ref="Z28:AA28"/>
    <mergeCell ref="AB28:AD28"/>
    <mergeCell ref="AL28:AM28"/>
    <mergeCell ref="AE28:AK28"/>
    <mergeCell ref="P29:R29"/>
    <mergeCell ref="A39:G40"/>
    <mergeCell ref="L35:W35"/>
    <mergeCell ref="A37:G38"/>
    <mergeCell ref="H37:O37"/>
    <mergeCell ref="H38:O38"/>
    <mergeCell ref="P38:AM38"/>
    <mergeCell ref="X39:AE39"/>
    <mergeCell ref="AF39:AM39"/>
    <mergeCell ref="X40:AE40"/>
    <mergeCell ref="AF40:AM40"/>
    <mergeCell ref="P37:AM37"/>
    <mergeCell ref="A32:D36"/>
    <mergeCell ref="E32:L32"/>
    <mergeCell ref="E33:L33"/>
    <mergeCell ref="L34:W34"/>
    <mergeCell ref="X34:AK34"/>
    <mergeCell ref="X35:AK35"/>
    <mergeCell ref="S36:AM36"/>
    <mergeCell ref="E34:K35"/>
    <mergeCell ref="E36:R36"/>
    <mergeCell ref="AL34:AM34"/>
    <mergeCell ref="AL35:AM35"/>
    <mergeCell ref="E6:O9"/>
    <mergeCell ref="L31:O31"/>
    <mergeCell ref="AL30:AM30"/>
    <mergeCell ref="AL31:AM31"/>
    <mergeCell ref="P31:AK31"/>
    <mergeCell ref="P30:AK30"/>
    <mergeCell ref="S29:Y29"/>
    <mergeCell ref="Z29:AA29"/>
    <mergeCell ref="AB29:AD29"/>
    <mergeCell ref="AE29:AK29"/>
    <mergeCell ref="AE22:AK22"/>
    <mergeCell ref="S22:Y22"/>
    <mergeCell ref="Z26:AA26"/>
    <mergeCell ref="AB26:AD26"/>
    <mergeCell ref="P22:R22"/>
    <mergeCell ref="Z22:AA22"/>
    <mergeCell ref="AB22:AD22"/>
    <mergeCell ref="P24:AM25"/>
  </mergeCells>
  <phoneticPr fontId="2"/>
  <pageMargins left="0.78" right="0.27" top="0.41" bottom="0.27" header="0.36" footer="0.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入力方法</vt:lpstr>
      <vt:lpstr>①表紙</vt:lpstr>
      <vt:lpstr>②概況</vt:lpstr>
      <vt:lpstr>③固定資産</vt:lpstr>
      <vt:lpstr>④人件明細</vt:lpstr>
      <vt:lpstr>⑤損益明細</vt:lpstr>
      <vt:lpstr>⑥株資変動(参考様式)</vt:lpstr>
      <vt:lpstr>⑦貸借対照(参考様式)</vt:lpstr>
      <vt:lpstr>注記(参考様式)</vt:lpstr>
      <vt:lpstr>⑧損益計算(参考様式)</vt:lpstr>
      <vt:lpstr>集計用</vt:lpstr>
      <vt:lpstr>①表紙!Print_Area</vt:lpstr>
      <vt:lpstr>③固定資産!Print_Area</vt:lpstr>
      <vt:lpstr>④人件明細!Print_Area</vt:lpstr>
      <vt:lpstr>⑤損益明細!Print_Area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nakayama-t52hd</dc:creator>
  <cp:lastModifiedBy>なし</cp:lastModifiedBy>
  <cp:lastPrinted>2021-10-25T00:54:15Z</cp:lastPrinted>
  <dcterms:created xsi:type="dcterms:W3CDTF">2005-07-14T06:35:30Z</dcterms:created>
  <dcterms:modified xsi:type="dcterms:W3CDTF">2021-11-16T02:35:34Z</dcterms:modified>
</cp:coreProperties>
</file>