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st16wf01\共有\九州運輸局\02_作業中フォルダ（保存期間1年未満）\01_本局\01_総務部\01_総務課\2021年.1月作成\令和2年度_九州運輸要覧\★九州運輸要覧（令和2年度）格納フォルダ\14. 旅客航路事業の現況\"/>
    </mc:Choice>
  </mc:AlternateContent>
  <bookViews>
    <workbookView xWindow="0" yWindow="0" windowWidth="20490" windowHeight="7770"/>
  </bookViews>
  <sheets>
    <sheet name="〔１０〕" sheetId="1" r:id="rId1"/>
  </sheets>
  <definedNames>
    <definedName name="_xlnm._FilterDatabase" localSheetId="0" hidden="1">〔１０〕!$B$4:$T$29</definedName>
    <definedName name="_xlnm.Print_Area" localSheetId="0">〔１０〕!$A$1:$Z$30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<sst xmlns="http://schemas.openxmlformats.org/spreadsheetml/2006/main" count="72" uniqueCount="35">
  <si>
    <t>（10）　主要離島における船舶・航空機による旅客輸送実績及びシェアの推移</t>
    <rPh sb="5" eb="7">
      <t>シュヨウ</t>
    </rPh>
    <rPh sb="7" eb="9">
      <t>リトウ</t>
    </rPh>
    <rPh sb="13" eb="15">
      <t>センパク</t>
    </rPh>
    <rPh sb="16" eb="19">
      <t>コウクウキ</t>
    </rPh>
    <rPh sb="22" eb="24">
      <t>リョカク</t>
    </rPh>
    <rPh sb="24" eb="26">
      <t>ユソウ</t>
    </rPh>
    <rPh sb="26" eb="28">
      <t>ジッセキ</t>
    </rPh>
    <rPh sb="28" eb="29">
      <t>オヨ</t>
    </rPh>
    <rPh sb="34" eb="36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</si>
  <si>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</si>
  <si>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年　度</t>
    <rPh sb="0" eb="1">
      <t>トシ</t>
    </rPh>
    <rPh sb="2" eb="3">
      <t>ド</t>
    </rPh>
    <phoneticPr fontId="3"/>
  </si>
  <si>
    <t>離　島</t>
    <rPh sb="0" eb="1">
      <t>リ</t>
    </rPh>
    <rPh sb="2" eb="3">
      <t>シマ</t>
    </rPh>
    <phoneticPr fontId="3"/>
  </si>
  <si>
    <t>種別</t>
    <rPh sb="0" eb="2">
      <t>シュベツ</t>
    </rPh>
    <phoneticPr fontId="3"/>
  </si>
  <si>
    <t>旅客</t>
    <rPh sb="0" eb="2">
      <t>リョカク</t>
    </rPh>
    <phoneticPr fontId="3"/>
  </si>
  <si>
    <t>シェア</t>
  </si>
  <si>
    <t>シェア</t>
    <phoneticPr fontId="3"/>
  </si>
  <si>
    <t>シェア</t>
    <phoneticPr fontId="3"/>
  </si>
  <si>
    <t>壱岐</t>
    <rPh sb="0" eb="2">
      <t>イキ</t>
    </rPh>
    <phoneticPr fontId="3"/>
  </si>
  <si>
    <t>船舶</t>
    <rPh sb="0" eb="2">
      <t>センパク</t>
    </rPh>
    <phoneticPr fontId="3"/>
  </si>
  <si>
    <t>航空機</t>
    <rPh sb="0" eb="3">
      <t>コウクウキ</t>
    </rPh>
    <phoneticPr fontId="3"/>
  </si>
  <si>
    <t>対馬</t>
    <rPh sb="0" eb="2">
      <t>ツシマ</t>
    </rPh>
    <phoneticPr fontId="3"/>
  </si>
  <si>
    <t>上五島</t>
    <rPh sb="0" eb="1">
      <t>ウエ</t>
    </rPh>
    <rPh sb="1" eb="3">
      <t>ゴトウ</t>
    </rPh>
    <phoneticPr fontId="3"/>
  </si>
  <si>
    <t>下五島</t>
    <rPh sb="0" eb="1">
      <t>シタ</t>
    </rPh>
    <rPh sb="1" eb="3">
      <t>ゴトウ</t>
    </rPh>
    <phoneticPr fontId="3"/>
  </si>
  <si>
    <t>種子</t>
    <rPh sb="0" eb="2">
      <t>シュシ</t>
    </rPh>
    <phoneticPr fontId="3"/>
  </si>
  <si>
    <t>屋久</t>
    <rPh sb="0" eb="2">
      <t>ヤク</t>
    </rPh>
    <phoneticPr fontId="3"/>
  </si>
  <si>
    <t>奄美大島</t>
    <rPh sb="0" eb="2">
      <t>アマミ</t>
    </rPh>
    <rPh sb="2" eb="4">
      <t>オオシマ</t>
    </rPh>
    <phoneticPr fontId="3"/>
  </si>
  <si>
    <t>徳之島</t>
    <rPh sb="0" eb="1">
      <t>トク</t>
    </rPh>
    <rPh sb="1" eb="2">
      <t>ノ</t>
    </rPh>
    <rPh sb="2" eb="3">
      <t>シマ</t>
    </rPh>
    <phoneticPr fontId="3"/>
  </si>
  <si>
    <t>沖永良部</t>
    <rPh sb="0" eb="2">
      <t>オキナガ</t>
    </rPh>
    <rPh sb="2" eb="3">
      <t>リョウ</t>
    </rPh>
    <rPh sb="3" eb="4">
      <t>ブ</t>
    </rPh>
    <phoneticPr fontId="3"/>
  </si>
  <si>
    <t>与論</t>
    <rPh sb="0" eb="2">
      <t>ヨロン</t>
    </rPh>
    <phoneticPr fontId="3"/>
  </si>
  <si>
    <t>沖縄</t>
    <rPh sb="0" eb="2">
      <t>オキナワ</t>
    </rPh>
    <phoneticPr fontId="3"/>
  </si>
  <si>
    <t>合計</t>
    <rPh sb="0" eb="2">
      <t>ゴウケイ</t>
    </rPh>
    <phoneticPr fontId="3"/>
  </si>
  <si>
    <t>資料：国土交通省「国内定期航空路線別、区間別、月別運航及び運送実績」</t>
    <rPh sb="0" eb="2">
      <t>シリョウ</t>
    </rPh>
    <rPh sb="3" eb="5">
      <t>コクド</t>
    </rPh>
    <rPh sb="5" eb="8">
      <t>コウツウショウ</t>
    </rPh>
    <rPh sb="9" eb="11">
      <t>コクナイ</t>
    </rPh>
    <rPh sb="11" eb="13">
      <t>テイキ</t>
    </rPh>
    <rPh sb="13" eb="15">
      <t>コウクウ</t>
    </rPh>
    <rPh sb="15" eb="18">
      <t>ロセンベツ</t>
    </rPh>
    <rPh sb="19" eb="22">
      <t>クカンベツ</t>
    </rPh>
    <rPh sb="23" eb="25">
      <t>ツキベツ</t>
    </rPh>
    <rPh sb="25" eb="27">
      <t>ウンコウ</t>
    </rPh>
    <rPh sb="27" eb="28">
      <t>オヨ</t>
    </rPh>
    <rPh sb="29" eb="31">
      <t>ウンソウ</t>
    </rPh>
    <rPh sb="31" eb="33">
      <t>ジッセキ</t>
    </rPh>
    <phoneticPr fontId="3"/>
  </si>
  <si>
    <t>シェア</t>
    <phoneticPr fontId="3"/>
  </si>
  <si>
    <t>H10</t>
    <phoneticPr fontId="3"/>
  </si>
  <si>
    <t>H15</t>
    <phoneticPr fontId="3"/>
  </si>
  <si>
    <t>H20</t>
    <phoneticPr fontId="3"/>
  </si>
  <si>
    <t>H25</t>
    <phoneticPr fontId="3"/>
  </si>
  <si>
    <t>H26</t>
    <phoneticPr fontId="3"/>
  </si>
  <si>
    <t>H27</t>
    <phoneticPr fontId="3"/>
  </si>
  <si>
    <t>H28</t>
    <phoneticPr fontId="3"/>
  </si>
  <si>
    <t>H29</t>
    <phoneticPr fontId="3"/>
  </si>
  <si>
    <t>H30</t>
    <phoneticPr fontId="3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</si>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</sst>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>
      <alignment vertical="center"/>
    </xf>
    <xf numFmtId="38" fontId="5" fillId="0" borderId="4" xfId="1" applyFont="1" applyFill="1" applyBorder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42900"/>
          <a:ext cx="138112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0" y="342900"/>
          <a:ext cx="7905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1.25"/>
  <cols>
    <col min="1" max="1" width="0.625" style="3" customWidth="1"/>
    <col min="2" max="2" width="9" style="3"/>
    <col min="3" max="3" width="0.75" style="3" customWidth="1"/>
    <col min="4" max="4" width="0.25" style="3" customWidth="1"/>
    <col min="5" max="5" width="7.375" style="3" customWidth="1"/>
    <col min="6" max="6" width="0.25" style="3" customWidth="1"/>
    <col min="7" max="26" width="6.5" style="3" customWidth="1"/>
    <col min="27" max="16384" width="9" style="3"/>
  </cols>
  <sheetData>
    <row r="1" spans="1:26" ht="18" customHeight="1">
      <c r="A1" s="1" t="s">
        <v>0</v>
      </c>
      <c r="B1" s="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s="5" customFormat="1">
      <c r="A2" s="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Z2" s="22" t="s">
        <v>1</v>
      </c>
    </row>
    <row r="3" spans="1:26" ht="3" customHeight="1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6"/>
      <c r="T3" s="6"/>
      <c r="U3" s="6"/>
      <c r="V3" s="6"/>
    </row>
    <row r="4" spans="1:26" ht="18.75" customHeight="1">
      <c r="A4" s="7"/>
      <c r="B4" s="29" t="s">
        <v>2</v>
      </c>
      <c r="C4" s="29"/>
      <c r="D4" s="29"/>
      <c r="E4" s="29"/>
      <c r="F4" s="30"/>
      <c r="G4" s="25" t="s">
        <v>25</v>
      </c>
      <c r="H4" s="25"/>
      <c r="I4" s="25" t="s">
        <v>26</v>
      </c>
      <c r="J4" s="25"/>
      <c r="K4" s="25" t="s">
        <v>27</v>
      </c>
      <c r="L4" s="25"/>
      <c r="M4" s="25" t="s">
        <v>28</v>
      </c>
      <c r="N4" s="25"/>
      <c r="O4" s="25" t="s">
        <v>29</v>
      </c>
      <c r="P4" s="25"/>
      <c r="Q4" s="25" t="s">
        <v>30</v>
      </c>
      <c r="R4" s="25"/>
      <c r="S4" s="25" t="s">
        <v>31</v>
      </c>
      <c r="T4" s="25"/>
      <c r="U4" s="25" t="s">
        <v>32</v>
      </c>
      <c r="V4" s="25"/>
      <c r="W4" s="25" t="s">
        <v>33</v>
      </c>
      <c r="X4" s="25"/>
      <c r="Y4" s="25" t="s">
        <v>34</v>
      </c>
      <c r="Z4" s="25"/>
    </row>
    <row r="5" spans="1:26" ht="18.75" customHeight="1">
      <c r="A5" s="8"/>
      <c r="B5" s="9" t="s">
        <v>3</v>
      </c>
      <c r="C5" s="10"/>
      <c r="D5" s="31" t="s">
        <v>4</v>
      </c>
      <c r="E5" s="31"/>
      <c r="F5" s="32"/>
      <c r="G5" s="23" t="s">
        <v>5</v>
      </c>
      <c r="H5" s="23" t="s">
        <v>6</v>
      </c>
      <c r="I5" s="23" t="s">
        <v>5</v>
      </c>
      <c r="J5" s="23" t="s">
        <v>6</v>
      </c>
      <c r="K5" s="23" t="s">
        <v>5</v>
      </c>
      <c r="L5" s="23" t="s">
        <v>6</v>
      </c>
      <c r="M5" s="23" t="s">
        <v>5</v>
      </c>
      <c r="N5" s="23" t="s">
        <v>6</v>
      </c>
      <c r="O5" s="23" t="s">
        <v>5</v>
      </c>
      <c r="P5" s="23" t="s">
        <v>6</v>
      </c>
      <c r="Q5" s="23" t="s">
        <v>5</v>
      </c>
      <c r="R5" s="23" t="s">
        <v>7</v>
      </c>
      <c r="S5" s="23" t="s">
        <v>5</v>
      </c>
      <c r="T5" s="23" t="s">
        <v>7</v>
      </c>
      <c r="U5" s="23" t="s">
        <v>5</v>
      </c>
      <c r="V5" s="23" t="s">
        <v>8</v>
      </c>
      <c r="W5" s="23" t="s">
        <v>5</v>
      </c>
      <c r="X5" s="23" t="s">
        <v>24</v>
      </c>
      <c r="Y5" s="23" t="s">
        <v>5</v>
      </c>
      <c r="Z5" s="23" t="s">
        <v>7</v>
      </c>
    </row>
    <row r="6" spans="1:26" ht="18.75" customHeight="1">
      <c r="A6" s="33" t="s">
        <v>9</v>
      </c>
      <c r="B6" s="31"/>
      <c r="C6" s="32"/>
      <c r="D6" s="11"/>
      <c r="E6" s="12" t="s">
        <v>10</v>
      </c>
      <c r="F6" s="13"/>
      <c r="G6" s="14">
        <v>898</v>
      </c>
      <c r="H6" s="14">
        <v>95.2</v>
      </c>
      <c r="I6" s="14">
        <v>865</v>
      </c>
      <c r="J6" s="14">
        <v>96.8</v>
      </c>
      <c r="K6" s="14">
        <v>731</v>
      </c>
      <c r="L6" s="14">
        <v>95.8</v>
      </c>
      <c r="M6" s="14">
        <v>697</v>
      </c>
      <c r="N6" s="14">
        <v>95.6</v>
      </c>
      <c r="O6" s="14">
        <v>671</v>
      </c>
      <c r="P6" s="14">
        <v>95.6</v>
      </c>
      <c r="Q6" s="14">
        <v>710</v>
      </c>
      <c r="R6" s="14">
        <v>95.9</v>
      </c>
      <c r="S6" s="14">
        <v>683</v>
      </c>
      <c r="T6" s="14">
        <v>95.8</v>
      </c>
      <c r="U6" s="14">
        <v>712</v>
      </c>
      <c r="V6" s="14">
        <v>95.7</v>
      </c>
      <c r="W6" s="14">
        <v>721</v>
      </c>
      <c r="X6" s="14">
        <v>95.6</v>
      </c>
      <c r="Y6" s="14">
        <v>694</v>
      </c>
      <c r="Z6" s="14">
        <f>Y6/(Y6+Y7)*100</f>
        <v>95.592286501377416</v>
      </c>
    </row>
    <row r="7" spans="1:26" ht="18.75" customHeight="1">
      <c r="A7" s="26"/>
      <c r="B7" s="27"/>
      <c r="C7" s="28"/>
      <c r="D7" s="15"/>
      <c r="E7" s="16" t="s">
        <v>11</v>
      </c>
      <c r="F7" s="17"/>
      <c r="G7" s="14">
        <v>45</v>
      </c>
      <c r="H7" s="14">
        <v>4.8</v>
      </c>
      <c r="I7" s="14">
        <v>29</v>
      </c>
      <c r="J7" s="14">
        <v>3.2</v>
      </c>
      <c r="K7" s="14">
        <v>32</v>
      </c>
      <c r="L7" s="14">
        <v>4.2</v>
      </c>
      <c r="M7" s="14">
        <v>32</v>
      </c>
      <c r="N7" s="14">
        <v>4.4000000000000004</v>
      </c>
      <c r="O7" s="14">
        <v>31</v>
      </c>
      <c r="P7" s="14">
        <v>4.4000000000000004</v>
      </c>
      <c r="Q7" s="14">
        <v>30</v>
      </c>
      <c r="R7" s="14">
        <v>4.0999999999999996</v>
      </c>
      <c r="S7" s="14">
        <v>30</v>
      </c>
      <c r="T7" s="14">
        <v>4.2</v>
      </c>
      <c r="U7" s="14">
        <v>32</v>
      </c>
      <c r="V7" s="14">
        <v>4.3</v>
      </c>
      <c r="W7" s="14">
        <v>33</v>
      </c>
      <c r="X7" s="14">
        <v>4.4000000000000004</v>
      </c>
      <c r="Y7" s="14">
        <v>32</v>
      </c>
      <c r="Z7" s="14">
        <f>Y7/(Y6+Y7)*100</f>
        <v>4.4077134986225897</v>
      </c>
    </row>
    <row r="8" spans="1:26" ht="18.75" customHeight="1">
      <c r="A8" s="26" t="s">
        <v>12</v>
      </c>
      <c r="B8" s="27"/>
      <c r="C8" s="28"/>
      <c r="D8" s="15"/>
      <c r="E8" s="16" t="s">
        <v>10</v>
      </c>
      <c r="F8" s="17"/>
      <c r="G8" s="14">
        <v>131</v>
      </c>
      <c r="H8" s="14">
        <v>25.7</v>
      </c>
      <c r="I8" s="14">
        <v>209</v>
      </c>
      <c r="J8" s="14">
        <v>37.700000000000003</v>
      </c>
      <c r="K8" s="14">
        <v>173</v>
      </c>
      <c r="L8" s="14">
        <v>38.4</v>
      </c>
      <c r="M8" s="14">
        <v>190</v>
      </c>
      <c r="N8" s="14">
        <v>42.5</v>
      </c>
      <c r="O8" s="14">
        <v>183</v>
      </c>
      <c r="P8" s="14">
        <v>41.8</v>
      </c>
      <c r="Q8" s="14">
        <v>200</v>
      </c>
      <c r="R8" s="14">
        <v>45.6</v>
      </c>
      <c r="S8" s="14">
        <v>211</v>
      </c>
      <c r="T8" s="14">
        <v>48</v>
      </c>
      <c r="U8" s="14">
        <v>209</v>
      </c>
      <c r="V8" s="14">
        <v>46.3</v>
      </c>
      <c r="W8" s="14">
        <v>217</v>
      </c>
      <c r="X8" s="14">
        <v>47.2</v>
      </c>
      <c r="Y8" s="14">
        <v>223</v>
      </c>
      <c r="Z8" s="14">
        <f>Y8/(Y8+Y9)*100</f>
        <v>47.046413502109708</v>
      </c>
    </row>
    <row r="9" spans="1:26" ht="18.75" customHeight="1">
      <c r="A9" s="26"/>
      <c r="B9" s="27"/>
      <c r="C9" s="28"/>
      <c r="D9" s="15"/>
      <c r="E9" s="16" t="s">
        <v>11</v>
      </c>
      <c r="F9" s="17"/>
      <c r="G9" s="14">
        <v>379</v>
      </c>
      <c r="H9" s="14">
        <v>74.3</v>
      </c>
      <c r="I9" s="14">
        <v>346</v>
      </c>
      <c r="J9" s="14">
        <v>62.3</v>
      </c>
      <c r="K9" s="14">
        <v>277</v>
      </c>
      <c r="L9" s="14">
        <v>61.6</v>
      </c>
      <c r="M9" s="14">
        <v>257</v>
      </c>
      <c r="N9" s="14">
        <v>57.5</v>
      </c>
      <c r="O9" s="14">
        <v>255</v>
      </c>
      <c r="P9" s="14">
        <v>58.2</v>
      </c>
      <c r="Q9" s="14">
        <v>239</v>
      </c>
      <c r="R9" s="14">
        <v>54.4</v>
      </c>
      <c r="S9" s="14">
        <v>229</v>
      </c>
      <c r="T9" s="14">
        <v>52</v>
      </c>
      <c r="U9" s="14">
        <v>242</v>
      </c>
      <c r="V9" s="14">
        <v>53.7</v>
      </c>
      <c r="W9" s="14">
        <v>243</v>
      </c>
      <c r="X9" s="14">
        <v>52.8</v>
      </c>
      <c r="Y9" s="14">
        <v>251</v>
      </c>
      <c r="Z9" s="14">
        <f>Y9/(Y8+Y9)*100</f>
        <v>52.953586497890292</v>
      </c>
    </row>
    <row r="10" spans="1:26" ht="18.75" customHeight="1">
      <c r="A10" s="26" t="s">
        <v>13</v>
      </c>
      <c r="B10" s="27"/>
      <c r="C10" s="28"/>
      <c r="D10" s="15"/>
      <c r="E10" s="16" t="s">
        <v>10</v>
      </c>
      <c r="F10" s="17"/>
      <c r="G10" s="14">
        <v>325</v>
      </c>
      <c r="H10" s="14">
        <v>92.1</v>
      </c>
      <c r="I10" s="14">
        <v>449</v>
      </c>
      <c r="J10" s="14">
        <v>97.4</v>
      </c>
      <c r="K10" s="14">
        <v>414</v>
      </c>
      <c r="L10" s="14">
        <v>100</v>
      </c>
      <c r="M10" s="14">
        <v>390</v>
      </c>
      <c r="N10" s="14">
        <v>100</v>
      </c>
      <c r="O10" s="14">
        <v>400</v>
      </c>
      <c r="P10" s="14">
        <v>100</v>
      </c>
      <c r="Q10" s="14">
        <v>430</v>
      </c>
      <c r="R10" s="14">
        <v>100</v>
      </c>
      <c r="S10" s="14">
        <v>435</v>
      </c>
      <c r="T10" s="14">
        <v>100</v>
      </c>
      <c r="U10" s="14">
        <v>456</v>
      </c>
      <c r="V10" s="14">
        <v>100</v>
      </c>
      <c r="W10" s="14">
        <v>457</v>
      </c>
      <c r="X10" s="14">
        <v>100</v>
      </c>
      <c r="Y10" s="14">
        <v>439</v>
      </c>
      <c r="Z10" s="14">
        <f t="shared" ref="Z10" si="0">Y10/(Y10+Y11)*100</f>
        <v>100</v>
      </c>
    </row>
    <row r="11" spans="1:26" ht="18.75" customHeight="1">
      <c r="A11" s="26"/>
      <c r="B11" s="27"/>
      <c r="C11" s="28"/>
      <c r="D11" s="15"/>
      <c r="E11" s="16" t="s">
        <v>11</v>
      </c>
      <c r="F11" s="17"/>
      <c r="G11" s="14">
        <v>28</v>
      </c>
      <c r="H11" s="14">
        <v>7.9</v>
      </c>
      <c r="I11" s="14">
        <v>12</v>
      </c>
      <c r="J11" s="14">
        <v>2.6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f t="shared" ref="Z11" si="1">Y11/(Y10+Y11)*100</f>
        <v>0</v>
      </c>
    </row>
    <row r="12" spans="1:26" ht="18.75" customHeight="1">
      <c r="A12" s="26" t="s">
        <v>14</v>
      </c>
      <c r="B12" s="27"/>
      <c r="C12" s="28"/>
      <c r="D12" s="15"/>
      <c r="E12" s="16" t="s">
        <v>10</v>
      </c>
      <c r="F12" s="17"/>
      <c r="G12" s="14">
        <v>705</v>
      </c>
      <c r="H12" s="14">
        <v>79.599999999999994</v>
      </c>
      <c r="I12" s="14">
        <v>762</v>
      </c>
      <c r="J12" s="14">
        <v>82.1</v>
      </c>
      <c r="K12" s="14">
        <v>631</v>
      </c>
      <c r="L12" s="14">
        <v>81.5</v>
      </c>
      <c r="M12" s="14">
        <v>622</v>
      </c>
      <c r="N12" s="14">
        <v>82.5</v>
      </c>
      <c r="O12" s="14">
        <v>610</v>
      </c>
      <c r="P12" s="14">
        <v>82.2</v>
      </c>
      <c r="Q12" s="14">
        <v>633</v>
      </c>
      <c r="R12" s="14">
        <v>83.3</v>
      </c>
      <c r="S12" s="14">
        <v>618</v>
      </c>
      <c r="T12" s="14">
        <v>83.3</v>
      </c>
      <c r="U12" s="14">
        <v>626</v>
      </c>
      <c r="V12" s="14">
        <v>82</v>
      </c>
      <c r="W12" s="14">
        <v>657</v>
      </c>
      <c r="X12" s="14">
        <v>81.7</v>
      </c>
      <c r="Y12" s="14">
        <v>643</v>
      </c>
      <c r="Z12" s="14">
        <f t="shared" ref="Z12" si="2">Y12/(Y12+Y13)*100</f>
        <v>80.576441102756888</v>
      </c>
    </row>
    <row r="13" spans="1:26" ht="18.75" customHeight="1">
      <c r="A13" s="26"/>
      <c r="B13" s="27"/>
      <c r="C13" s="28"/>
      <c r="D13" s="15"/>
      <c r="E13" s="16" t="s">
        <v>11</v>
      </c>
      <c r="F13" s="17"/>
      <c r="G13" s="14">
        <v>181</v>
      </c>
      <c r="H13" s="14">
        <v>20.399999999999999</v>
      </c>
      <c r="I13" s="14">
        <v>166</v>
      </c>
      <c r="J13" s="14">
        <v>17.899999999999999</v>
      </c>
      <c r="K13" s="14">
        <v>143</v>
      </c>
      <c r="L13" s="14">
        <v>18.5</v>
      </c>
      <c r="M13" s="14">
        <v>132</v>
      </c>
      <c r="N13" s="14">
        <v>17.5</v>
      </c>
      <c r="O13" s="14">
        <v>132</v>
      </c>
      <c r="P13" s="14">
        <v>17.8</v>
      </c>
      <c r="Q13" s="14">
        <v>127</v>
      </c>
      <c r="R13" s="14">
        <v>16.7</v>
      </c>
      <c r="S13" s="14">
        <v>124</v>
      </c>
      <c r="T13" s="14">
        <v>16.7</v>
      </c>
      <c r="U13" s="14">
        <v>137</v>
      </c>
      <c r="V13" s="14">
        <v>18</v>
      </c>
      <c r="W13" s="14">
        <v>147</v>
      </c>
      <c r="X13" s="14">
        <v>18.3</v>
      </c>
      <c r="Y13" s="14">
        <v>155</v>
      </c>
      <c r="Z13" s="14">
        <f t="shared" ref="Z13" si="3">Y13/(Y12+Y13)*100</f>
        <v>19.423558897243108</v>
      </c>
    </row>
    <row r="14" spans="1:26" ht="18.75" customHeight="1">
      <c r="A14" s="26" t="s">
        <v>15</v>
      </c>
      <c r="B14" s="27"/>
      <c r="C14" s="28"/>
      <c r="D14" s="15"/>
      <c r="E14" s="16" t="s">
        <v>10</v>
      </c>
      <c r="F14" s="17"/>
      <c r="G14" s="14">
        <v>404</v>
      </c>
      <c r="H14" s="14">
        <v>75.099999999999994</v>
      </c>
      <c r="I14" s="14">
        <v>405</v>
      </c>
      <c r="J14" s="14">
        <v>76.7</v>
      </c>
      <c r="K14" s="14">
        <v>435</v>
      </c>
      <c r="L14" s="14">
        <v>87</v>
      </c>
      <c r="M14" s="14">
        <v>369</v>
      </c>
      <c r="N14" s="14">
        <v>84.6</v>
      </c>
      <c r="O14" s="14">
        <v>365</v>
      </c>
      <c r="P14" s="14">
        <v>83.7</v>
      </c>
      <c r="Q14" s="14">
        <v>387</v>
      </c>
      <c r="R14" s="14">
        <v>85.8</v>
      </c>
      <c r="S14" s="14">
        <v>395</v>
      </c>
      <c r="T14" s="14">
        <v>85.7</v>
      </c>
      <c r="U14" s="14">
        <v>398</v>
      </c>
      <c r="V14" s="14">
        <v>84.9</v>
      </c>
      <c r="W14" s="14">
        <v>402</v>
      </c>
      <c r="X14" s="14">
        <v>84.3</v>
      </c>
      <c r="Y14" s="14">
        <v>392</v>
      </c>
      <c r="Z14" s="14">
        <f t="shared" ref="Z14" si="4">Y14/(Y14+Y15)*100</f>
        <v>84.482758620689651</v>
      </c>
    </row>
    <row r="15" spans="1:26" ht="18.75" customHeight="1">
      <c r="A15" s="26"/>
      <c r="B15" s="27"/>
      <c r="C15" s="28"/>
      <c r="D15" s="15"/>
      <c r="E15" s="16" t="s">
        <v>11</v>
      </c>
      <c r="F15" s="17"/>
      <c r="G15" s="14">
        <v>134</v>
      </c>
      <c r="H15" s="14">
        <v>24.9</v>
      </c>
      <c r="I15" s="14">
        <v>123</v>
      </c>
      <c r="J15" s="14">
        <v>23.3</v>
      </c>
      <c r="K15" s="14">
        <v>65</v>
      </c>
      <c r="L15" s="14">
        <v>13</v>
      </c>
      <c r="M15" s="14">
        <v>67</v>
      </c>
      <c r="N15" s="14">
        <v>15.4</v>
      </c>
      <c r="O15" s="14">
        <v>71</v>
      </c>
      <c r="P15" s="14">
        <v>16.3</v>
      </c>
      <c r="Q15" s="14">
        <v>64</v>
      </c>
      <c r="R15" s="14">
        <v>14.2</v>
      </c>
      <c r="S15" s="14">
        <v>66</v>
      </c>
      <c r="T15" s="14">
        <v>14.3</v>
      </c>
      <c r="U15" s="14">
        <v>71</v>
      </c>
      <c r="V15" s="14">
        <v>15.1</v>
      </c>
      <c r="W15" s="14">
        <v>75</v>
      </c>
      <c r="X15" s="14">
        <v>15.7</v>
      </c>
      <c r="Y15" s="14">
        <v>72</v>
      </c>
      <c r="Z15" s="14">
        <f t="shared" ref="Z15" si="5">Y15/(Y14+Y15)*100</f>
        <v>15.517241379310345</v>
      </c>
    </row>
    <row r="16" spans="1:26" ht="18.75" customHeight="1">
      <c r="A16" s="26" t="s">
        <v>16</v>
      </c>
      <c r="B16" s="27"/>
      <c r="C16" s="28"/>
      <c r="D16" s="15"/>
      <c r="E16" s="16" t="s">
        <v>10</v>
      </c>
      <c r="F16" s="17"/>
      <c r="G16" s="14">
        <v>260</v>
      </c>
      <c r="H16" s="14">
        <v>64.8</v>
      </c>
      <c r="I16" s="14">
        <v>224</v>
      </c>
      <c r="J16" s="14">
        <v>56.4</v>
      </c>
      <c r="K16" s="14">
        <v>316</v>
      </c>
      <c r="L16" s="14">
        <v>67.5</v>
      </c>
      <c r="M16" s="14">
        <v>229</v>
      </c>
      <c r="N16" s="14">
        <v>67.599999999999994</v>
      </c>
      <c r="O16" s="14">
        <v>209</v>
      </c>
      <c r="P16" s="14">
        <v>64.3</v>
      </c>
      <c r="Q16" s="14">
        <v>209</v>
      </c>
      <c r="R16" s="14">
        <v>67.599999999999994</v>
      </c>
      <c r="S16" s="14">
        <v>209</v>
      </c>
      <c r="T16" s="14">
        <v>67.400000000000006</v>
      </c>
      <c r="U16" s="14">
        <v>216</v>
      </c>
      <c r="V16" s="14">
        <v>65.900000000000006</v>
      </c>
      <c r="W16" s="14">
        <v>203</v>
      </c>
      <c r="X16" s="14">
        <v>63.4</v>
      </c>
      <c r="Y16" s="14">
        <v>184</v>
      </c>
      <c r="Z16" s="14">
        <f t="shared" ref="Z16" si="6">Y16/(Y16+Y17)*100</f>
        <v>65.017667844522961</v>
      </c>
    </row>
    <row r="17" spans="1:26" ht="18.75" customHeight="1">
      <c r="A17" s="26"/>
      <c r="B17" s="27"/>
      <c r="C17" s="28"/>
      <c r="D17" s="15"/>
      <c r="E17" s="16" t="s">
        <v>11</v>
      </c>
      <c r="F17" s="17"/>
      <c r="G17" s="14">
        <v>141</v>
      </c>
      <c r="H17" s="14">
        <v>35.200000000000003</v>
      </c>
      <c r="I17" s="14">
        <v>173</v>
      </c>
      <c r="J17" s="14">
        <v>43.6</v>
      </c>
      <c r="K17" s="14">
        <v>152</v>
      </c>
      <c r="L17" s="14">
        <v>32.5</v>
      </c>
      <c r="M17" s="14">
        <v>110</v>
      </c>
      <c r="N17" s="14">
        <v>32.4</v>
      </c>
      <c r="O17" s="14">
        <v>116</v>
      </c>
      <c r="P17" s="14">
        <v>35.700000000000003</v>
      </c>
      <c r="Q17" s="14">
        <v>100</v>
      </c>
      <c r="R17" s="14">
        <v>32.4</v>
      </c>
      <c r="S17" s="14">
        <v>101</v>
      </c>
      <c r="T17" s="14">
        <v>32.6</v>
      </c>
      <c r="U17" s="14">
        <v>112</v>
      </c>
      <c r="V17" s="14">
        <v>34.1</v>
      </c>
      <c r="W17" s="14">
        <v>117</v>
      </c>
      <c r="X17" s="14">
        <v>36.6</v>
      </c>
      <c r="Y17" s="14">
        <v>99</v>
      </c>
      <c r="Z17" s="14">
        <f t="shared" ref="Z17" si="7">Y17/(Y16+Y17)*100</f>
        <v>34.982332155477032</v>
      </c>
    </row>
    <row r="18" spans="1:26" ht="18.75" customHeight="1">
      <c r="A18" s="34" t="s">
        <v>17</v>
      </c>
      <c r="B18" s="35"/>
      <c r="C18" s="36"/>
      <c r="D18" s="18"/>
      <c r="E18" s="16" t="s">
        <v>10</v>
      </c>
      <c r="F18" s="17"/>
      <c r="G18" s="14">
        <v>95</v>
      </c>
      <c r="H18" s="14">
        <v>21.5</v>
      </c>
      <c r="I18" s="14">
        <v>116</v>
      </c>
      <c r="J18" s="14">
        <v>24.9</v>
      </c>
      <c r="K18" s="14">
        <v>99</v>
      </c>
      <c r="L18" s="14">
        <v>24.6</v>
      </c>
      <c r="M18" s="14">
        <v>96</v>
      </c>
      <c r="N18" s="14">
        <v>29.2</v>
      </c>
      <c r="O18" s="14">
        <v>85</v>
      </c>
      <c r="P18" s="14">
        <v>28</v>
      </c>
      <c r="Q18" s="14">
        <v>94</v>
      </c>
      <c r="R18" s="14">
        <v>29.5</v>
      </c>
      <c r="S18" s="14">
        <v>99</v>
      </c>
      <c r="T18" s="14">
        <v>30.7</v>
      </c>
      <c r="U18" s="14">
        <v>104</v>
      </c>
      <c r="V18" s="14">
        <v>30.7</v>
      </c>
      <c r="W18" s="14">
        <v>90</v>
      </c>
      <c r="X18" s="14">
        <v>22.1</v>
      </c>
      <c r="Y18" s="14">
        <v>77</v>
      </c>
      <c r="Z18" s="14">
        <f t="shared" ref="Z18" si="8">Y18/(Y18+Y19)*100</f>
        <v>17.824074074074073</v>
      </c>
    </row>
    <row r="19" spans="1:26" ht="18.75" customHeight="1">
      <c r="A19" s="34"/>
      <c r="B19" s="35"/>
      <c r="C19" s="36"/>
      <c r="D19" s="15"/>
      <c r="E19" s="16" t="s">
        <v>11</v>
      </c>
      <c r="F19" s="17"/>
      <c r="G19" s="14">
        <v>346</v>
      </c>
      <c r="H19" s="14">
        <v>78.5</v>
      </c>
      <c r="I19" s="14">
        <v>350</v>
      </c>
      <c r="J19" s="14">
        <v>75.099999999999994</v>
      </c>
      <c r="K19" s="14">
        <v>304</v>
      </c>
      <c r="L19" s="14">
        <v>75.400000000000006</v>
      </c>
      <c r="M19" s="14">
        <v>233</v>
      </c>
      <c r="N19" s="14">
        <v>70.8</v>
      </c>
      <c r="O19" s="14">
        <v>219</v>
      </c>
      <c r="P19" s="14">
        <v>72</v>
      </c>
      <c r="Q19" s="14">
        <v>225</v>
      </c>
      <c r="R19" s="14">
        <v>70.5</v>
      </c>
      <c r="S19" s="14">
        <v>223</v>
      </c>
      <c r="T19" s="14">
        <v>69.3</v>
      </c>
      <c r="U19" s="14">
        <v>235</v>
      </c>
      <c r="V19" s="14">
        <v>69.3</v>
      </c>
      <c r="W19" s="14">
        <v>318</v>
      </c>
      <c r="X19" s="14">
        <v>77.900000000000006</v>
      </c>
      <c r="Y19" s="14">
        <v>355</v>
      </c>
      <c r="Z19" s="14">
        <f t="shared" ref="Z19" si="9">Y19/(Y18+Y19)*100</f>
        <v>82.175925925925924</v>
      </c>
    </row>
    <row r="20" spans="1:26" ht="18.75" customHeight="1">
      <c r="A20" s="26" t="s">
        <v>18</v>
      </c>
      <c r="B20" s="27"/>
      <c r="C20" s="28"/>
      <c r="D20" s="15"/>
      <c r="E20" s="16" t="s">
        <v>10</v>
      </c>
      <c r="F20" s="17"/>
      <c r="G20" s="14">
        <v>32</v>
      </c>
      <c r="H20" s="14">
        <v>19.2</v>
      </c>
      <c r="I20" s="14">
        <v>31</v>
      </c>
      <c r="J20" s="14">
        <v>18.3</v>
      </c>
      <c r="K20" s="14">
        <v>33</v>
      </c>
      <c r="L20" s="14">
        <v>21.7</v>
      </c>
      <c r="M20" s="14">
        <v>26</v>
      </c>
      <c r="N20" s="14">
        <v>17.8</v>
      </c>
      <c r="O20" s="14">
        <v>22</v>
      </c>
      <c r="P20" s="14">
        <v>15</v>
      </c>
      <c r="Q20" s="14">
        <v>22</v>
      </c>
      <c r="R20" s="14">
        <v>14.4</v>
      </c>
      <c r="S20" s="14">
        <v>22</v>
      </c>
      <c r="T20" s="14">
        <v>14.7</v>
      </c>
      <c r="U20" s="14">
        <v>22</v>
      </c>
      <c r="V20" s="14">
        <v>14.7</v>
      </c>
      <c r="W20" s="14">
        <v>21</v>
      </c>
      <c r="X20" s="14">
        <v>13.8</v>
      </c>
      <c r="Y20" s="14">
        <v>20</v>
      </c>
      <c r="Z20" s="14">
        <f t="shared" ref="Z20" si="10">Y20/(Y20+Y21)*100</f>
        <v>13.422818791946309</v>
      </c>
    </row>
    <row r="21" spans="1:26" ht="18.75" customHeight="1">
      <c r="A21" s="26"/>
      <c r="B21" s="27"/>
      <c r="C21" s="28"/>
      <c r="D21" s="15"/>
      <c r="E21" s="16" t="s">
        <v>11</v>
      </c>
      <c r="F21" s="17"/>
      <c r="G21" s="14">
        <v>135</v>
      </c>
      <c r="H21" s="14">
        <v>80.8</v>
      </c>
      <c r="I21" s="14">
        <v>138</v>
      </c>
      <c r="J21" s="14">
        <v>81.7</v>
      </c>
      <c r="K21" s="14">
        <v>119</v>
      </c>
      <c r="L21" s="14">
        <v>78.3</v>
      </c>
      <c r="M21" s="14">
        <v>120</v>
      </c>
      <c r="N21" s="14">
        <v>82.2</v>
      </c>
      <c r="O21" s="14">
        <v>125</v>
      </c>
      <c r="P21" s="14">
        <v>85</v>
      </c>
      <c r="Q21" s="14">
        <v>131</v>
      </c>
      <c r="R21" s="14">
        <v>85.6</v>
      </c>
      <c r="S21" s="14">
        <v>128</v>
      </c>
      <c r="T21" s="14">
        <v>85.3</v>
      </c>
      <c r="U21" s="14">
        <v>128</v>
      </c>
      <c r="V21" s="14">
        <v>85.3</v>
      </c>
      <c r="W21" s="14">
        <v>131</v>
      </c>
      <c r="X21" s="14">
        <v>86.2</v>
      </c>
      <c r="Y21" s="14">
        <v>129</v>
      </c>
      <c r="Z21" s="14">
        <f t="shared" ref="Z21" si="11">Y21/(Y20+Y21)*100</f>
        <v>86.577181208053688</v>
      </c>
    </row>
    <row r="22" spans="1:26" ht="18.75" customHeight="1">
      <c r="A22" s="34" t="s">
        <v>19</v>
      </c>
      <c r="B22" s="35"/>
      <c r="C22" s="36"/>
      <c r="D22" s="18"/>
      <c r="E22" s="16" t="s">
        <v>10</v>
      </c>
      <c r="F22" s="17"/>
      <c r="G22" s="14">
        <v>19</v>
      </c>
      <c r="H22" s="14">
        <v>20.2</v>
      </c>
      <c r="I22" s="14">
        <v>15</v>
      </c>
      <c r="J22" s="14">
        <v>18.5</v>
      </c>
      <c r="K22" s="14">
        <v>12</v>
      </c>
      <c r="L22" s="14">
        <v>16</v>
      </c>
      <c r="M22" s="14">
        <v>11</v>
      </c>
      <c r="N22" s="14">
        <v>14.1</v>
      </c>
      <c r="O22" s="14">
        <v>9</v>
      </c>
      <c r="P22" s="14">
        <v>11.1</v>
      </c>
      <c r="Q22" s="14">
        <v>10</v>
      </c>
      <c r="R22" s="14">
        <v>11.6</v>
      </c>
      <c r="S22" s="14">
        <v>9</v>
      </c>
      <c r="T22" s="14">
        <v>10.8</v>
      </c>
      <c r="U22" s="14">
        <v>10</v>
      </c>
      <c r="V22" s="14">
        <v>11.6</v>
      </c>
      <c r="W22" s="14">
        <v>9</v>
      </c>
      <c r="X22" s="14">
        <v>11.1</v>
      </c>
      <c r="Y22" s="14">
        <v>8</v>
      </c>
      <c r="Z22" s="14">
        <f t="shared" ref="Z22" si="12">Y22/(Y22+Y23)*100</f>
        <v>1.1887072808320951</v>
      </c>
    </row>
    <row r="23" spans="1:26" ht="18.75" customHeight="1">
      <c r="A23" s="34"/>
      <c r="B23" s="35"/>
      <c r="C23" s="36"/>
      <c r="D23" s="15"/>
      <c r="E23" s="16" t="s">
        <v>11</v>
      </c>
      <c r="F23" s="17"/>
      <c r="G23" s="14">
        <v>75</v>
      </c>
      <c r="H23" s="14">
        <v>79.8</v>
      </c>
      <c r="I23" s="14">
        <v>66</v>
      </c>
      <c r="J23" s="14">
        <v>81.5</v>
      </c>
      <c r="K23" s="14">
        <v>63</v>
      </c>
      <c r="L23" s="14">
        <v>84</v>
      </c>
      <c r="M23" s="14">
        <v>67</v>
      </c>
      <c r="N23" s="14">
        <v>85.9</v>
      </c>
      <c r="O23" s="14">
        <v>72</v>
      </c>
      <c r="P23" s="14">
        <v>88.9</v>
      </c>
      <c r="Q23" s="14">
        <v>76</v>
      </c>
      <c r="R23" s="14">
        <v>88.4</v>
      </c>
      <c r="S23" s="14">
        <v>74</v>
      </c>
      <c r="T23" s="14">
        <v>89.2</v>
      </c>
      <c r="U23" s="14">
        <v>76</v>
      </c>
      <c r="V23" s="14">
        <v>88.4</v>
      </c>
      <c r="W23" s="14">
        <v>72</v>
      </c>
      <c r="X23" s="14">
        <v>88.9</v>
      </c>
      <c r="Y23" s="14">
        <v>665</v>
      </c>
      <c r="Z23" s="14">
        <f t="shared" ref="Z23" si="13">Y23/(Y22+Y23)*100</f>
        <v>98.811292719167909</v>
      </c>
    </row>
    <row r="24" spans="1:26" ht="18.75" customHeight="1">
      <c r="A24" s="26" t="s">
        <v>20</v>
      </c>
      <c r="B24" s="27"/>
      <c r="C24" s="28"/>
      <c r="D24" s="15"/>
      <c r="E24" s="16" t="s">
        <v>10</v>
      </c>
      <c r="F24" s="17"/>
      <c r="G24" s="14">
        <v>10</v>
      </c>
      <c r="H24" s="14">
        <v>22.7</v>
      </c>
      <c r="I24" s="14">
        <v>8</v>
      </c>
      <c r="J24" s="14">
        <v>22.9</v>
      </c>
      <c r="K24" s="14">
        <v>5</v>
      </c>
      <c r="L24" s="14">
        <v>16.100000000000001</v>
      </c>
      <c r="M24" s="14">
        <v>5</v>
      </c>
      <c r="N24" s="14">
        <v>16.100000000000001</v>
      </c>
      <c r="O24" s="14">
        <v>4</v>
      </c>
      <c r="P24" s="14">
        <v>13.3</v>
      </c>
      <c r="Q24" s="14">
        <v>4</v>
      </c>
      <c r="R24" s="14">
        <v>11.4</v>
      </c>
      <c r="S24" s="14">
        <v>4</v>
      </c>
      <c r="T24" s="14">
        <v>11.1</v>
      </c>
      <c r="U24" s="14">
        <v>5</v>
      </c>
      <c r="V24" s="14">
        <v>13.2</v>
      </c>
      <c r="W24" s="14">
        <v>4</v>
      </c>
      <c r="X24" s="14">
        <v>11.1</v>
      </c>
      <c r="Y24" s="14">
        <v>3</v>
      </c>
      <c r="Z24" s="14">
        <f t="shared" ref="Z24" si="14">Y24/(Y24+Y25)*100</f>
        <v>9.375</v>
      </c>
    </row>
    <row r="25" spans="1:26" ht="18.75" customHeight="1">
      <c r="A25" s="26"/>
      <c r="B25" s="27"/>
      <c r="C25" s="28"/>
      <c r="D25" s="15"/>
      <c r="E25" s="16" t="s">
        <v>11</v>
      </c>
      <c r="F25" s="17"/>
      <c r="G25" s="14">
        <v>34</v>
      </c>
      <c r="H25" s="14">
        <v>77.3</v>
      </c>
      <c r="I25" s="14">
        <v>27</v>
      </c>
      <c r="J25" s="14">
        <v>77.099999999999994</v>
      </c>
      <c r="K25" s="14">
        <v>26</v>
      </c>
      <c r="L25" s="14">
        <v>83.9</v>
      </c>
      <c r="M25" s="14">
        <v>26</v>
      </c>
      <c r="N25" s="14">
        <v>83.9</v>
      </c>
      <c r="O25" s="14">
        <v>26</v>
      </c>
      <c r="P25" s="14">
        <v>86.7</v>
      </c>
      <c r="Q25" s="14">
        <v>31</v>
      </c>
      <c r="R25" s="14">
        <v>88.6</v>
      </c>
      <c r="S25" s="14">
        <v>32</v>
      </c>
      <c r="T25" s="14">
        <v>88.9</v>
      </c>
      <c r="U25" s="14">
        <v>33</v>
      </c>
      <c r="V25" s="14">
        <v>86.8</v>
      </c>
      <c r="W25" s="14">
        <v>32</v>
      </c>
      <c r="X25" s="14">
        <v>88.9</v>
      </c>
      <c r="Y25" s="14">
        <v>29</v>
      </c>
      <c r="Z25" s="14">
        <f t="shared" ref="Z25" si="15">Y25/(Y24+Y25)*100</f>
        <v>90.625</v>
      </c>
    </row>
    <row r="26" spans="1:26" ht="18.75" customHeight="1">
      <c r="A26" s="26" t="s">
        <v>21</v>
      </c>
      <c r="B26" s="27"/>
      <c r="C26" s="28"/>
      <c r="D26" s="15"/>
      <c r="E26" s="16" t="s">
        <v>10</v>
      </c>
      <c r="F26" s="17"/>
      <c r="G26" s="14">
        <v>11</v>
      </c>
      <c r="H26" s="14">
        <v>4.9000000000000004</v>
      </c>
      <c r="I26" s="14">
        <v>14</v>
      </c>
      <c r="J26" s="14">
        <v>6.8</v>
      </c>
      <c r="K26" s="14">
        <v>14</v>
      </c>
      <c r="L26" s="14">
        <v>7.3</v>
      </c>
      <c r="M26" s="14">
        <v>14</v>
      </c>
      <c r="N26" s="14">
        <v>7.3</v>
      </c>
      <c r="O26" s="14">
        <v>13</v>
      </c>
      <c r="P26" s="14">
        <v>6.6</v>
      </c>
      <c r="Q26" s="14">
        <v>14</v>
      </c>
      <c r="R26" s="14">
        <v>7.5</v>
      </c>
      <c r="S26" s="14">
        <v>15</v>
      </c>
      <c r="T26" s="14">
        <v>8</v>
      </c>
      <c r="U26" s="14">
        <v>17</v>
      </c>
      <c r="V26" s="14">
        <v>8.9</v>
      </c>
      <c r="W26" s="14">
        <v>15</v>
      </c>
      <c r="X26" s="14">
        <v>7.8</v>
      </c>
      <c r="Y26" s="14">
        <v>17.5</v>
      </c>
      <c r="Z26" s="14">
        <f t="shared" ref="Z26" si="16">Y26/(Y26+Y27)*100</f>
        <v>9.2838196286472154</v>
      </c>
    </row>
    <row r="27" spans="1:26" ht="18.75" customHeight="1">
      <c r="A27" s="26"/>
      <c r="B27" s="27"/>
      <c r="C27" s="28"/>
      <c r="D27" s="15"/>
      <c r="E27" s="16" t="s">
        <v>11</v>
      </c>
      <c r="F27" s="17"/>
      <c r="G27" s="14">
        <v>214</v>
      </c>
      <c r="H27" s="14">
        <v>95.1</v>
      </c>
      <c r="I27" s="14">
        <v>191</v>
      </c>
      <c r="J27" s="14">
        <v>93.2</v>
      </c>
      <c r="K27" s="14">
        <v>178</v>
      </c>
      <c r="L27" s="14">
        <v>92.7</v>
      </c>
      <c r="M27" s="14">
        <v>178</v>
      </c>
      <c r="N27" s="14">
        <v>92.7</v>
      </c>
      <c r="O27" s="14">
        <v>184</v>
      </c>
      <c r="P27" s="14">
        <v>93.4</v>
      </c>
      <c r="Q27" s="14">
        <v>173</v>
      </c>
      <c r="R27" s="14">
        <v>92.5</v>
      </c>
      <c r="S27" s="14">
        <v>172</v>
      </c>
      <c r="T27" s="14">
        <v>92</v>
      </c>
      <c r="U27" s="14">
        <v>175</v>
      </c>
      <c r="V27" s="14">
        <v>91.1</v>
      </c>
      <c r="W27" s="14">
        <v>177</v>
      </c>
      <c r="X27" s="14">
        <v>92.2</v>
      </c>
      <c r="Y27" s="14">
        <v>171</v>
      </c>
      <c r="Z27" s="14">
        <f t="shared" ref="Z27" si="17">Y27/(Y26+Y27)*100</f>
        <v>90.716180371352777</v>
      </c>
    </row>
    <row r="28" spans="1:26" ht="18.75" customHeight="1">
      <c r="A28" s="26" t="s">
        <v>22</v>
      </c>
      <c r="B28" s="27"/>
      <c r="C28" s="28"/>
      <c r="D28" s="15"/>
      <c r="E28" s="16" t="s">
        <v>10</v>
      </c>
      <c r="F28" s="17"/>
      <c r="G28" s="14">
        <v>2890</v>
      </c>
      <c r="H28" s="14">
        <v>62.8</v>
      </c>
      <c r="I28" s="14">
        <v>3098</v>
      </c>
      <c r="J28" s="14">
        <v>65.599999999999994</v>
      </c>
      <c r="K28" s="14">
        <v>2863</v>
      </c>
      <c r="L28" s="14">
        <v>67.8</v>
      </c>
      <c r="M28" s="14">
        <v>2649</v>
      </c>
      <c r="N28" s="14">
        <v>68.400000000000006</v>
      </c>
      <c r="O28" s="14">
        <v>2571</v>
      </c>
      <c r="P28" s="14">
        <v>67.599999999999994</v>
      </c>
      <c r="Q28" s="14">
        <v>2713</v>
      </c>
      <c r="R28" s="14">
        <v>69.400000000000006</v>
      </c>
      <c r="S28" s="14">
        <v>2700</v>
      </c>
      <c r="T28" s="14">
        <v>69.599999999999994</v>
      </c>
      <c r="U28" s="14">
        <v>2775</v>
      </c>
      <c r="V28" s="14">
        <v>69.099999999999994</v>
      </c>
      <c r="W28" s="14">
        <v>2796</v>
      </c>
      <c r="X28" s="14">
        <v>67.5</v>
      </c>
      <c r="Y28" s="14">
        <v>2871.5</v>
      </c>
      <c r="Z28" s="14">
        <f t="shared" ref="Z28" si="18">Y28/(Y28+Y29)*100</f>
        <v>67.868116284566298</v>
      </c>
    </row>
    <row r="29" spans="1:26" ht="18.75" customHeight="1">
      <c r="A29" s="26"/>
      <c r="B29" s="27"/>
      <c r="C29" s="28"/>
      <c r="D29" s="19"/>
      <c r="E29" s="16" t="s">
        <v>11</v>
      </c>
      <c r="F29" s="17"/>
      <c r="G29" s="14">
        <v>1712</v>
      </c>
      <c r="H29" s="14">
        <v>37.200000000000003</v>
      </c>
      <c r="I29" s="14">
        <v>1621</v>
      </c>
      <c r="J29" s="14">
        <v>34.4</v>
      </c>
      <c r="K29" s="14">
        <v>1359</v>
      </c>
      <c r="L29" s="14">
        <v>32.200000000000003</v>
      </c>
      <c r="M29" s="14">
        <v>1222</v>
      </c>
      <c r="N29" s="14">
        <v>31.6</v>
      </c>
      <c r="O29" s="14">
        <v>1231</v>
      </c>
      <c r="P29" s="14">
        <v>32.4</v>
      </c>
      <c r="Q29" s="14">
        <v>1196</v>
      </c>
      <c r="R29" s="14">
        <v>30.6</v>
      </c>
      <c r="S29" s="14">
        <v>1179</v>
      </c>
      <c r="T29" s="14">
        <v>30.4</v>
      </c>
      <c r="U29" s="14">
        <v>1241</v>
      </c>
      <c r="V29" s="14">
        <v>30.9</v>
      </c>
      <c r="W29" s="14">
        <v>1345</v>
      </c>
      <c r="X29" s="14">
        <v>32.5</v>
      </c>
      <c r="Y29" s="14">
        <v>1359.5</v>
      </c>
      <c r="Z29" s="14">
        <f t="shared" ref="Z29" si="19">Y29/(Y28+Y29)*100</f>
        <v>32.131883715433702</v>
      </c>
    </row>
    <row r="30" spans="1:26" ht="19.5" customHeight="1">
      <c r="A30" s="6"/>
      <c r="B30" s="6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</sheetData>
  <mergeCells count="24">
    <mergeCell ref="Y4:Z4"/>
    <mergeCell ref="A12:C13"/>
    <mergeCell ref="A28:C29"/>
    <mergeCell ref="A16:C17"/>
    <mergeCell ref="A18:C19"/>
    <mergeCell ref="A20:C21"/>
    <mergeCell ref="A22:C23"/>
    <mergeCell ref="A24:C25"/>
    <mergeCell ref="A26:C27"/>
    <mergeCell ref="W4:X4"/>
    <mergeCell ref="A14:C15"/>
    <mergeCell ref="B4:F4"/>
    <mergeCell ref="G4:H4"/>
    <mergeCell ref="I4:J4"/>
    <mergeCell ref="K4:L4"/>
    <mergeCell ref="M4:N4"/>
    <mergeCell ref="O4:P4"/>
    <mergeCell ref="Q4:R4"/>
    <mergeCell ref="S4:T4"/>
    <mergeCell ref="U4:V4"/>
    <mergeCell ref="D5:F5"/>
    <mergeCell ref="A6:C7"/>
    <mergeCell ref="A8:C9"/>
    <mergeCell ref="A10:C11"/>
  </mergeCells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〔１０〕</vt:lpstr>
      <vt:lpstr>〔１０〕!Print_Area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2021-02-25T08:58:08Z</cp:lastPrinted>
  <dcterms:created xsi:type="dcterms:W3CDTF">2019-02-18T02:20:24Z</dcterms:created>
  <dcterms:modified xsi:type="dcterms:W3CDTF">2021-02-25T08:58:15Z</dcterms:modified>
</cp:coreProperties>
</file>