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02_日常文書フォルダ（保存期間1年未満）\02_貸切\30 安全投資状況の確認\報告様式\R4.1以降\"/>
    </mc:Choice>
  </mc:AlternateContent>
  <bookViews>
    <workbookView xWindow="0" yWindow="0" windowWidth="15345" windowHeight="7185" tabRatio="859"/>
  </bookViews>
  <sheets>
    <sheet name="鑑" sheetId="1" r:id="rId1"/>
    <sheet name="安全投資実績" sheetId="18" r:id="rId2"/>
    <sheet name="事業収支実績報告書" sheetId="46" r:id="rId3"/>
    <sheet name="【事業収支実績報告書】法定福利費・厚生福利費内訳等" sheetId="47" r:id="rId4"/>
    <sheet name="【事業収支実績報告書】事業用自動車一覧" sheetId="65" r:id="rId5"/>
    <sheet name="【事業収支実績報告書】貸借対照表" sheetId="50" r:id="rId6"/>
    <sheet name="【事業収支実績報告書】損益計算書" sheetId="51" r:id="rId7"/>
    <sheet name="賃金支払明細" sheetId="67" r:id="rId8"/>
  </sheets>
  <definedNames>
    <definedName name="_xlnm.Print_Area" localSheetId="4">【事業収支実績報告書】事業用自動車一覧!$A$1:$FS$104</definedName>
    <definedName name="_xlnm.Print_Area" localSheetId="6">【事業収支実績報告書】損益計算書!$A$1:$G$34</definedName>
    <definedName name="_xlnm.Print_Area" localSheetId="3">【事業収支実績報告書】法定福利費・厚生福利費内訳等!$A$1:$CK$107</definedName>
    <definedName name="_xlnm.Print_Area" localSheetId="1">安全投資実績!$A$1:$CK$138</definedName>
    <definedName name="_xlnm.Print_Area" localSheetId="0">鑑!$A$1:$CK$120</definedName>
    <definedName name="_xlnm.Print_Area" localSheetId="2">事業収支実績報告書!$A$1:$CO$128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L84" i="65" l="1"/>
  <c r="DR87" i="65"/>
  <c r="AS87" i="65"/>
  <c r="CV84" i="65"/>
  <c r="CK84" i="65"/>
  <c r="CA84" i="65"/>
  <c r="BQ84" i="65"/>
  <c r="Q33" i="47"/>
  <c r="AI103" i="46"/>
  <c r="AO711" i="67" l="1"/>
  <c r="AY711" i="67" s="1"/>
  <c r="AA717" i="67" s="1"/>
  <c r="BA717" i="67" s="1"/>
  <c r="FI84" i="65" l="1"/>
  <c r="BI21" i="47"/>
  <c r="AI112" i="46" l="1"/>
  <c r="V109" i="46"/>
  <c r="AV109" i="46" s="1"/>
  <c r="V106" i="46"/>
  <c r="AV106" i="46" s="1"/>
  <c r="AI115" i="46" l="1"/>
  <c r="AH76" i="46" l="1"/>
  <c r="V112" i="46" s="1"/>
  <c r="AV112" i="46" s="1"/>
  <c r="AH64" i="46"/>
  <c r="V100" i="46" s="1"/>
  <c r="AV100" i="46" s="1"/>
  <c r="AH16" i="46"/>
  <c r="AH28" i="46" s="1"/>
  <c r="V97" i="46" s="1"/>
  <c r="AV97" i="46" s="1"/>
  <c r="AH67" i="46" l="1"/>
  <c r="AH79" i="46" l="1"/>
  <c r="V103" i="46"/>
  <c r="AV103" i="46" s="1"/>
  <c r="E61" i="50"/>
  <c r="E58" i="50"/>
  <c r="E62" i="50" s="1"/>
  <c r="I51" i="50"/>
  <c r="I54" i="50" s="1"/>
  <c r="I61" i="50" s="1"/>
  <c r="I46" i="50"/>
  <c r="I37" i="50"/>
  <c r="AH85" i="46" l="1"/>
  <c r="V115" i="46"/>
  <c r="AV115" i="46" s="1"/>
  <c r="I62" i="50"/>
</calcChain>
</file>

<file path=xl/comments1.xml><?xml version="1.0" encoding="utf-8"?>
<comments xmlns="http://schemas.openxmlformats.org/spreadsheetml/2006/main">
  <authors>
    <author>俊昭</author>
  </authors>
  <commentList>
    <comment ref="E13" authorId="0" shapeId="0">
      <text>
        <r>
          <rPr>
            <b/>
            <sz val="11"/>
            <color indexed="81"/>
            <rFont val="MS P ゴシック"/>
            <family val="3"/>
            <charset val="128"/>
          </rPr>
          <t>色つきのセルには数式が入って
いますので入力不要です。
白黒印刷を設定していますので
印刷しても色は出ません。</t>
        </r>
      </text>
    </comment>
  </commentList>
</comments>
</file>

<file path=xl/sharedStrings.xml><?xml version="1.0" encoding="utf-8"?>
<sst xmlns="http://schemas.openxmlformats.org/spreadsheetml/2006/main" count="709" uniqueCount="314">
  <si>
    <t>日</t>
    <rPh sb="0" eb="1">
      <t>ニチ</t>
    </rPh>
    <phoneticPr fontId="1"/>
  </si>
  <si>
    <t>月</t>
    <rPh sb="0" eb="1">
      <t>ツキ</t>
    </rPh>
    <phoneticPr fontId="1"/>
  </si>
  <si>
    <t>年</t>
    <rPh sb="0" eb="1">
      <t>ネン</t>
    </rPh>
    <phoneticPr fontId="1"/>
  </si>
  <si>
    <t>氏名または名称</t>
    <rPh sb="0" eb="2">
      <t>シメイ</t>
    </rPh>
    <rPh sb="5" eb="7">
      <t>メイショウ</t>
    </rPh>
    <phoneticPr fontId="1"/>
  </si>
  <si>
    <t>住　　所</t>
    <rPh sb="0" eb="1">
      <t>ジュウ</t>
    </rPh>
    <rPh sb="3" eb="4">
      <t>ショ</t>
    </rPh>
    <phoneticPr fontId="1"/>
  </si>
  <si>
    <t>代表者氏名</t>
    <rPh sb="0" eb="3">
      <t>ダイヒョウシャ</t>
    </rPh>
    <rPh sb="3" eb="5">
      <t>シメイ</t>
    </rPh>
    <phoneticPr fontId="1"/>
  </si>
  <si>
    <t>連絡先（電話）</t>
    <rPh sb="0" eb="3">
      <t>レンラクサキ</t>
    </rPh>
    <rPh sb="4" eb="6">
      <t>デンワ</t>
    </rPh>
    <phoneticPr fontId="1"/>
  </si>
  <si>
    <t>連絡先（メール）</t>
    <rPh sb="0" eb="3">
      <t>レンラクサキ</t>
    </rPh>
    <phoneticPr fontId="1"/>
  </si>
  <si>
    <t>一般貸切旅客自動車運送事業</t>
    <rPh sb="0" eb="2">
      <t>イッパン</t>
    </rPh>
    <rPh sb="2" eb="4">
      <t>カシキリ</t>
    </rPh>
    <rPh sb="4" eb="6">
      <t>リョカク</t>
    </rPh>
    <rPh sb="6" eb="9">
      <t>ジドウシャ</t>
    </rPh>
    <rPh sb="9" eb="11">
      <t>ウンソウ</t>
    </rPh>
    <rPh sb="11" eb="13">
      <t>ジギョウ</t>
    </rPh>
    <phoneticPr fontId="1"/>
  </si>
  <si>
    <t>両</t>
    <rPh sb="0" eb="1">
      <t>リョウ</t>
    </rPh>
    <phoneticPr fontId="1"/>
  </si>
  <si>
    <t>人</t>
    <rPh sb="0" eb="1">
      <t>ニン</t>
    </rPh>
    <phoneticPr fontId="1"/>
  </si>
  <si>
    <t>整備管理者</t>
    <rPh sb="0" eb="2">
      <t>セイビ</t>
    </rPh>
    <rPh sb="2" eb="5">
      <t>カンリシャ</t>
    </rPh>
    <phoneticPr fontId="1"/>
  </si>
  <si>
    <t>運行管理者</t>
    <rPh sb="0" eb="2">
      <t>ウンコウ</t>
    </rPh>
    <rPh sb="2" eb="5">
      <t>カンリシャ</t>
    </rPh>
    <phoneticPr fontId="1"/>
  </si>
  <si>
    <t>運転者</t>
    <rPh sb="0" eb="3">
      <t>ウンテンシャ</t>
    </rPh>
    <phoneticPr fontId="1"/>
  </si>
  <si>
    <t>減車</t>
    <rPh sb="0" eb="2">
      <t>ゲンシャ</t>
    </rPh>
    <phoneticPr fontId="1"/>
  </si>
  <si>
    <t>増車</t>
    <rPh sb="0" eb="2">
      <t>ゾウシャ</t>
    </rPh>
    <phoneticPr fontId="1"/>
  </si>
  <si>
    <t>小型</t>
    <rPh sb="0" eb="2">
      <t>コガタ</t>
    </rPh>
    <phoneticPr fontId="1"/>
  </si>
  <si>
    <t>中型</t>
    <rPh sb="0" eb="2">
      <t>チュウガタ</t>
    </rPh>
    <phoneticPr fontId="1"/>
  </si>
  <si>
    <t>大型</t>
    <rPh sb="0" eb="2">
      <t>オオガタ</t>
    </rPh>
    <phoneticPr fontId="1"/>
  </si>
  <si>
    <t>安全確保策の名称：</t>
    <rPh sb="0" eb="2">
      <t>アンゼン</t>
    </rPh>
    <rPh sb="2" eb="4">
      <t>カクホ</t>
    </rPh>
    <rPh sb="4" eb="5">
      <t>サク</t>
    </rPh>
    <rPh sb="6" eb="8">
      <t>メイショウ</t>
    </rPh>
    <phoneticPr fontId="1"/>
  </si>
  <si>
    <t>純利益</t>
    <rPh sb="0" eb="3">
      <t>ジュンリエキ</t>
    </rPh>
    <phoneticPr fontId="12"/>
  </si>
  <si>
    <t>特別損益</t>
    <rPh sb="0" eb="2">
      <t>トクベツ</t>
    </rPh>
    <rPh sb="2" eb="4">
      <t>ソンエキ</t>
    </rPh>
    <phoneticPr fontId="12"/>
  </si>
  <si>
    <t>経常損益</t>
    <rPh sb="0" eb="2">
      <t>ケイジョウ</t>
    </rPh>
    <rPh sb="2" eb="4">
      <t>ソンエキ</t>
    </rPh>
    <phoneticPr fontId="12"/>
  </si>
  <si>
    <t>営業外損益</t>
    <rPh sb="0" eb="3">
      <t>エイギョウガイ</t>
    </rPh>
    <rPh sb="3" eb="5">
      <t>ソンエキ</t>
    </rPh>
    <phoneticPr fontId="12"/>
  </si>
  <si>
    <t>営業外費用</t>
    <rPh sb="0" eb="3">
      <t>エイギョウガイ</t>
    </rPh>
    <rPh sb="3" eb="5">
      <t>ヒヨウ</t>
    </rPh>
    <phoneticPr fontId="12"/>
  </si>
  <si>
    <t>営業外収益</t>
    <rPh sb="0" eb="3">
      <t>エイギョウガイ</t>
    </rPh>
    <rPh sb="3" eb="5">
      <t>シュウエキ</t>
    </rPh>
    <phoneticPr fontId="12"/>
  </si>
  <si>
    <t>営業損益</t>
    <rPh sb="0" eb="2">
      <t>エイギョウ</t>
    </rPh>
    <rPh sb="2" eb="4">
      <t>ソンエキ</t>
    </rPh>
    <phoneticPr fontId="12"/>
  </si>
  <si>
    <t>営業費用</t>
    <rPh sb="0" eb="2">
      <t>エイギョウ</t>
    </rPh>
    <rPh sb="2" eb="4">
      <t>ヒヨウ</t>
    </rPh>
    <phoneticPr fontId="12"/>
  </si>
  <si>
    <t>営業収益</t>
    <rPh sb="0" eb="2">
      <t>エイギョウ</t>
    </rPh>
    <rPh sb="2" eb="4">
      <t>シュウエキ</t>
    </rPh>
    <phoneticPr fontId="12"/>
  </si>
  <si>
    <t>合　計</t>
    <rPh sb="0" eb="1">
      <t>ゴウ</t>
    </rPh>
    <rPh sb="2" eb="3">
      <t>ケイ</t>
    </rPh>
    <phoneticPr fontId="12"/>
  </si>
  <si>
    <t>一般貸切旅客自動車運送事業</t>
    <rPh sb="0" eb="2">
      <t>イッパン</t>
    </rPh>
    <rPh sb="2" eb="4">
      <t>カシキリ</t>
    </rPh>
    <rPh sb="4" eb="6">
      <t>リョカク</t>
    </rPh>
    <rPh sb="6" eb="9">
      <t>ジドウシャ</t>
    </rPh>
    <rPh sb="9" eb="11">
      <t>ウンソウ</t>
    </rPh>
    <rPh sb="11" eb="13">
      <t>ジギョウ</t>
    </rPh>
    <phoneticPr fontId="12"/>
  </si>
  <si>
    <t>（単位：千円）</t>
    <rPh sb="1" eb="3">
      <t>タンイ</t>
    </rPh>
    <rPh sb="4" eb="6">
      <t>センエン</t>
    </rPh>
    <phoneticPr fontId="12"/>
  </si>
  <si>
    <t>合計</t>
    <rPh sb="0" eb="2">
      <t>ゴウケイ</t>
    </rPh>
    <phoneticPr fontId="12"/>
  </si>
  <si>
    <t>その他運送費</t>
    <rPh sb="2" eb="3">
      <t>タ</t>
    </rPh>
    <rPh sb="3" eb="6">
      <t>ウンソウヒ</t>
    </rPh>
    <phoneticPr fontId="12"/>
  </si>
  <si>
    <t>適正化機関負担金</t>
    <rPh sb="0" eb="3">
      <t>テキセイカ</t>
    </rPh>
    <rPh sb="3" eb="5">
      <t>キカン</t>
    </rPh>
    <rPh sb="5" eb="8">
      <t>フタンキン</t>
    </rPh>
    <phoneticPr fontId="12"/>
  </si>
  <si>
    <t>修繕費</t>
    <rPh sb="0" eb="3">
      <t>シュウゼンヒ</t>
    </rPh>
    <phoneticPr fontId="12"/>
  </si>
  <si>
    <t>リース料</t>
    <rPh sb="3" eb="4">
      <t>リョウ</t>
    </rPh>
    <phoneticPr fontId="12"/>
  </si>
  <si>
    <t>減価償却費</t>
    <rPh sb="0" eb="2">
      <t>ゲンカ</t>
    </rPh>
    <rPh sb="2" eb="4">
      <t>ショウキャク</t>
    </rPh>
    <rPh sb="4" eb="5">
      <t>ヒ</t>
    </rPh>
    <phoneticPr fontId="12"/>
  </si>
  <si>
    <t>事業用自動車</t>
    <rPh sb="0" eb="3">
      <t>ジギョウヨウ</t>
    </rPh>
    <rPh sb="3" eb="6">
      <t>ジドウシャ</t>
    </rPh>
    <phoneticPr fontId="12"/>
  </si>
  <si>
    <t>その他人件費</t>
    <rPh sb="2" eb="3">
      <t>タ</t>
    </rPh>
    <rPh sb="3" eb="6">
      <t>ジンケンヒ</t>
    </rPh>
    <phoneticPr fontId="12"/>
  </si>
  <si>
    <t>厚生福利費</t>
    <rPh sb="0" eb="2">
      <t>コウセイ</t>
    </rPh>
    <rPh sb="2" eb="4">
      <t>フクリ</t>
    </rPh>
    <rPh sb="4" eb="5">
      <t>ヒ</t>
    </rPh>
    <phoneticPr fontId="12"/>
  </si>
  <si>
    <t>法定福利費</t>
    <rPh sb="0" eb="2">
      <t>ホウテイ</t>
    </rPh>
    <rPh sb="2" eb="4">
      <t>フクリ</t>
    </rPh>
    <rPh sb="4" eb="5">
      <t>ヒ</t>
    </rPh>
    <phoneticPr fontId="12"/>
  </si>
  <si>
    <t>賞与</t>
    <rPh sb="0" eb="2">
      <t>ショウヨ</t>
    </rPh>
    <phoneticPr fontId="12"/>
  </si>
  <si>
    <t>手当</t>
    <rPh sb="0" eb="2">
      <t>テアテ</t>
    </rPh>
    <phoneticPr fontId="12"/>
  </si>
  <si>
    <t>給与</t>
    <rPh sb="0" eb="2">
      <t>キュウヨ</t>
    </rPh>
    <phoneticPr fontId="12"/>
  </si>
  <si>
    <t>運転者</t>
    <rPh sb="0" eb="3">
      <t>ウンテンシャ</t>
    </rPh>
    <phoneticPr fontId="12"/>
  </si>
  <si>
    <t>運送雑収</t>
    <rPh sb="0" eb="2">
      <t>ウンソウ</t>
    </rPh>
    <rPh sb="2" eb="3">
      <t>ザツ</t>
    </rPh>
    <rPh sb="3" eb="4">
      <t>シュウ</t>
    </rPh>
    <phoneticPr fontId="12"/>
  </si>
  <si>
    <t>その他</t>
    <rPh sb="2" eb="3">
      <t>タ</t>
    </rPh>
    <phoneticPr fontId="12"/>
  </si>
  <si>
    <t>旅客運賃</t>
    <rPh sb="0" eb="2">
      <t>リョカク</t>
    </rPh>
    <rPh sb="2" eb="4">
      <t>ウンチン</t>
    </rPh>
    <phoneticPr fontId="12"/>
  </si>
  <si>
    <t>運送収入</t>
    <rPh sb="0" eb="2">
      <t>ウンソウ</t>
    </rPh>
    <rPh sb="2" eb="4">
      <t>シュウニュウ</t>
    </rPh>
    <rPh sb="3" eb="4">
      <t>エイシュウ</t>
    </rPh>
    <phoneticPr fontId="12"/>
  </si>
  <si>
    <t>別紙１</t>
    <rPh sb="0" eb="2">
      <t>ベッシ</t>
    </rPh>
    <phoneticPr fontId="12"/>
  </si>
  <si>
    <t>千円</t>
    <rPh sb="0" eb="2">
      <t>センエン</t>
    </rPh>
    <phoneticPr fontId="12"/>
  </si>
  <si>
    <t>健康診断</t>
    <rPh sb="0" eb="2">
      <t>ケンコウ</t>
    </rPh>
    <rPh sb="2" eb="4">
      <t>シンダン</t>
    </rPh>
    <phoneticPr fontId="12"/>
  </si>
  <si>
    <t>労災保険</t>
    <rPh sb="0" eb="2">
      <t>ロウサイ</t>
    </rPh>
    <rPh sb="2" eb="4">
      <t>ホケン</t>
    </rPh>
    <phoneticPr fontId="12"/>
  </si>
  <si>
    <t>雇用保険</t>
    <rPh sb="0" eb="2">
      <t>コヨウ</t>
    </rPh>
    <rPh sb="2" eb="4">
      <t>ホケン</t>
    </rPh>
    <phoneticPr fontId="12"/>
  </si>
  <si>
    <t>厚生年金保険</t>
    <rPh sb="0" eb="2">
      <t>コウセイ</t>
    </rPh>
    <rPh sb="2" eb="4">
      <t>ネンキン</t>
    </rPh>
    <rPh sb="4" eb="6">
      <t>ホケン</t>
    </rPh>
    <phoneticPr fontId="12"/>
  </si>
  <si>
    <t>健康保険</t>
    <rPh sb="0" eb="2">
      <t>ケンコウ</t>
    </rPh>
    <rPh sb="2" eb="4">
      <t>ホケン</t>
    </rPh>
    <phoneticPr fontId="12"/>
  </si>
  <si>
    <t>給与合計</t>
    <rPh sb="0" eb="2">
      <t>キュウヨ</t>
    </rPh>
    <rPh sb="2" eb="4">
      <t>ゴウケイ</t>
    </rPh>
    <phoneticPr fontId="12"/>
  </si>
  <si>
    <t>時間</t>
    <rPh sb="0" eb="2">
      <t>ジカン</t>
    </rPh>
    <phoneticPr fontId="12"/>
  </si>
  <si>
    <t>深夜総労働時間</t>
    <rPh sb="0" eb="2">
      <t>シンヤ</t>
    </rPh>
    <rPh sb="2" eb="3">
      <t>ソウ</t>
    </rPh>
    <rPh sb="3" eb="5">
      <t>ロウドウ</t>
    </rPh>
    <rPh sb="5" eb="7">
      <t>ジカン</t>
    </rPh>
    <phoneticPr fontId="12"/>
  </si>
  <si>
    <t>深夜割増賃金</t>
    <rPh sb="0" eb="2">
      <t>シンヤ</t>
    </rPh>
    <rPh sb="2" eb="4">
      <t>ワリマシ</t>
    </rPh>
    <rPh sb="4" eb="6">
      <t>チンギン</t>
    </rPh>
    <phoneticPr fontId="12"/>
  </si>
  <si>
    <t>休日総労働時間</t>
    <rPh sb="0" eb="2">
      <t>キュウジツ</t>
    </rPh>
    <rPh sb="2" eb="3">
      <t>ソウ</t>
    </rPh>
    <rPh sb="3" eb="5">
      <t>ロウドウ</t>
    </rPh>
    <rPh sb="5" eb="7">
      <t>ジカン</t>
    </rPh>
    <phoneticPr fontId="12"/>
  </si>
  <si>
    <t>休日割増賃金</t>
    <rPh sb="0" eb="2">
      <t>キュウジツ</t>
    </rPh>
    <rPh sb="2" eb="4">
      <t>ワリマシ</t>
    </rPh>
    <rPh sb="4" eb="6">
      <t>チンギン</t>
    </rPh>
    <phoneticPr fontId="12"/>
  </si>
  <si>
    <t>時間外総労働時間</t>
    <rPh sb="0" eb="2">
      <t>ジカン</t>
    </rPh>
    <rPh sb="2" eb="3">
      <t>ガイ</t>
    </rPh>
    <rPh sb="3" eb="4">
      <t>ソウ</t>
    </rPh>
    <rPh sb="4" eb="6">
      <t>ロウドウ</t>
    </rPh>
    <rPh sb="6" eb="8">
      <t>ジカン</t>
    </rPh>
    <phoneticPr fontId="12"/>
  </si>
  <si>
    <t>時間外割増賃金</t>
    <rPh sb="0" eb="2">
      <t>ジカン</t>
    </rPh>
    <rPh sb="2" eb="3">
      <t>ガイ</t>
    </rPh>
    <rPh sb="3" eb="5">
      <t>ワリマシ</t>
    </rPh>
    <rPh sb="5" eb="7">
      <t>チンギン</t>
    </rPh>
    <phoneticPr fontId="12"/>
  </si>
  <si>
    <t>所定内総労働時間</t>
    <rPh sb="0" eb="3">
      <t>ショテイナイ</t>
    </rPh>
    <rPh sb="3" eb="4">
      <t>ソウ</t>
    </rPh>
    <rPh sb="4" eb="6">
      <t>ロウドウ</t>
    </rPh>
    <rPh sb="6" eb="8">
      <t>ジカン</t>
    </rPh>
    <phoneticPr fontId="12"/>
  </si>
  <si>
    <t>所定内賃金</t>
    <rPh sb="0" eb="3">
      <t>ショテイナイ</t>
    </rPh>
    <rPh sb="3" eb="5">
      <t>チンギン</t>
    </rPh>
    <phoneticPr fontId="12"/>
  </si>
  <si>
    <t>別紙２</t>
    <rPh sb="0" eb="2">
      <t>ベッシ</t>
    </rPh>
    <phoneticPr fontId="12"/>
  </si>
  <si>
    <t>後付ＡＳＶ導入費
（千円）</t>
    <rPh sb="0" eb="1">
      <t>アト</t>
    </rPh>
    <rPh sb="1" eb="2">
      <t>ヅケ</t>
    </rPh>
    <rPh sb="5" eb="7">
      <t>ドウニュウ</t>
    </rPh>
    <rPh sb="7" eb="8">
      <t>ヒ</t>
    </rPh>
    <rPh sb="10" eb="12">
      <t>センエン</t>
    </rPh>
    <phoneticPr fontId="12"/>
  </si>
  <si>
    <t>ＡＳＶ技術の種類</t>
    <rPh sb="3" eb="5">
      <t>ギジュツ</t>
    </rPh>
    <rPh sb="6" eb="8">
      <t>シュルイ</t>
    </rPh>
    <phoneticPr fontId="12"/>
  </si>
  <si>
    <t>ドライブレコーダー導入費
（千円）</t>
    <rPh sb="9" eb="11">
      <t>ドウニュウ</t>
    </rPh>
    <rPh sb="11" eb="12">
      <t>ヒ</t>
    </rPh>
    <rPh sb="14" eb="16">
      <t>センエン</t>
    </rPh>
    <phoneticPr fontId="12"/>
  </si>
  <si>
    <t>ドライブ
レコーダー
の装着の
有無</t>
    <rPh sb="12" eb="14">
      <t>ソウチャク</t>
    </rPh>
    <rPh sb="16" eb="18">
      <t>ウム</t>
    </rPh>
    <phoneticPr fontId="12"/>
  </si>
  <si>
    <t>年間走行距離
（ｋｍ）</t>
    <rPh sb="0" eb="2">
      <t>ネンカン</t>
    </rPh>
    <rPh sb="2" eb="4">
      <t>ソウコウ</t>
    </rPh>
    <rPh sb="4" eb="6">
      <t>キョリ</t>
    </rPh>
    <phoneticPr fontId="12"/>
  </si>
  <si>
    <t>修繕費
（千円）</t>
    <rPh sb="0" eb="3">
      <t>シュウゼンヒ</t>
    </rPh>
    <rPh sb="5" eb="7">
      <t>センエン</t>
    </rPh>
    <phoneticPr fontId="12"/>
  </si>
  <si>
    <t>減価償却費
（千円）</t>
    <rPh sb="0" eb="2">
      <t>ゲンカ</t>
    </rPh>
    <rPh sb="2" eb="4">
      <t>ショウキャク</t>
    </rPh>
    <rPh sb="4" eb="5">
      <t>ヒ</t>
    </rPh>
    <rPh sb="7" eb="9">
      <t>センエン</t>
    </rPh>
    <phoneticPr fontId="12"/>
  </si>
  <si>
    <t>リース費
（千円）</t>
    <rPh sb="3" eb="4">
      <t>ヒ</t>
    </rPh>
    <rPh sb="6" eb="8">
      <t>センエン</t>
    </rPh>
    <phoneticPr fontId="12"/>
  </si>
  <si>
    <t>購入費
（千円）</t>
    <rPh sb="0" eb="2">
      <t>コウニュウ</t>
    </rPh>
    <rPh sb="2" eb="3">
      <t>ヒ</t>
    </rPh>
    <rPh sb="5" eb="7">
      <t>センエン</t>
    </rPh>
    <phoneticPr fontId="12"/>
  </si>
  <si>
    <t>購入又は
リースの別</t>
    <rPh sb="0" eb="2">
      <t>コウニュウ</t>
    </rPh>
    <rPh sb="2" eb="3">
      <t>マタ</t>
    </rPh>
    <rPh sb="9" eb="10">
      <t>ベツ</t>
    </rPh>
    <phoneticPr fontId="12"/>
  </si>
  <si>
    <t>初度登録
年月</t>
    <rPh sb="0" eb="2">
      <t>ショド</t>
    </rPh>
    <rPh sb="2" eb="4">
      <t>トウロク</t>
    </rPh>
    <rPh sb="5" eb="6">
      <t>ネン</t>
    </rPh>
    <rPh sb="6" eb="7">
      <t>ゲツ</t>
    </rPh>
    <phoneticPr fontId="12"/>
  </si>
  <si>
    <t>車種
区分</t>
    <rPh sb="0" eb="2">
      <t>シャシュ</t>
    </rPh>
    <rPh sb="3" eb="5">
      <t>クブン</t>
    </rPh>
    <phoneticPr fontId="12"/>
  </si>
  <si>
    <t>車両登録番号</t>
    <rPh sb="0" eb="2">
      <t>シャリョウ</t>
    </rPh>
    <rPh sb="2" eb="4">
      <t>トウロク</t>
    </rPh>
    <rPh sb="4" eb="6">
      <t>バンゴウ</t>
    </rPh>
    <phoneticPr fontId="12"/>
  </si>
  <si>
    <t>年度）</t>
    <rPh sb="0" eb="2">
      <t>ネンド</t>
    </rPh>
    <phoneticPr fontId="12"/>
  </si>
  <si>
    <t>　　負債の部・純資産の部合計</t>
    <rPh sb="2" eb="4">
      <t>フサイ</t>
    </rPh>
    <rPh sb="5" eb="6">
      <t>ブ</t>
    </rPh>
    <rPh sb="7" eb="10">
      <t>ジュンシサン</t>
    </rPh>
    <rPh sb="11" eb="12">
      <t>ブ</t>
    </rPh>
    <rPh sb="12" eb="14">
      <t>ゴウケイ</t>
    </rPh>
    <phoneticPr fontId="12"/>
  </si>
  <si>
    <t>資産の部合計</t>
    <rPh sb="0" eb="2">
      <t>シサン</t>
    </rPh>
    <rPh sb="3" eb="4">
      <t>ブ</t>
    </rPh>
    <rPh sb="4" eb="6">
      <t>ゴウケイ</t>
    </rPh>
    <phoneticPr fontId="12"/>
  </si>
  <si>
    <t>純資産の部合計</t>
    <rPh sb="0" eb="3">
      <t>ジュンシサン</t>
    </rPh>
    <rPh sb="4" eb="5">
      <t>ブ</t>
    </rPh>
    <rPh sb="5" eb="7">
      <t>ゴウケイ</t>
    </rPh>
    <phoneticPr fontId="12"/>
  </si>
  <si>
    <t>《繰延資産合計》</t>
    <rPh sb="1" eb="3">
      <t>クリノベ</t>
    </rPh>
    <rPh sb="3" eb="5">
      <t>シサン</t>
    </rPh>
    <rPh sb="5" eb="7">
      <t>ゴウケイ</t>
    </rPh>
    <phoneticPr fontId="12"/>
  </si>
  <si>
    <t>Ⅲ．新株予約権</t>
    <rPh sb="2" eb="4">
      <t>シンカブ</t>
    </rPh>
    <rPh sb="4" eb="6">
      <t>ヨヤク</t>
    </rPh>
    <rPh sb="6" eb="7">
      <t>ケン</t>
    </rPh>
    <phoneticPr fontId="12"/>
  </si>
  <si>
    <t>《評価・換算差額合計》</t>
    <rPh sb="1" eb="3">
      <t>ヒョウカ</t>
    </rPh>
    <rPh sb="4" eb="6">
      <t>カンサン</t>
    </rPh>
    <rPh sb="6" eb="8">
      <t>サガク</t>
    </rPh>
    <rPh sb="8" eb="10">
      <t>ゴウケイ</t>
    </rPh>
    <phoneticPr fontId="12"/>
  </si>
  <si>
    <t>Ⅲ．繰延資産</t>
    <rPh sb="2" eb="4">
      <t>クリノベ</t>
    </rPh>
    <rPh sb="4" eb="6">
      <t>シサン</t>
    </rPh>
    <phoneticPr fontId="12"/>
  </si>
  <si>
    <t>繰延ヘッジ損益</t>
    <rPh sb="0" eb="2">
      <t>クリノベ</t>
    </rPh>
    <rPh sb="5" eb="7">
      <t>ソンエキ</t>
    </rPh>
    <phoneticPr fontId="12"/>
  </si>
  <si>
    <t>《固定資産合計》</t>
    <rPh sb="1" eb="3">
      <t>コテイ</t>
    </rPh>
    <rPh sb="3" eb="5">
      <t>シサン</t>
    </rPh>
    <rPh sb="5" eb="7">
      <t>ゴウケイ</t>
    </rPh>
    <phoneticPr fontId="12"/>
  </si>
  <si>
    <t>土地差額再評価差額金</t>
    <rPh sb="0" eb="2">
      <t>トチ</t>
    </rPh>
    <rPh sb="2" eb="4">
      <t>サガク</t>
    </rPh>
    <rPh sb="4" eb="7">
      <t>サイヒョウカ</t>
    </rPh>
    <rPh sb="7" eb="9">
      <t>サガク</t>
    </rPh>
    <rPh sb="9" eb="10">
      <t>キン</t>
    </rPh>
    <phoneticPr fontId="12"/>
  </si>
  <si>
    <t>　</t>
    <phoneticPr fontId="12"/>
  </si>
  <si>
    <t>　　　（投資その他の資産合計）</t>
    <rPh sb="4" eb="6">
      <t>トウシ</t>
    </rPh>
    <rPh sb="8" eb="9">
      <t>タ</t>
    </rPh>
    <rPh sb="10" eb="12">
      <t>シサン</t>
    </rPh>
    <rPh sb="12" eb="14">
      <t>ゴウケイ</t>
    </rPh>
    <phoneticPr fontId="12"/>
  </si>
  <si>
    <t>その他有価証券評価差額金</t>
    <rPh sb="2" eb="3">
      <t>タ</t>
    </rPh>
    <rPh sb="3" eb="5">
      <t>ユウカ</t>
    </rPh>
    <rPh sb="5" eb="7">
      <t>ショウケン</t>
    </rPh>
    <rPh sb="7" eb="9">
      <t>ヒョウカ</t>
    </rPh>
    <rPh sb="9" eb="11">
      <t>サガク</t>
    </rPh>
    <rPh sb="11" eb="12">
      <t>キン</t>
    </rPh>
    <phoneticPr fontId="12"/>
  </si>
  <si>
    <t>貸倒引当金</t>
    <rPh sb="0" eb="1">
      <t>カ</t>
    </rPh>
    <rPh sb="1" eb="2">
      <t>タオ</t>
    </rPh>
    <rPh sb="2" eb="4">
      <t>ヒキアテ</t>
    </rPh>
    <rPh sb="4" eb="5">
      <t>キン</t>
    </rPh>
    <phoneticPr fontId="12"/>
  </si>
  <si>
    <t>Ⅱ．評価・換算差額等</t>
    <rPh sb="2" eb="4">
      <t>ヒョウカ</t>
    </rPh>
    <rPh sb="5" eb="7">
      <t>カンサン</t>
    </rPh>
    <rPh sb="7" eb="9">
      <t>サガク</t>
    </rPh>
    <rPh sb="9" eb="10">
      <t>ナド</t>
    </rPh>
    <phoneticPr fontId="12"/>
  </si>
  <si>
    <t>繰延税金資産</t>
    <rPh sb="0" eb="2">
      <t>クリノベ</t>
    </rPh>
    <rPh sb="2" eb="4">
      <t>ゼイキン</t>
    </rPh>
    <rPh sb="4" eb="6">
      <t>シサン</t>
    </rPh>
    <phoneticPr fontId="12"/>
  </si>
  <si>
    <t>《株主資本合計》</t>
    <rPh sb="1" eb="3">
      <t>カブヌシ</t>
    </rPh>
    <rPh sb="3" eb="5">
      <t>シホン</t>
    </rPh>
    <rPh sb="5" eb="7">
      <t>ゴウケイ</t>
    </rPh>
    <phoneticPr fontId="12"/>
  </si>
  <si>
    <t>その他投資</t>
    <rPh sb="2" eb="3">
      <t>タ</t>
    </rPh>
    <rPh sb="3" eb="5">
      <t>トウシ</t>
    </rPh>
    <phoneticPr fontId="12"/>
  </si>
  <si>
    <t>自己株式申込証拠金</t>
    <rPh sb="0" eb="2">
      <t>ジコ</t>
    </rPh>
    <rPh sb="2" eb="4">
      <t>カブシキ</t>
    </rPh>
    <rPh sb="4" eb="6">
      <t>モウシコミ</t>
    </rPh>
    <rPh sb="6" eb="9">
      <t>ショウコキン</t>
    </rPh>
    <phoneticPr fontId="12"/>
  </si>
  <si>
    <t>破産更正債権等</t>
    <rPh sb="0" eb="2">
      <t>ハサン</t>
    </rPh>
    <rPh sb="2" eb="4">
      <t>コウセイ</t>
    </rPh>
    <rPh sb="4" eb="6">
      <t>サイケン</t>
    </rPh>
    <rPh sb="6" eb="7">
      <t>トウ</t>
    </rPh>
    <phoneticPr fontId="12"/>
  </si>
  <si>
    <t>自己株式</t>
    <rPh sb="0" eb="2">
      <t>ジコ</t>
    </rPh>
    <rPh sb="2" eb="4">
      <t>カブシキ</t>
    </rPh>
    <phoneticPr fontId="12"/>
  </si>
  <si>
    <t>長期前払費用</t>
    <rPh sb="0" eb="2">
      <t>チョウキ</t>
    </rPh>
    <rPh sb="2" eb="4">
      <t>マエバラ</t>
    </rPh>
    <rPh sb="4" eb="6">
      <t>ヒヨウ</t>
    </rPh>
    <phoneticPr fontId="12"/>
  </si>
  <si>
    <t>　(利益剰余金合計)</t>
    <rPh sb="2" eb="4">
      <t>リエキ</t>
    </rPh>
    <rPh sb="4" eb="7">
      <t>ジョウヨキン</t>
    </rPh>
    <rPh sb="7" eb="9">
      <t>ゴウケイ</t>
    </rPh>
    <phoneticPr fontId="12"/>
  </si>
  <si>
    <t>長期貸付金</t>
    <rPh sb="0" eb="2">
      <t>チョウキ</t>
    </rPh>
    <rPh sb="2" eb="4">
      <t>カシツケ</t>
    </rPh>
    <rPh sb="4" eb="5">
      <t>キン</t>
    </rPh>
    <phoneticPr fontId="12"/>
  </si>
  <si>
    <t>　その他利益剰余金</t>
    <rPh sb="3" eb="4">
      <t>タ</t>
    </rPh>
    <rPh sb="4" eb="6">
      <t>リエキ</t>
    </rPh>
    <rPh sb="6" eb="9">
      <t>ジョウヨキン</t>
    </rPh>
    <phoneticPr fontId="12"/>
  </si>
  <si>
    <t>出資金</t>
    <rPh sb="0" eb="2">
      <t>シュッシ</t>
    </rPh>
    <rPh sb="2" eb="3">
      <t>キン</t>
    </rPh>
    <phoneticPr fontId="12"/>
  </si>
  <si>
    <t>　任意積立金</t>
    <rPh sb="1" eb="3">
      <t>ニンイ</t>
    </rPh>
    <rPh sb="3" eb="5">
      <t>ツミタテ</t>
    </rPh>
    <rPh sb="5" eb="6">
      <t>キン</t>
    </rPh>
    <phoneticPr fontId="12"/>
  </si>
  <si>
    <t>関係会社株式</t>
    <rPh sb="0" eb="2">
      <t>カンケイ</t>
    </rPh>
    <rPh sb="2" eb="4">
      <t>カイシャ</t>
    </rPh>
    <rPh sb="4" eb="6">
      <t>カブシキ</t>
    </rPh>
    <phoneticPr fontId="12"/>
  </si>
  <si>
    <t>　利益準備金</t>
    <rPh sb="1" eb="3">
      <t>リエキ</t>
    </rPh>
    <rPh sb="3" eb="6">
      <t>ジュンビキン</t>
    </rPh>
    <phoneticPr fontId="12"/>
  </si>
  <si>
    <t>投資有価証券</t>
    <rPh sb="0" eb="2">
      <t>トウシ</t>
    </rPh>
    <rPh sb="2" eb="4">
      <t>ユウカ</t>
    </rPh>
    <rPh sb="4" eb="6">
      <t>ショウケン</t>
    </rPh>
    <phoneticPr fontId="12"/>
  </si>
  <si>
    <t>利益剰余金</t>
    <rPh sb="0" eb="2">
      <t>リエキ</t>
    </rPh>
    <rPh sb="2" eb="5">
      <t>ジョウヨキン</t>
    </rPh>
    <phoneticPr fontId="12"/>
  </si>
  <si>
    <t>　　３．投資その他の資産</t>
    <rPh sb="4" eb="6">
      <t>トウシ</t>
    </rPh>
    <rPh sb="8" eb="9">
      <t>タ</t>
    </rPh>
    <rPh sb="10" eb="12">
      <t>シサン</t>
    </rPh>
    <phoneticPr fontId="12"/>
  </si>
  <si>
    <t>　(資本剰余金合計)</t>
    <rPh sb="2" eb="4">
      <t>シホン</t>
    </rPh>
    <rPh sb="4" eb="7">
      <t>ジョウヨキン</t>
    </rPh>
    <rPh sb="7" eb="9">
      <t>ゴウケイ</t>
    </rPh>
    <phoneticPr fontId="12"/>
  </si>
  <si>
    <r>
      <t>　（</t>
    </r>
    <r>
      <rPr>
        <sz val="9"/>
        <rFont val="ＭＳ Ｐゴシック"/>
        <family val="3"/>
        <charset val="128"/>
      </rPr>
      <t>無形固定資産合計）</t>
    </r>
    <rPh sb="2" eb="4">
      <t>ムケイ</t>
    </rPh>
    <rPh sb="4" eb="6">
      <t>コテイ</t>
    </rPh>
    <rPh sb="6" eb="8">
      <t>シサン</t>
    </rPh>
    <rPh sb="8" eb="10">
      <t>ゴウケイ</t>
    </rPh>
    <phoneticPr fontId="12"/>
  </si>
  <si>
    <t>　その他資本剰余金</t>
    <rPh sb="3" eb="4">
      <t>タ</t>
    </rPh>
    <rPh sb="4" eb="6">
      <t>シホン</t>
    </rPh>
    <rPh sb="6" eb="9">
      <t>ジョウヨキン</t>
    </rPh>
    <phoneticPr fontId="12"/>
  </si>
  <si>
    <t>電話加入権</t>
    <rPh sb="0" eb="2">
      <t>デンワ</t>
    </rPh>
    <rPh sb="2" eb="5">
      <t>カニュウケン</t>
    </rPh>
    <phoneticPr fontId="12"/>
  </si>
  <si>
    <t>　資本準備金</t>
    <rPh sb="1" eb="3">
      <t>シホン</t>
    </rPh>
    <rPh sb="3" eb="6">
      <t>ジュンビキン</t>
    </rPh>
    <phoneticPr fontId="12"/>
  </si>
  <si>
    <t>資本剰余金</t>
    <rPh sb="0" eb="2">
      <t>シホン</t>
    </rPh>
    <rPh sb="2" eb="5">
      <t>ジョウヨキン</t>
    </rPh>
    <phoneticPr fontId="12"/>
  </si>
  <si>
    <t>新株申込証拠金</t>
    <rPh sb="0" eb="2">
      <t>シンカブ</t>
    </rPh>
    <rPh sb="2" eb="4">
      <t>モウシコミ</t>
    </rPh>
    <rPh sb="4" eb="7">
      <t>ショウコキン</t>
    </rPh>
    <phoneticPr fontId="12"/>
  </si>
  <si>
    <t>　　２．無形固定資産</t>
    <rPh sb="4" eb="6">
      <t>ムケイ</t>
    </rPh>
    <rPh sb="6" eb="8">
      <t>コテイ</t>
    </rPh>
    <rPh sb="8" eb="10">
      <t>シサン</t>
    </rPh>
    <phoneticPr fontId="12"/>
  </si>
  <si>
    <t>資本金</t>
    <rPh sb="0" eb="3">
      <t>シホンキン</t>
    </rPh>
    <phoneticPr fontId="12"/>
  </si>
  <si>
    <t>　（有形固定資産合計）</t>
    <rPh sb="2" eb="4">
      <t>ユウケイ</t>
    </rPh>
    <rPh sb="4" eb="6">
      <t>コテイ</t>
    </rPh>
    <rPh sb="6" eb="8">
      <t>シサン</t>
    </rPh>
    <rPh sb="8" eb="10">
      <t>ゴウケイ</t>
    </rPh>
    <phoneticPr fontId="12"/>
  </si>
  <si>
    <t>Ⅰ．株主資本</t>
    <rPh sb="2" eb="4">
      <t>カブヌシ</t>
    </rPh>
    <rPh sb="4" eb="6">
      <t>シホン</t>
    </rPh>
    <phoneticPr fontId="12"/>
  </si>
  <si>
    <t>建設仮勘定</t>
    <rPh sb="0" eb="2">
      <t>ケンセツ</t>
    </rPh>
    <rPh sb="2" eb="5">
      <t>カリカンジョウ</t>
    </rPh>
    <phoneticPr fontId="12"/>
  </si>
  <si>
    <t>(純資産の部)</t>
    <rPh sb="1" eb="4">
      <t>ジュンシサン</t>
    </rPh>
    <rPh sb="5" eb="6">
      <t>ブ</t>
    </rPh>
    <phoneticPr fontId="12"/>
  </si>
  <si>
    <t>土地</t>
    <rPh sb="0" eb="2">
      <t>トチ</t>
    </rPh>
    <phoneticPr fontId="12"/>
  </si>
  <si>
    <t>負債の部合計</t>
    <rPh sb="0" eb="2">
      <t>フサイ</t>
    </rPh>
    <rPh sb="3" eb="4">
      <t>ブ</t>
    </rPh>
    <rPh sb="4" eb="6">
      <t>ゴウケイ</t>
    </rPh>
    <phoneticPr fontId="12"/>
  </si>
  <si>
    <t>《固定負債合計》</t>
    <rPh sb="1" eb="3">
      <t>コテイ</t>
    </rPh>
    <rPh sb="3" eb="5">
      <t>フサイ</t>
    </rPh>
    <rPh sb="5" eb="7">
      <t>ゴウケイ</t>
    </rPh>
    <phoneticPr fontId="12"/>
  </si>
  <si>
    <t>工具器具備品</t>
    <rPh sb="0" eb="2">
      <t>コウグ</t>
    </rPh>
    <rPh sb="2" eb="4">
      <t>キグ</t>
    </rPh>
    <rPh sb="4" eb="6">
      <t>ビヒン</t>
    </rPh>
    <phoneticPr fontId="12"/>
  </si>
  <si>
    <t>その他固定負債</t>
    <rPh sb="2" eb="3">
      <t>タ</t>
    </rPh>
    <rPh sb="3" eb="5">
      <t>コテイ</t>
    </rPh>
    <rPh sb="5" eb="7">
      <t>フサイ</t>
    </rPh>
    <phoneticPr fontId="12"/>
  </si>
  <si>
    <t>機械装置</t>
    <rPh sb="0" eb="2">
      <t>キカイ</t>
    </rPh>
    <rPh sb="2" eb="4">
      <t>ソウチ</t>
    </rPh>
    <phoneticPr fontId="12"/>
  </si>
  <si>
    <t>繰延税金負債</t>
    <rPh sb="0" eb="2">
      <t>クリノベ</t>
    </rPh>
    <rPh sb="2" eb="4">
      <t>ゼイキン</t>
    </rPh>
    <rPh sb="4" eb="6">
      <t>フサイ</t>
    </rPh>
    <phoneticPr fontId="12"/>
  </si>
  <si>
    <t>構築物</t>
    <rPh sb="0" eb="3">
      <t>コウチクブツ</t>
    </rPh>
    <phoneticPr fontId="12"/>
  </si>
  <si>
    <t>預かり保証金</t>
    <rPh sb="0" eb="1">
      <t>アズ</t>
    </rPh>
    <rPh sb="3" eb="6">
      <t>ホショウキン</t>
    </rPh>
    <phoneticPr fontId="12"/>
  </si>
  <si>
    <t>建物</t>
    <rPh sb="0" eb="2">
      <t>タテモノ</t>
    </rPh>
    <phoneticPr fontId="12"/>
  </si>
  <si>
    <t>役員退職慰労引当金</t>
    <rPh sb="0" eb="2">
      <t>ヤクイン</t>
    </rPh>
    <rPh sb="2" eb="4">
      <t>タイショク</t>
    </rPh>
    <rPh sb="4" eb="6">
      <t>イロウ</t>
    </rPh>
    <rPh sb="6" eb="8">
      <t>ヒキアテ</t>
    </rPh>
    <rPh sb="8" eb="9">
      <t>キン</t>
    </rPh>
    <phoneticPr fontId="12"/>
  </si>
  <si>
    <t>車両運搬具</t>
    <rPh sb="0" eb="2">
      <t>シャリョウ</t>
    </rPh>
    <rPh sb="2" eb="4">
      <t>ウンパン</t>
    </rPh>
    <rPh sb="4" eb="5">
      <t>グ</t>
    </rPh>
    <phoneticPr fontId="12"/>
  </si>
  <si>
    <t>退職給付引当金</t>
    <rPh sb="0" eb="2">
      <t>タイショク</t>
    </rPh>
    <rPh sb="2" eb="4">
      <t>キュウフ</t>
    </rPh>
    <rPh sb="4" eb="6">
      <t>ヒキアテ</t>
    </rPh>
    <rPh sb="6" eb="7">
      <t>キン</t>
    </rPh>
    <phoneticPr fontId="12"/>
  </si>
  <si>
    <t>　　１．有形固定資産</t>
    <rPh sb="4" eb="6">
      <t>ユウケイ</t>
    </rPh>
    <rPh sb="6" eb="8">
      <t>コテイ</t>
    </rPh>
    <rPh sb="8" eb="10">
      <t>シサン</t>
    </rPh>
    <phoneticPr fontId="12"/>
  </si>
  <si>
    <t>長期借入金</t>
    <rPh sb="0" eb="2">
      <t>チョウキ</t>
    </rPh>
    <rPh sb="2" eb="4">
      <t>カリイレ</t>
    </rPh>
    <rPh sb="4" eb="5">
      <t>キン</t>
    </rPh>
    <phoneticPr fontId="12"/>
  </si>
  <si>
    <t>Ⅱ・固定資産</t>
    <rPh sb="2" eb="4">
      <t>コテイ</t>
    </rPh>
    <rPh sb="4" eb="6">
      <t>シサン</t>
    </rPh>
    <phoneticPr fontId="12"/>
  </si>
  <si>
    <t>社債</t>
    <rPh sb="0" eb="2">
      <t>シャサイ</t>
    </rPh>
    <phoneticPr fontId="12"/>
  </si>
  <si>
    <t>《流動資産合計》</t>
    <rPh sb="1" eb="3">
      <t>リュウドウ</t>
    </rPh>
    <rPh sb="3" eb="5">
      <t>シサン</t>
    </rPh>
    <rPh sb="5" eb="7">
      <t>ゴウケイ</t>
    </rPh>
    <phoneticPr fontId="12"/>
  </si>
  <si>
    <t>Ⅱ．固定負債</t>
    <rPh sb="2" eb="4">
      <t>コテイ</t>
    </rPh>
    <rPh sb="4" eb="6">
      <t>フサイ</t>
    </rPh>
    <phoneticPr fontId="12"/>
  </si>
  <si>
    <t>貸倒引当金</t>
    <rPh sb="0" eb="1">
      <t>カ</t>
    </rPh>
    <rPh sb="1" eb="2">
      <t>ダオ</t>
    </rPh>
    <rPh sb="2" eb="4">
      <t>ヒキアテ</t>
    </rPh>
    <rPh sb="4" eb="5">
      <t>キン</t>
    </rPh>
    <phoneticPr fontId="12"/>
  </si>
  <si>
    <t>《流動負債合計》</t>
    <rPh sb="1" eb="3">
      <t>リュウドウ</t>
    </rPh>
    <rPh sb="3" eb="5">
      <t>フサイ</t>
    </rPh>
    <rPh sb="5" eb="7">
      <t>ゴウケイ</t>
    </rPh>
    <phoneticPr fontId="12"/>
  </si>
  <si>
    <t>その他流動資産</t>
    <rPh sb="2" eb="3">
      <t>タ</t>
    </rPh>
    <rPh sb="3" eb="5">
      <t>リュウドウ</t>
    </rPh>
    <rPh sb="5" eb="7">
      <t>シサン</t>
    </rPh>
    <phoneticPr fontId="12"/>
  </si>
  <si>
    <t>その他流動負債</t>
    <rPh sb="2" eb="3">
      <t>タ</t>
    </rPh>
    <rPh sb="3" eb="5">
      <t>リュウドウ</t>
    </rPh>
    <rPh sb="5" eb="7">
      <t>フサイ</t>
    </rPh>
    <phoneticPr fontId="12"/>
  </si>
  <si>
    <t>繰延税金資産</t>
    <rPh sb="0" eb="1">
      <t>ク</t>
    </rPh>
    <rPh sb="1" eb="2">
      <t>ノ</t>
    </rPh>
    <rPh sb="2" eb="4">
      <t>ゼイキン</t>
    </rPh>
    <rPh sb="4" eb="6">
      <t>シサン</t>
    </rPh>
    <phoneticPr fontId="12"/>
  </si>
  <si>
    <t>買換資産特別勘定</t>
    <rPh sb="0" eb="2">
      <t>カイカエ</t>
    </rPh>
    <rPh sb="2" eb="4">
      <t>シサン</t>
    </rPh>
    <rPh sb="4" eb="6">
      <t>トクベツ</t>
    </rPh>
    <rPh sb="6" eb="8">
      <t>カンジョウ</t>
    </rPh>
    <phoneticPr fontId="12"/>
  </si>
  <si>
    <t>繰延税金負債</t>
    <rPh sb="0" eb="1">
      <t>ク</t>
    </rPh>
    <rPh sb="1" eb="2">
      <t>ノ</t>
    </rPh>
    <rPh sb="2" eb="4">
      <t>ゼイキン</t>
    </rPh>
    <rPh sb="4" eb="6">
      <t>フサイ</t>
    </rPh>
    <phoneticPr fontId="12"/>
  </si>
  <si>
    <t>賞与引当金</t>
    <rPh sb="0" eb="2">
      <t>ショウヨ</t>
    </rPh>
    <rPh sb="2" eb="3">
      <t>ヒ</t>
    </rPh>
    <rPh sb="3" eb="4">
      <t>ア</t>
    </rPh>
    <rPh sb="4" eb="5">
      <t>キン</t>
    </rPh>
    <phoneticPr fontId="12"/>
  </si>
  <si>
    <t>前受収益</t>
    <rPh sb="0" eb="2">
      <t>マエウ</t>
    </rPh>
    <rPh sb="2" eb="4">
      <t>シュウエキ</t>
    </rPh>
    <phoneticPr fontId="12"/>
  </si>
  <si>
    <t>未収金</t>
    <rPh sb="0" eb="2">
      <t>ミシュウ</t>
    </rPh>
    <rPh sb="2" eb="3">
      <t>キン</t>
    </rPh>
    <phoneticPr fontId="12"/>
  </si>
  <si>
    <t>前受運賃</t>
    <rPh sb="0" eb="2">
      <t>マエウ</t>
    </rPh>
    <rPh sb="2" eb="4">
      <t>ウンチン</t>
    </rPh>
    <phoneticPr fontId="12"/>
  </si>
  <si>
    <t>預け金</t>
    <rPh sb="0" eb="1">
      <t>アズ</t>
    </rPh>
    <rPh sb="2" eb="3">
      <t>キン</t>
    </rPh>
    <phoneticPr fontId="12"/>
  </si>
  <si>
    <t>預り連絡運賃</t>
    <rPh sb="0" eb="1">
      <t>アズ</t>
    </rPh>
    <rPh sb="2" eb="4">
      <t>レンラク</t>
    </rPh>
    <rPh sb="4" eb="6">
      <t>ウンチン</t>
    </rPh>
    <phoneticPr fontId="12"/>
  </si>
  <si>
    <t>立替金</t>
    <rPh sb="0" eb="1">
      <t>タ</t>
    </rPh>
    <rPh sb="1" eb="2">
      <t>カ</t>
    </rPh>
    <rPh sb="2" eb="3">
      <t>キン</t>
    </rPh>
    <phoneticPr fontId="12"/>
  </si>
  <si>
    <t>預り金</t>
    <rPh sb="0" eb="1">
      <t>アズ</t>
    </rPh>
    <rPh sb="2" eb="3">
      <t>キン</t>
    </rPh>
    <phoneticPr fontId="12"/>
  </si>
  <si>
    <t>短期貸付金</t>
    <rPh sb="0" eb="2">
      <t>タンキ</t>
    </rPh>
    <rPh sb="2" eb="4">
      <t>カシツケ</t>
    </rPh>
    <rPh sb="4" eb="5">
      <t>キン</t>
    </rPh>
    <phoneticPr fontId="12"/>
  </si>
  <si>
    <t>前受金</t>
    <rPh sb="0" eb="2">
      <t>マエウ</t>
    </rPh>
    <rPh sb="2" eb="3">
      <t>キン</t>
    </rPh>
    <phoneticPr fontId="12"/>
  </si>
  <si>
    <t>未収収益</t>
    <rPh sb="0" eb="2">
      <t>ミシュウ</t>
    </rPh>
    <rPh sb="2" eb="4">
      <t>シュウエキ</t>
    </rPh>
    <phoneticPr fontId="12"/>
  </si>
  <si>
    <t>未払消費税等</t>
    <rPh sb="0" eb="2">
      <t>ミハラ</t>
    </rPh>
    <rPh sb="2" eb="6">
      <t>ショウヒゼイトウ</t>
    </rPh>
    <phoneticPr fontId="12"/>
  </si>
  <si>
    <t>未収消費税等</t>
    <rPh sb="0" eb="2">
      <t>ミシュウ</t>
    </rPh>
    <rPh sb="2" eb="6">
      <t>ショウヒゼイトウ</t>
    </rPh>
    <phoneticPr fontId="12"/>
  </si>
  <si>
    <t>未払法人税等</t>
    <rPh sb="0" eb="2">
      <t>ミハラ</t>
    </rPh>
    <rPh sb="2" eb="6">
      <t>ホウジンゼイトウ</t>
    </rPh>
    <phoneticPr fontId="12"/>
  </si>
  <si>
    <t>前払金</t>
    <rPh sb="0" eb="2">
      <t>マエバラ</t>
    </rPh>
    <rPh sb="2" eb="3">
      <t>キン</t>
    </rPh>
    <phoneticPr fontId="12"/>
  </si>
  <si>
    <t>未払費用</t>
    <rPh sb="0" eb="2">
      <t>ミハラ</t>
    </rPh>
    <rPh sb="2" eb="4">
      <t>ヒヨウ</t>
    </rPh>
    <phoneticPr fontId="12"/>
  </si>
  <si>
    <t>前払費用</t>
    <rPh sb="0" eb="2">
      <t>マエバラ</t>
    </rPh>
    <rPh sb="2" eb="4">
      <t>ヒヨウ</t>
    </rPh>
    <phoneticPr fontId="12"/>
  </si>
  <si>
    <t>未払金</t>
    <rPh sb="0" eb="2">
      <t>ミハラ</t>
    </rPh>
    <rPh sb="2" eb="3">
      <t>キン</t>
    </rPh>
    <phoneticPr fontId="12"/>
  </si>
  <si>
    <t>貯蔵品</t>
    <rPh sb="0" eb="3">
      <t>チョゾウヒン</t>
    </rPh>
    <phoneticPr fontId="12"/>
  </si>
  <si>
    <t>1年以内償還予定社債</t>
    <rPh sb="1" eb="2">
      <t>ネン</t>
    </rPh>
    <rPh sb="2" eb="4">
      <t>イナイ</t>
    </rPh>
    <rPh sb="4" eb="6">
      <t>ショウカン</t>
    </rPh>
    <rPh sb="6" eb="8">
      <t>ヨテイ</t>
    </rPh>
    <rPh sb="8" eb="10">
      <t>シャサイ</t>
    </rPh>
    <phoneticPr fontId="12"/>
  </si>
  <si>
    <t>商品</t>
    <rPh sb="0" eb="2">
      <t>ショウヒン</t>
    </rPh>
    <phoneticPr fontId="12"/>
  </si>
  <si>
    <t>1年以内返済予定の長期借入金</t>
    <rPh sb="1" eb="2">
      <t>ネン</t>
    </rPh>
    <rPh sb="2" eb="4">
      <t>イナイ</t>
    </rPh>
    <rPh sb="4" eb="6">
      <t>ヘンサイ</t>
    </rPh>
    <rPh sb="6" eb="8">
      <t>ヨテイ</t>
    </rPh>
    <rPh sb="9" eb="11">
      <t>チョウキ</t>
    </rPh>
    <rPh sb="11" eb="13">
      <t>カリイレ</t>
    </rPh>
    <rPh sb="13" eb="14">
      <t>キン</t>
    </rPh>
    <phoneticPr fontId="12"/>
  </si>
  <si>
    <t>有価証券</t>
    <rPh sb="0" eb="2">
      <t>ユウカ</t>
    </rPh>
    <rPh sb="2" eb="4">
      <t>ショウケン</t>
    </rPh>
    <phoneticPr fontId="12"/>
  </si>
  <si>
    <t>短期借入金</t>
    <rPh sb="0" eb="2">
      <t>タンキ</t>
    </rPh>
    <rPh sb="2" eb="4">
      <t>カリイレ</t>
    </rPh>
    <rPh sb="4" eb="5">
      <t>キン</t>
    </rPh>
    <phoneticPr fontId="12"/>
  </si>
  <si>
    <t>未収運賃</t>
    <rPh sb="0" eb="2">
      <t>ミシュウ</t>
    </rPh>
    <rPh sb="2" eb="4">
      <t>ウンチン</t>
    </rPh>
    <phoneticPr fontId="12"/>
  </si>
  <si>
    <t>買掛金</t>
    <rPh sb="0" eb="3">
      <t>カイカケキン</t>
    </rPh>
    <phoneticPr fontId="12"/>
  </si>
  <si>
    <t>受取手形</t>
    <rPh sb="0" eb="2">
      <t>ウケトリ</t>
    </rPh>
    <rPh sb="2" eb="4">
      <t>テガタ</t>
    </rPh>
    <phoneticPr fontId="12"/>
  </si>
  <si>
    <t>支払手形</t>
    <rPh sb="0" eb="2">
      <t>シハライ</t>
    </rPh>
    <rPh sb="2" eb="4">
      <t>テガタ</t>
    </rPh>
    <phoneticPr fontId="12"/>
  </si>
  <si>
    <t>現金預金</t>
    <rPh sb="0" eb="2">
      <t>ゲンキン</t>
    </rPh>
    <rPh sb="2" eb="4">
      <t>ヨキン</t>
    </rPh>
    <phoneticPr fontId="12"/>
  </si>
  <si>
    <t>Ⅰ．流動負債</t>
    <rPh sb="2" eb="4">
      <t>リュウドウ</t>
    </rPh>
    <rPh sb="4" eb="6">
      <t>フサイ</t>
    </rPh>
    <phoneticPr fontId="12"/>
  </si>
  <si>
    <t>Ⅰ．流動資産</t>
    <rPh sb="2" eb="4">
      <t>リュウドウ</t>
    </rPh>
    <rPh sb="4" eb="6">
      <t>シサン</t>
    </rPh>
    <phoneticPr fontId="12"/>
  </si>
  <si>
    <t>(負債の部)</t>
    <rPh sb="1" eb="3">
      <t>フサイ</t>
    </rPh>
    <rPh sb="4" eb="5">
      <t>ブ</t>
    </rPh>
    <phoneticPr fontId="12"/>
  </si>
  <si>
    <t>(資産の部)</t>
    <rPh sb="1" eb="3">
      <t>シサン</t>
    </rPh>
    <rPh sb="4" eb="5">
      <t>ブ</t>
    </rPh>
    <phoneticPr fontId="12"/>
  </si>
  <si>
    <t>金額</t>
    <rPh sb="0" eb="2">
      <t>キンガク</t>
    </rPh>
    <phoneticPr fontId="12"/>
  </si>
  <si>
    <t>　科　目</t>
    <rPh sb="1" eb="2">
      <t>カ</t>
    </rPh>
    <rPh sb="3" eb="4">
      <t>メ</t>
    </rPh>
    <phoneticPr fontId="12"/>
  </si>
  <si>
    <t>(単位：千円)</t>
    <rPh sb="1" eb="3">
      <t>タンイ</t>
    </rPh>
    <rPh sb="4" eb="6">
      <t>センエン</t>
    </rPh>
    <phoneticPr fontId="12"/>
  </si>
  <si>
    <t>科目</t>
    <rPh sb="0" eb="2">
      <t>カモク</t>
    </rPh>
    <phoneticPr fontId="12"/>
  </si>
  <si>
    <t>収益</t>
    <rPh sb="0" eb="2">
      <t>シュウエキ</t>
    </rPh>
    <phoneticPr fontId="12"/>
  </si>
  <si>
    <t>費用</t>
    <rPh sb="0" eb="2">
      <t>ヒヨウ</t>
    </rPh>
    <phoneticPr fontId="12"/>
  </si>
  <si>
    <t>損益</t>
    <rPh sb="0" eb="2">
      <t>ソンエキ</t>
    </rPh>
    <phoneticPr fontId="12"/>
  </si>
  <si>
    <t>旅客自動車運送事業</t>
    <rPh sb="0" eb="2">
      <t>リョカク</t>
    </rPh>
    <rPh sb="2" eb="5">
      <t>ジドウシャ</t>
    </rPh>
    <rPh sb="5" eb="7">
      <t>ウンソウ</t>
    </rPh>
    <rPh sb="7" eb="9">
      <t>ジギョウ</t>
    </rPh>
    <phoneticPr fontId="12"/>
  </si>
  <si>
    <t>乗合</t>
    <rPh sb="0" eb="2">
      <t>ノリアイ</t>
    </rPh>
    <phoneticPr fontId="12"/>
  </si>
  <si>
    <t>貸切</t>
    <rPh sb="0" eb="2">
      <t>カシキリ</t>
    </rPh>
    <phoneticPr fontId="12"/>
  </si>
  <si>
    <t>乗用</t>
    <rPh sb="0" eb="2">
      <t>ジョウヨウ</t>
    </rPh>
    <phoneticPr fontId="12"/>
  </si>
  <si>
    <t>みなし４条</t>
    <rPh sb="4" eb="5">
      <t>ジョウ</t>
    </rPh>
    <phoneticPr fontId="12"/>
  </si>
  <si>
    <t>特定</t>
    <rPh sb="0" eb="2">
      <t>トクテイ</t>
    </rPh>
    <phoneticPr fontId="12"/>
  </si>
  <si>
    <t>その他事業</t>
    <rPh sb="2" eb="3">
      <t>タ</t>
    </rPh>
    <rPh sb="3" eb="5">
      <t>ジギョウ</t>
    </rPh>
    <phoneticPr fontId="12"/>
  </si>
  <si>
    <t>計</t>
    <rPh sb="0" eb="1">
      <t>ケイ</t>
    </rPh>
    <phoneticPr fontId="12"/>
  </si>
  <si>
    <t>金融損益</t>
    <rPh sb="0" eb="2">
      <t>キンユウ</t>
    </rPh>
    <rPh sb="2" eb="4">
      <t>ソンエキ</t>
    </rPh>
    <phoneticPr fontId="12"/>
  </si>
  <si>
    <t>流動資産等売却損益</t>
    <rPh sb="0" eb="2">
      <t>リュウドウ</t>
    </rPh>
    <rPh sb="2" eb="4">
      <t>シサン</t>
    </rPh>
    <rPh sb="4" eb="5">
      <t>トウ</t>
    </rPh>
    <rPh sb="5" eb="7">
      <t>バイキャク</t>
    </rPh>
    <rPh sb="7" eb="9">
      <t>ソンエキ</t>
    </rPh>
    <phoneticPr fontId="12"/>
  </si>
  <si>
    <t>その他損益</t>
    <rPh sb="2" eb="3">
      <t>タ</t>
    </rPh>
    <rPh sb="3" eb="5">
      <t>ソンエキ</t>
    </rPh>
    <phoneticPr fontId="12"/>
  </si>
  <si>
    <t>合計</t>
    <rPh sb="0" eb="1">
      <t>ゴウ</t>
    </rPh>
    <rPh sb="1" eb="2">
      <t>ケイ</t>
    </rPh>
    <phoneticPr fontId="12"/>
  </si>
  <si>
    <t>固定資産売却損益</t>
    <rPh sb="0" eb="4">
      <t>コテイシサン</t>
    </rPh>
    <rPh sb="4" eb="6">
      <t>バイキャク</t>
    </rPh>
    <rPh sb="6" eb="8">
      <t>ソンエキ</t>
    </rPh>
    <phoneticPr fontId="12"/>
  </si>
  <si>
    <t>前期損益修正損益</t>
    <rPh sb="0" eb="2">
      <t>ゼンキ</t>
    </rPh>
    <rPh sb="2" eb="4">
      <t>ソンエキ</t>
    </rPh>
    <rPh sb="4" eb="6">
      <t>シュウセイ</t>
    </rPh>
    <rPh sb="6" eb="8">
      <t>ソンエキ</t>
    </rPh>
    <phoneticPr fontId="12"/>
  </si>
  <si>
    <t>補助金に係る損益</t>
    <rPh sb="0" eb="3">
      <t>ホジョキン</t>
    </rPh>
    <rPh sb="4" eb="5">
      <t>カカ</t>
    </rPh>
    <rPh sb="6" eb="8">
      <t>ソンエキ</t>
    </rPh>
    <phoneticPr fontId="12"/>
  </si>
  <si>
    <t>その他特別損益</t>
    <rPh sb="2" eb="3">
      <t>タ</t>
    </rPh>
    <rPh sb="3" eb="5">
      <t>トクベツ</t>
    </rPh>
    <rPh sb="5" eb="7">
      <t>ソンエキ</t>
    </rPh>
    <phoneticPr fontId="12"/>
  </si>
  <si>
    <t>税引前当期純利益</t>
    <rPh sb="0" eb="1">
      <t>ゼイ</t>
    </rPh>
    <rPh sb="2" eb="3">
      <t>マエ</t>
    </rPh>
    <rPh sb="3" eb="5">
      <t>トウキ</t>
    </rPh>
    <rPh sb="5" eb="8">
      <t>ジュンリエキ</t>
    </rPh>
    <phoneticPr fontId="12"/>
  </si>
  <si>
    <t>法人税等</t>
    <rPh sb="0" eb="3">
      <t>ホウジンゼイ</t>
    </rPh>
    <rPh sb="3" eb="4">
      <t>トウ</t>
    </rPh>
    <phoneticPr fontId="12"/>
  </si>
  <si>
    <t>法人税等調整額</t>
    <rPh sb="0" eb="3">
      <t>ホウジンゼイ</t>
    </rPh>
    <rPh sb="3" eb="4">
      <t>トウ</t>
    </rPh>
    <rPh sb="4" eb="6">
      <t>チョウセイ</t>
    </rPh>
    <rPh sb="6" eb="7">
      <t>ガク</t>
    </rPh>
    <phoneticPr fontId="12"/>
  </si>
  <si>
    <t>当期純利益（当期純損失）</t>
    <rPh sb="0" eb="2">
      <t>トウキ</t>
    </rPh>
    <rPh sb="2" eb="5">
      <t>ジュンリエキ</t>
    </rPh>
    <rPh sb="6" eb="8">
      <t>トウキ</t>
    </rPh>
    <rPh sb="8" eb="11">
      <t>ジュンソンシツ</t>
    </rPh>
    <phoneticPr fontId="12"/>
  </si>
  <si>
    <t>一般貸切旅客自動車運送事業　安全投資実績</t>
    <rPh sb="0" eb="2">
      <t>イッパン</t>
    </rPh>
    <rPh sb="2" eb="4">
      <t>カシキリ</t>
    </rPh>
    <rPh sb="4" eb="6">
      <t>リョカク</t>
    </rPh>
    <rPh sb="6" eb="9">
      <t>ジドウシャ</t>
    </rPh>
    <rPh sb="9" eb="11">
      <t>ウンソウ</t>
    </rPh>
    <rPh sb="11" eb="13">
      <t>ジギョウ</t>
    </rPh>
    <rPh sb="14" eb="16">
      <t>アンゼン</t>
    </rPh>
    <rPh sb="16" eb="18">
      <t>トウシ</t>
    </rPh>
    <rPh sb="18" eb="20">
      <t>ジッセキ</t>
    </rPh>
    <phoneticPr fontId="1"/>
  </si>
  <si>
    <t>１．前回許可時の計画に対する実績の評価</t>
    <rPh sb="2" eb="4">
      <t>ゼンカイ</t>
    </rPh>
    <rPh sb="4" eb="6">
      <t>キョカ</t>
    </rPh>
    <rPh sb="6" eb="7">
      <t>ジ</t>
    </rPh>
    <rPh sb="8" eb="10">
      <t>ケイカク</t>
    </rPh>
    <rPh sb="11" eb="12">
      <t>タイ</t>
    </rPh>
    <rPh sb="14" eb="16">
      <t>ジッセキ</t>
    </rPh>
    <rPh sb="17" eb="19">
      <t>ヒョウカ</t>
    </rPh>
    <phoneticPr fontId="1"/>
  </si>
  <si>
    <t>２．運転者、運行管理者、整備管理者の確保実績</t>
    <rPh sb="2" eb="5">
      <t>ウンテンシャ</t>
    </rPh>
    <rPh sb="6" eb="8">
      <t>ウンコウ</t>
    </rPh>
    <rPh sb="8" eb="11">
      <t>カンリシャ</t>
    </rPh>
    <rPh sb="12" eb="14">
      <t>セイビ</t>
    </rPh>
    <rPh sb="14" eb="17">
      <t>カンリシャ</t>
    </rPh>
    <rPh sb="18" eb="20">
      <t>カクホ</t>
    </rPh>
    <rPh sb="20" eb="22">
      <t>ジッセキ</t>
    </rPh>
    <phoneticPr fontId="1"/>
  </si>
  <si>
    <t>３．車両の新規取得・代替の実績</t>
    <rPh sb="2" eb="4">
      <t>シャリョウ</t>
    </rPh>
    <rPh sb="5" eb="7">
      <t>シンキ</t>
    </rPh>
    <rPh sb="7" eb="9">
      <t>シュトク</t>
    </rPh>
    <rPh sb="10" eb="12">
      <t>ダイタイ</t>
    </rPh>
    <rPh sb="13" eb="15">
      <t>ジッセキ</t>
    </rPh>
    <phoneticPr fontId="1"/>
  </si>
  <si>
    <t>４．その他の安全確保のために必要な事項について</t>
    <rPh sb="4" eb="5">
      <t>タ</t>
    </rPh>
    <rPh sb="6" eb="8">
      <t>アンゼン</t>
    </rPh>
    <rPh sb="8" eb="10">
      <t>カクホ</t>
    </rPh>
    <rPh sb="14" eb="16">
      <t>ヒツヨウ</t>
    </rPh>
    <rPh sb="17" eb="19">
      <t>ジコウ</t>
    </rPh>
    <phoneticPr fontId="1"/>
  </si>
  <si>
    <t>○その他の安全確保のために必要な事項について</t>
    <rPh sb="3" eb="4">
      <t>タ</t>
    </rPh>
    <rPh sb="5" eb="7">
      <t>アンゼン</t>
    </rPh>
    <rPh sb="7" eb="9">
      <t>カクホ</t>
    </rPh>
    <rPh sb="13" eb="15">
      <t>ヒツヨウ</t>
    </rPh>
    <rPh sb="16" eb="18">
      <t>ジコウ</t>
    </rPh>
    <phoneticPr fontId="1"/>
  </si>
  <si>
    <t>①ドライブレコーダーの導入実績</t>
    <rPh sb="11" eb="13">
      <t>ドウニュウ</t>
    </rPh>
    <rPh sb="13" eb="15">
      <t>ジッセキ</t>
    </rPh>
    <phoneticPr fontId="1"/>
  </si>
  <si>
    <t>②適性診断の受診実績</t>
    <rPh sb="1" eb="3">
      <t>テキセイ</t>
    </rPh>
    <rPh sb="3" eb="5">
      <t>シンダン</t>
    </rPh>
    <rPh sb="6" eb="8">
      <t>ジュシン</t>
    </rPh>
    <rPh sb="8" eb="10">
      <t>ジッセキ</t>
    </rPh>
    <phoneticPr fontId="1"/>
  </si>
  <si>
    <t>③貸切バス事業者安全性評価認定申請実績</t>
    <rPh sb="1" eb="3">
      <t>カシキリ</t>
    </rPh>
    <rPh sb="5" eb="8">
      <t>ジギョウシャ</t>
    </rPh>
    <rPh sb="8" eb="11">
      <t>アンゼンセイ</t>
    </rPh>
    <rPh sb="11" eb="13">
      <t>ヒョウカ</t>
    </rPh>
    <rPh sb="13" eb="15">
      <t>ニンテイ</t>
    </rPh>
    <rPh sb="15" eb="17">
      <t>シンセイ</t>
    </rPh>
    <rPh sb="17" eb="19">
      <t>ジッセキ</t>
    </rPh>
    <phoneticPr fontId="1"/>
  </si>
  <si>
    <t>④運輸安全マネジメント評価実績</t>
    <rPh sb="1" eb="3">
      <t>ウンユ</t>
    </rPh>
    <rPh sb="3" eb="5">
      <t>アンゼン</t>
    </rPh>
    <rPh sb="11" eb="13">
      <t>ヒョウカ</t>
    </rPh>
    <rPh sb="13" eb="15">
      <t>ジッセキ</t>
    </rPh>
    <phoneticPr fontId="1"/>
  </si>
  <si>
    <t>⑤その他安全の確保に対する投資実績</t>
    <rPh sb="3" eb="4">
      <t>タ</t>
    </rPh>
    <rPh sb="4" eb="6">
      <t>アンゼン</t>
    </rPh>
    <rPh sb="7" eb="9">
      <t>カクホ</t>
    </rPh>
    <rPh sb="10" eb="11">
      <t>タイ</t>
    </rPh>
    <rPh sb="13" eb="15">
      <t>トウシ</t>
    </rPh>
    <rPh sb="15" eb="17">
      <t>ジッセキ</t>
    </rPh>
    <phoneticPr fontId="1"/>
  </si>
  <si>
    <t>一般貸切旅客自動車運送事業　事業収支実績報告書</t>
    <rPh sb="0" eb="2">
      <t>イッパン</t>
    </rPh>
    <rPh sb="2" eb="4">
      <t>カシキリ</t>
    </rPh>
    <rPh sb="4" eb="6">
      <t>リョカク</t>
    </rPh>
    <rPh sb="6" eb="9">
      <t>ジドウシャ</t>
    </rPh>
    <rPh sb="9" eb="11">
      <t>ウンソウ</t>
    </rPh>
    <rPh sb="11" eb="13">
      <t>ジギョウ</t>
    </rPh>
    <rPh sb="14" eb="16">
      <t>ジギョウ</t>
    </rPh>
    <rPh sb="16" eb="18">
      <t>シュウシ</t>
    </rPh>
    <rPh sb="18" eb="20">
      <t>ジッセキ</t>
    </rPh>
    <rPh sb="20" eb="23">
      <t>ホウコクショ</t>
    </rPh>
    <phoneticPr fontId="12"/>
  </si>
  <si>
    <t>１．一般貸切旅客自動車運送事業に係る事業収支実績</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ジッセキ</t>
    </rPh>
    <phoneticPr fontId="12"/>
  </si>
  <si>
    <t>２．一般貸切旅客自動車運送事業以外の事業の経営状況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12"/>
  </si>
  <si>
    <t>○運転者への給与支払い実績</t>
    <rPh sb="1" eb="4">
      <t>ウンテンシャ</t>
    </rPh>
    <rPh sb="6" eb="8">
      <t>キュウヨ</t>
    </rPh>
    <rPh sb="8" eb="10">
      <t>シハラ</t>
    </rPh>
    <rPh sb="11" eb="13">
      <t>ジッセキ</t>
    </rPh>
    <phoneticPr fontId="12"/>
  </si>
  <si>
    <t>○厚生福利費のうち健康診断に係る費用（実績）</t>
    <rPh sb="1" eb="3">
      <t>コウセイ</t>
    </rPh>
    <rPh sb="3" eb="5">
      <t>フクリ</t>
    </rPh>
    <rPh sb="5" eb="6">
      <t>ヒ</t>
    </rPh>
    <rPh sb="9" eb="11">
      <t>ケンコウ</t>
    </rPh>
    <rPh sb="11" eb="13">
      <t>シンダン</t>
    </rPh>
    <rPh sb="14" eb="15">
      <t>カカ</t>
    </rPh>
    <rPh sb="16" eb="18">
      <t>ヒヨウ</t>
    </rPh>
    <rPh sb="19" eb="21">
      <t>ジッセキ</t>
    </rPh>
    <phoneticPr fontId="12"/>
  </si>
  <si>
    <t>事業用自動車一覧表（実績）</t>
    <rPh sb="0" eb="3">
      <t>ジギョウヨウ</t>
    </rPh>
    <rPh sb="3" eb="6">
      <t>ジドウシャ</t>
    </rPh>
    <rPh sb="6" eb="8">
      <t>イチラン</t>
    </rPh>
    <rPh sb="8" eb="9">
      <t>ヒョウ</t>
    </rPh>
    <rPh sb="10" eb="12">
      <t>ジッセキ</t>
    </rPh>
    <phoneticPr fontId="12"/>
  </si>
  <si>
    <t>取得（予定）
年月</t>
    <rPh sb="0" eb="2">
      <t>シュトク</t>
    </rPh>
    <rPh sb="3" eb="5">
      <t>ヨテイ</t>
    </rPh>
    <rPh sb="7" eb="8">
      <t>ネン</t>
    </rPh>
    <rPh sb="8" eb="9">
      <t>ゲツ</t>
    </rPh>
    <phoneticPr fontId="12"/>
  </si>
  <si>
    <t>車両整備の
自社・他社の別</t>
    <rPh sb="0" eb="2">
      <t>シャリョウ</t>
    </rPh>
    <rPh sb="2" eb="4">
      <t>セイビ</t>
    </rPh>
    <rPh sb="6" eb="8">
      <t>ジシャ</t>
    </rPh>
    <rPh sb="9" eb="11">
      <t>タシャ</t>
    </rPh>
    <rPh sb="12" eb="13">
      <t>ベツ</t>
    </rPh>
    <phoneticPr fontId="12"/>
  </si>
  <si>
    <t>経常損益</t>
    <phoneticPr fontId="12"/>
  </si>
  <si>
    <t>貸　借　対　照　表（実績）</t>
    <rPh sb="0" eb="1">
      <t>カシ</t>
    </rPh>
    <rPh sb="2" eb="3">
      <t>シャク</t>
    </rPh>
    <rPh sb="4" eb="5">
      <t>タイ</t>
    </rPh>
    <rPh sb="6" eb="7">
      <t>テル</t>
    </rPh>
    <rPh sb="8" eb="9">
      <t>オモテ</t>
    </rPh>
    <phoneticPr fontId="12"/>
  </si>
  <si>
    <t>損益計算書（実績）</t>
    <rPh sb="0" eb="2">
      <t>ソンエキ</t>
    </rPh>
    <rPh sb="2" eb="5">
      <t>ケイサンショ</t>
    </rPh>
    <phoneticPr fontId="12"/>
  </si>
  <si>
    <t>営業所名</t>
    <rPh sb="0" eb="3">
      <t>エイギョウショ</t>
    </rPh>
    <rPh sb="3" eb="4">
      <t>メイ</t>
    </rPh>
    <phoneticPr fontId="12"/>
  </si>
  <si>
    <t>平均</t>
    <rPh sb="0" eb="2">
      <t>ヘイキン</t>
    </rPh>
    <phoneticPr fontId="12"/>
  </si>
  <si>
    <t>車齢</t>
    <rPh sb="0" eb="1">
      <t>クルマ</t>
    </rPh>
    <phoneticPr fontId="12"/>
  </si>
  <si>
    <t>①後側方視界情報提供装置（後側方カメラ）　　　⑥タイヤ空気圧注意喚起装置（タイヤ空気圧警報）
②ふらつき注意喚起装置（ふらつき警報）　　　⑦車間距離警報装置（車間距離警報）
③車線逸脱警報装置（車線逸脱警報）　　　⑧定速走行・車間距離制御装置（高速ＡＣＣ）
④前方障害物衝突被害軽減制動制御装置（衝突被害軽減ブレーキ）
⑤車両横滑り時制動力・駆動力制御装置（ＥＳＣ）　　　⑨ドライバー異常時対応システム</t>
    <rPh sb="1" eb="2">
      <t>ウシ</t>
    </rPh>
    <rPh sb="2" eb="3">
      <t>ソク</t>
    </rPh>
    <rPh sb="3" eb="4">
      <t>ホウ</t>
    </rPh>
    <rPh sb="4" eb="6">
      <t>シカイ</t>
    </rPh>
    <rPh sb="6" eb="8">
      <t>ジョウホウ</t>
    </rPh>
    <rPh sb="8" eb="10">
      <t>テイキョウ</t>
    </rPh>
    <rPh sb="10" eb="12">
      <t>ソウチ</t>
    </rPh>
    <rPh sb="13" eb="14">
      <t>ウシ</t>
    </rPh>
    <rPh sb="14" eb="15">
      <t>ソク</t>
    </rPh>
    <rPh sb="15" eb="16">
      <t>ホウ</t>
    </rPh>
    <rPh sb="27" eb="30">
      <t>クウキアツ</t>
    </rPh>
    <rPh sb="30" eb="32">
      <t>チュウイ</t>
    </rPh>
    <rPh sb="32" eb="34">
      <t>カンキ</t>
    </rPh>
    <rPh sb="34" eb="36">
      <t>ソウチ</t>
    </rPh>
    <rPh sb="40" eb="43">
      <t>クウキアツ</t>
    </rPh>
    <rPh sb="43" eb="45">
      <t>ケイホウ</t>
    </rPh>
    <rPh sb="52" eb="54">
      <t>チュウイ</t>
    </rPh>
    <rPh sb="54" eb="56">
      <t>カンキ</t>
    </rPh>
    <rPh sb="56" eb="58">
      <t>ソウチ</t>
    </rPh>
    <rPh sb="63" eb="65">
      <t>ケイホウ</t>
    </rPh>
    <rPh sb="70" eb="72">
      <t>シャカン</t>
    </rPh>
    <rPh sb="72" eb="74">
      <t>キョリ</t>
    </rPh>
    <rPh sb="74" eb="76">
      <t>ケイホウ</t>
    </rPh>
    <rPh sb="76" eb="78">
      <t>ソウチ</t>
    </rPh>
    <rPh sb="79" eb="81">
      <t>シャカン</t>
    </rPh>
    <rPh sb="81" eb="83">
      <t>キョリ</t>
    </rPh>
    <rPh sb="83" eb="85">
      <t>ケイホウ</t>
    </rPh>
    <rPh sb="88" eb="90">
      <t>シャセン</t>
    </rPh>
    <rPh sb="90" eb="92">
      <t>イツダツ</t>
    </rPh>
    <rPh sb="92" eb="94">
      <t>ケイホウ</t>
    </rPh>
    <rPh sb="94" eb="96">
      <t>ソウチ</t>
    </rPh>
    <rPh sb="97" eb="99">
      <t>シャセン</t>
    </rPh>
    <rPh sb="99" eb="101">
      <t>イツダツ</t>
    </rPh>
    <rPh sb="101" eb="103">
      <t>ケイホウ</t>
    </rPh>
    <rPh sb="108" eb="110">
      <t>テイソク</t>
    </rPh>
    <rPh sb="110" eb="112">
      <t>ソウコウ</t>
    </rPh>
    <rPh sb="113" eb="115">
      <t>シャカン</t>
    </rPh>
    <rPh sb="115" eb="117">
      <t>キョリ</t>
    </rPh>
    <rPh sb="117" eb="119">
      <t>セイギョ</t>
    </rPh>
    <rPh sb="119" eb="121">
      <t>ソウチ</t>
    </rPh>
    <rPh sb="122" eb="124">
      <t>コウソク</t>
    </rPh>
    <rPh sb="130" eb="132">
      <t>ゼンポウ</t>
    </rPh>
    <rPh sb="132" eb="135">
      <t>ショウガイブツ</t>
    </rPh>
    <rPh sb="135" eb="137">
      <t>ショウトツ</t>
    </rPh>
    <rPh sb="137" eb="139">
      <t>ヒガイ</t>
    </rPh>
    <rPh sb="139" eb="141">
      <t>ケイゲン</t>
    </rPh>
    <rPh sb="141" eb="143">
      <t>セイドウ</t>
    </rPh>
    <rPh sb="143" eb="145">
      <t>セイギョ</t>
    </rPh>
    <rPh sb="145" eb="147">
      <t>ソウチ</t>
    </rPh>
    <rPh sb="148" eb="150">
      <t>ショウトツ</t>
    </rPh>
    <rPh sb="150" eb="152">
      <t>ヒガイ</t>
    </rPh>
    <rPh sb="152" eb="154">
      <t>ケイゲン</t>
    </rPh>
    <rPh sb="161" eb="163">
      <t>シャリョウ</t>
    </rPh>
    <rPh sb="163" eb="165">
      <t>ヨコスベ</t>
    </rPh>
    <rPh sb="166" eb="167">
      <t>ジ</t>
    </rPh>
    <rPh sb="167" eb="168">
      <t>セイ</t>
    </rPh>
    <rPh sb="168" eb="170">
      <t>ドウリョク</t>
    </rPh>
    <rPh sb="171" eb="174">
      <t>クドウリョク</t>
    </rPh>
    <rPh sb="174" eb="176">
      <t>セイギョ</t>
    </rPh>
    <rPh sb="176" eb="178">
      <t>ソウチ</t>
    </rPh>
    <rPh sb="192" eb="193">
      <t>イ</t>
    </rPh>
    <rPh sb="193" eb="195">
      <t>ジョウジ</t>
    </rPh>
    <rPh sb="195" eb="197">
      <t>タイオウ</t>
    </rPh>
    <phoneticPr fontId="12"/>
  </si>
  <si>
    <t>※記載対象となるＡＳＶ技術（ＡＳＶ技術の種類欄には以下の番号を記載すること。）</t>
    <rPh sb="1" eb="3">
      <t>キサイ</t>
    </rPh>
    <rPh sb="3" eb="5">
      <t>タイショウ</t>
    </rPh>
    <rPh sb="11" eb="13">
      <t>ギジュツ</t>
    </rPh>
    <rPh sb="22" eb="23">
      <t>ラン</t>
    </rPh>
    <rPh sb="25" eb="27">
      <t>イカ</t>
    </rPh>
    <rPh sb="28" eb="30">
      <t>バンゴウ</t>
    </rPh>
    <rPh sb="31" eb="33">
      <t>キサイ</t>
    </rPh>
    <phoneticPr fontId="12"/>
  </si>
  <si>
    <t>安全投資状況等報告書</t>
    <phoneticPr fontId="1"/>
  </si>
  <si>
    <t>※直近の事業年度末時点の実績を記入すること。</t>
    <rPh sb="1" eb="3">
      <t>チョッキン</t>
    </rPh>
    <rPh sb="4" eb="6">
      <t>ジギョウ</t>
    </rPh>
    <rPh sb="6" eb="9">
      <t>ネンドマツ</t>
    </rPh>
    <rPh sb="9" eb="11">
      <t>ジテン</t>
    </rPh>
    <rPh sb="12" eb="14">
      <t>ジッセキ</t>
    </rPh>
    <rPh sb="15" eb="17">
      <t>キニュウ</t>
    </rPh>
    <phoneticPr fontId="1"/>
  </si>
  <si>
    <t>あり</t>
    <phoneticPr fontId="1"/>
  </si>
  <si>
    <t>なし</t>
    <phoneticPr fontId="1"/>
  </si>
  <si>
    <t>安全投資状況等報告用</t>
    <rPh sb="0" eb="2">
      <t>アンゼン</t>
    </rPh>
    <rPh sb="2" eb="4">
      <t>トウシ</t>
    </rPh>
    <rPh sb="4" eb="6">
      <t>ジョウキョウ</t>
    </rPh>
    <rPh sb="6" eb="7">
      <t>トウ</t>
    </rPh>
    <rPh sb="7" eb="10">
      <t>ホウコクヨウ</t>
    </rPh>
    <phoneticPr fontId="1"/>
  </si>
  <si>
    <t>※他の自動車運送事業の用に供する車両の運転者と兼務する者も含む。
※非正規雇用の者（「期間を定めずに雇われている者」以外の者）も含む。
※直近の事業年度末時点の実績を記入すること。</t>
    <phoneticPr fontId="1"/>
  </si>
  <si>
    <t>※直近の事業年度中に実施した場合は、ありに「○」を記入すること。</t>
    <rPh sb="1" eb="3">
      <t>チョッキン</t>
    </rPh>
    <rPh sb="4" eb="6">
      <t>ジギョウ</t>
    </rPh>
    <rPh sb="6" eb="8">
      <t>ネンド</t>
    </rPh>
    <rPh sb="8" eb="9">
      <t>チュウ</t>
    </rPh>
    <rPh sb="10" eb="12">
      <t>ジッシ</t>
    </rPh>
    <rPh sb="14" eb="16">
      <t>バアイ</t>
    </rPh>
    <rPh sb="25" eb="27">
      <t>キニュウ</t>
    </rPh>
    <phoneticPr fontId="1"/>
  </si>
  <si>
    <t>○法定福利費内訳（実績）</t>
  </si>
  <si>
    <t>※直近の事業年度末時点の実績を記入すること。</t>
    <rPh sb="1" eb="3">
      <t>チョッキン</t>
    </rPh>
    <rPh sb="4" eb="6">
      <t>ジギョウ</t>
    </rPh>
    <rPh sb="6" eb="9">
      <t>ネンドマツ</t>
    </rPh>
    <rPh sb="9" eb="11">
      <t>ジテン</t>
    </rPh>
    <rPh sb="12" eb="14">
      <t>ジッセキ</t>
    </rPh>
    <rPh sb="15" eb="17">
      <t>キニュウ</t>
    </rPh>
    <phoneticPr fontId="12"/>
  </si>
  <si>
    <t>　</t>
    <phoneticPr fontId="12"/>
  </si>
  <si>
    <t>　</t>
    <phoneticPr fontId="12"/>
  </si>
  <si>
    <t>　</t>
    <phoneticPr fontId="12"/>
  </si>
  <si>
    <t>　</t>
    <phoneticPr fontId="12"/>
  </si>
  <si>
    <t>　</t>
    <phoneticPr fontId="12"/>
  </si>
  <si>
    <t>　</t>
    <phoneticPr fontId="12"/>
  </si>
  <si>
    <t>　　</t>
    <phoneticPr fontId="12"/>
  </si>
  <si>
    <t>　</t>
    <phoneticPr fontId="12"/>
  </si>
  <si>
    <t>　</t>
    <phoneticPr fontId="12"/>
  </si>
  <si>
    <t>のれん</t>
    <phoneticPr fontId="12"/>
  </si>
  <si>
    <t>ソフトウェア</t>
    <phoneticPr fontId="12"/>
  </si>
  <si>
    <t>　　</t>
    <phoneticPr fontId="12"/>
  </si>
  <si>
    <t>九州運輸局長　　殿</t>
    <rPh sb="0" eb="2">
      <t>キュウシュウ</t>
    </rPh>
    <rPh sb="2" eb="4">
      <t>ウンユ</t>
    </rPh>
    <rPh sb="4" eb="6">
      <t>キョクチョウ</t>
    </rPh>
    <rPh sb="8" eb="9">
      <t>トノ</t>
    </rPh>
    <phoneticPr fontId="1"/>
  </si>
  <si>
    <t>令和</t>
    <rPh sb="0" eb="2">
      <t>レイワ</t>
    </rPh>
    <phoneticPr fontId="1"/>
  </si>
  <si>
    <t>・初任運転者受診実績</t>
    <rPh sb="1" eb="3">
      <t>ショニン</t>
    </rPh>
    <rPh sb="3" eb="6">
      <t>ウンテンシャ</t>
    </rPh>
    <rPh sb="6" eb="8">
      <t>ジュシン</t>
    </rPh>
    <rPh sb="8" eb="10">
      <t>ジッセキ</t>
    </rPh>
    <phoneticPr fontId="1"/>
  </si>
  <si>
    <t>・高齢運転者受診実績</t>
    <rPh sb="1" eb="3">
      <t>コウレイ</t>
    </rPh>
    <rPh sb="3" eb="6">
      <t>ウンテンシャ</t>
    </rPh>
    <rPh sb="6" eb="8">
      <t>ジュシン</t>
    </rPh>
    <rPh sb="8" eb="10">
      <t>ジッセキ</t>
    </rPh>
    <phoneticPr fontId="1"/>
  </si>
  <si>
    <t>（令和</t>
    <rPh sb="1" eb="3">
      <t>レイワ</t>
    </rPh>
    <phoneticPr fontId="12"/>
  </si>
  <si>
    <t>（令和　　年度）</t>
    <rPh sb="1" eb="3">
      <t>レイワ</t>
    </rPh>
    <rPh sb="5" eb="7">
      <t>ネンド</t>
    </rPh>
    <phoneticPr fontId="12"/>
  </si>
  <si>
    <t>令和　　年　　月　　日　から　令和　　年　　月　　日まで</t>
    <rPh sb="0" eb="2">
      <t>レイワ</t>
    </rPh>
    <rPh sb="4" eb="5">
      <t>ネン</t>
    </rPh>
    <rPh sb="7" eb="8">
      <t>ツキ</t>
    </rPh>
    <rPh sb="10" eb="11">
      <t>ヒ</t>
    </rPh>
    <rPh sb="15" eb="17">
      <t>レイワ</t>
    </rPh>
    <rPh sb="19" eb="20">
      <t>ネン</t>
    </rPh>
    <rPh sb="22" eb="23">
      <t>ツキ</t>
    </rPh>
    <rPh sb="25" eb="26">
      <t>ヒ</t>
    </rPh>
    <phoneticPr fontId="12"/>
  </si>
  <si>
    <t>総数</t>
    <rPh sb="0" eb="2">
      <t>ソウスウ</t>
    </rPh>
    <phoneticPr fontId="1"/>
  </si>
  <si>
    <t>※車種区分ごと「総数」欄には、保有車両の総数を記載すること。
※直近の事業年度末時点の実績を記入すること。</t>
    <rPh sb="8" eb="10">
      <t>ソウスウ</t>
    </rPh>
    <rPh sb="20" eb="22">
      <t>ソウスウ</t>
    </rPh>
    <phoneticPr fontId="1"/>
  </si>
  <si>
    <t>経常損益（他事業）</t>
    <rPh sb="0" eb="2">
      <t>ケイジョウ</t>
    </rPh>
    <rPh sb="2" eb="4">
      <t>ソンエキ</t>
    </rPh>
    <rPh sb="5" eb="6">
      <t>タ</t>
    </rPh>
    <rPh sb="6" eb="8">
      <t>ジギョウ</t>
    </rPh>
    <phoneticPr fontId="12"/>
  </si>
  <si>
    <t>経常損益（合計）</t>
    <rPh sb="0" eb="2">
      <t>ケイジョウ</t>
    </rPh>
    <rPh sb="2" eb="4">
      <t>ソンエキ</t>
    </rPh>
    <rPh sb="5" eb="7">
      <t>ゴウケイ</t>
    </rPh>
    <phoneticPr fontId="12"/>
  </si>
  <si>
    <t>他事業</t>
    <rPh sb="0" eb="3">
      <t>タジギョウ</t>
    </rPh>
    <phoneticPr fontId="12"/>
  </si>
  <si>
    <t>計画</t>
    <rPh sb="0" eb="2">
      <t>ケイカク</t>
    </rPh>
    <phoneticPr fontId="1"/>
  </si>
  <si>
    <t>実績</t>
    <rPh sb="0" eb="2">
      <t>ジッセキ</t>
    </rPh>
    <phoneticPr fontId="1"/>
  </si>
  <si>
    <t>未達成の場合の理由</t>
    <rPh sb="0" eb="3">
      <t>ミタッセイ</t>
    </rPh>
    <rPh sb="4" eb="6">
      <t>バアイ</t>
    </rPh>
    <rPh sb="7" eb="9">
      <t>リユウ</t>
    </rPh>
    <phoneticPr fontId="1"/>
  </si>
  <si>
    <t>別添様式３</t>
    <rPh sb="0" eb="2">
      <t>ベッテン</t>
    </rPh>
    <rPh sb="2" eb="4">
      <t>ヨウシキ</t>
    </rPh>
    <phoneticPr fontId="12"/>
  </si>
  <si>
    <t>事業者の中で給与が最も低い運転者の賃金支払内容</t>
    <rPh sb="0" eb="3">
      <t>ジギョウシャ</t>
    </rPh>
    <rPh sb="4" eb="5">
      <t>ナカ</t>
    </rPh>
    <rPh sb="6" eb="8">
      <t>キュウヨ</t>
    </rPh>
    <rPh sb="9" eb="10">
      <t>モット</t>
    </rPh>
    <rPh sb="11" eb="12">
      <t>ヒク</t>
    </rPh>
    <rPh sb="13" eb="16">
      <t>ウンテンシャ</t>
    </rPh>
    <rPh sb="17" eb="19">
      <t>チンギン</t>
    </rPh>
    <rPh sb="19" eb="21">
      <t>シハライ</t>
    </rPh>
    <rPh sb="21" eb="23">
      <t>ナイヨウ</t>
    </rPh>
    <phoneticPr fontId="12"/>
  </si>
  <si>
    <t>運転者氏名：</t>
    <rPh sb="0" eb="3">
      <t>ウンテンシャ</t>
    </rPh>
    <rPh sb="3" eb="5">
      <t>シメイ</t>
    </rPh>
    <phoneticPr fontId="12"/>
  </si>
  <si>
    <t>所属営業所所在地：</t>
    <rPh sb="0" eb="2">
      <t>ショゾク</t>
    </rPh>
    <rPh sb="2" eb="5">
      <t>エイギョウショ</t>
    </rPh>
    <rPh sb="5" eb="8">
      <t>ショザイチ</t>
    </rPh>
    <phoneticPr fontId="12"/>
  </si>
  <si>
    <t>１　賃金について</t>
    <rPh sb="2" eb="4">
      <t>チンギン</t>
    </rPh>
    <phoneticPr fontId="12"/>
  </si>
  <si>
    <t>抽出年月</t>
    <rPh sb="0" eb="2">
      <t>チュウシュツ</t>
    </rPh>
    <rPh sb="2" eb="4">
      <t>ネンゲツ</t>
    </rPh>
    <phoneticPr fontId="12"/>
  </si>
  <si>
    <t>○賃金の種類及びその金額を記載ください。</t>
    <rPh sb="1" eb="3">
      <t>チンギン</t>
    </rPh>
    <rPh sb="4" eb="6">
      <t>シュルイ</t>
    </rPh>
    <rPh sb="6" eb="7">
      <t>オヨ</t>
    </rPh>
    <rPh sb="10" eb="12">
      <t>キンガク</t>
    </rPh>
    <rPh sb="13" eb="15">
      <t>キサイ</t>
    </rPh>
    <phoneticPr fontId="12"/>
  </si>
  <si>
    <t>①時間給の場合</t>
    <rPh sb="1" eb="4">
      <t>ジカンキュウ</t>
    </rPh>
    <rPh sb="5" eb="7">
      <t>バアイ</t>
    </rPh>
    <phoneticPr fontId="12"/>
  </si>
  <si>
    <t>円</t>
    <rPh sb="0" eb="1">
      <t>エン</t>
    </rPh>
    <phoneticPr fontId="12"/>
  </si>
  <si>
    <t>②日給の場合</t>
    <rPh sb="1" eb="3">
      <t>ニッキュウ</t>
    </rPh>
    <rPh sb="4" eb="6">
      <t>バアイ</t>
    </rPh>
    <phoneticPr fontId="12"/>
  </si>
  <si>
    <t>③月給の場合</t>
    <rPh sb="1" eb="3">
      <t>ゲッキュウ</t>
    </rPh>
    <rPh sb="4" eb="6">
      <t>バアイ</t>
    </rPh>
    <phoneticPr fontId="12"/>
  </si>
  <si>
    <t>（基本給を記載ください）</t>
    <rPh sb="1" eb="4">
      <t>キホンキュウ</t>
    </rPh>
    <rPh sb="5" eb="7">
      <t>キサイ</t>
    </rPh>
    <phoneticPr fontId="12"/>
  </si>
  <si>
    <t>④その他の手当を支給している場合は記載ください。</t>
    <rPh sb="3" eb="4">
      <t>タ</t>
    </rPh>
    <rPh sb="5" eb="7">
      <t>テアテ</t>
    </rPh>
    <rPh sb="8" eb="10">
      <t>シキュウ</t>
    </rPh>
    <rPh sb="14" eb="16">
      <t>バアイ</t>
    </rPh>
    <rPh sb="17" eb="19">
      <t>キサイ</t>
    </rPh>
    <phoneticPr fontId="12"/>
  </si>
  <si>
    <t>a　家族手当</t>
    <rPh sb="2" eb="4">
      <t>カゾク</t>
    </rPh>
    <rPh sb="4" eb="6">
      <t>テアテ</t>
    </rPh>
    <phoneticPr fontId="12"/>
  </si>
  <si>
    <t>b　通勤手当</t>
    <rPh sb="2" eb="4">
      <t>ツウキン</t>
    </rPh>
    <rPh sb="4" eb="6">
      <t>テアテ</t>
    </rPh>
    <phoneticPr fontId="12"/>
  </si>
  <si>
    <t>c　別居手当</t>
    <rPh sb="2" eb="4">
      <t>ベッキョ</t>
    </rPh>
    <rPh sb="4" eb="6">
      <t>テアテ</t>
    </rPh>
    <phoneticPr fontId="12"/>
  </si>
  <si>
    <t>d　子女教育手当</t>
    <rPh sb="2" eb="4">
      <t>シジョ</t>
    </rPh>
    <rPh sb="4" eb="6">
      <t>キョウイク</t>
    </rPh>
    <rPh sb="6" eb="8">
      <t>テアテ</t>
    </rPh>
    <phoneticPr fontId="12"/>
  </si>
  <si>
    <t>e　住宅手当</t>
    <rPh sb="2" eb="4">
      <t>ジュウタク</t>
    </rPh>
    <rPh sb="4" eb="6">
      <t>テアテ</t>
    </rPh>
    <phoneticPr fontId="12"/>
  </si>
  <si>
    <t>f　精皆勤手当</t>
    <phoneticPr fontId="12"/>
  </si>
  <si>
    <t>g　その他の手当</t>
    <rPh sb="4" eb="5">
      <t>タ</t>
    </rPh>
    <rPh sb="6" eb="8">
      <t>テアテ</t>
    </rPh>
    <phoneticPr fontId="12"/>
  </si>
  <si>
    <t>※注
１　aの手当は、扶養家族の人数またはこれを基礎とする家族手当額を基準として算出されるものです。
２　bの手当は、通勤距離または通勤に要する実際費用に応じて算定されるものです。
３　eの手当は、住宅に要する費用に応じて算出されるものです。
４　gの手当からは、以下の手当は除外します。
①臨時に支払われる賃金（結婚手当、私傷病手当、加療見舞金、退職金等）
②１箇月を超える期間ごとに支払われる賃金(賞与など)
③所定労働時間を超える時間の労働に対して支払われる賃金(時間外割増賃金など)
④所定労働日以外の日の労働に対して支払われる賃金(休日割増賃金など)
⑤午後１０時から午前５時までの間の労働に対して支払われる賃金のうち、通常の労働時間の賃金の計算額を超える部分(深夜割増賃金など)</t>
    <rPh sb="1" eb="2">
      <t>チュウ</t>
    </rPh>
    <rPh sb="7" eb="9">
      <t>テアテ</t>
    </rPh>
    <rPh sb="11" eb="13">
      <t>フヨウ</t>
    </rPh>
    <rPh sb="13" eb="15">
      <t>カゾク</t>
    </rPh>
    <rPh sb="16" eb="18">
      <t>ニンズウ</t>
    </rPh>
    <rPh sb="24" eb="26">
      <t>キソ</t>
    </rPh>
    <rPh sb="29" eb="31">
      <t>カゾク</t>
    </rPh>
    <rPh sb="31" eb="33">
      <t>テアテ</t>
    </rPh>
    <rPh sb="33" eb="34">
      <t>ガク</t>
    </rPh>
    <rPh sb="35" eb="37">
      <t>キジュン</t>
    </rPh>
    <rPh sb="40" eb="42">
      <t>サンシュツ</t>
    </rPh>
    <rPh sb="55" eb="57">
      <t>テアテ</t>
    </rPh>
    <rPh sb="59" eb="61">
      <t>ツウキン</t>
    </rPh>
    <rPh sb="61" eb="63">
      <t>キョリ</t>
    </rPh>
    <rPh sb="66" eb="68">
      <t>ツウキン</t>
    </rPh>
    <rPh sb="69" eb="70">
      <t>ヨウ</t>
    </rPh>
    <rPh sb="72" eb="74">
      <t>ジッサイ</t>
    </rPh>
    <rPh sb="74" eb="76">
      <t>ヒヨウ</t>
    </rPh>
    <rPh sb="77" eb="78">
      <t>オウ</t>
    </rPh>
    <rPh sb="80" eb="82">
      <t>サンテイ</t>
    </rPh>
    <rPh sb="95" eb="97">
      <t>テアテ</t>
    </rPh>
    <rPh sb="99" eb="101">
      <t>ジュウタク</t>
    </rPh>
    <rPh sb="102" eb="103">
      <t>ヨウ</t>
    </rPh>
    <rPh sb="105" eb="107">
      <t>ヒヨウ</t>
    </rPh>
    <rPh sb="108" eb="109">
      <t>オウ</t>
    </rPh>
    <rPh sb="111" eb="113">
      <t>サンシュツ</t>
    </rPh>
    <rPh sb="126" eb="128">
      <t>テアテ</t>
    </rPh>
    <rPh sb="132" eb="134">
      <t>イカ</t>
    </rPh>
    <rPh sb="135" eb="137">
      <t>テアテ</t>
    </rPh>
    <rPh sb="138" eb="140">
      <t>ジョガイ</t>
    </rPh>
    <rPh sb="157" eb="159">
      <t>ケッコン</t>
    </rPh>
    <rPh sb="159" eb="161">
      <t>テアテ</t>
    </rPh>
    <rPh sb="162" eb="165">
      <t>シショウビョウ</t>
    </rPh>
    <rPh sb="165" eb="167">
      <t>テアテ</t>
    </rPh>
    <rPh sb="168" eb="170">
      <t>カリョウ</t>
    </rPh>
    <rPh sb="170" eb="173">
      <t>ミマイキン</t>
    </rPh>
    <rPh sb="174" eb="177">
      <t>タイショクキン</t>
    </rPh>
    <rPh sb="177" eb="178">
      <t>トウ</t>
    </rPh>
    <phoneticPr fontId="12"/>
  </si>
  <si>
    <t>２　労働時間・労働日について</t>
    <rPh sb="2" eb="4">
      <t>ロウドウ</t>
    </rPh>
    <rPh sb="4" eb="6">
      <t>ジカン</t>
    </rPh>
    <rPh sb="7" eb="10">
      <t>ロウドウビ</t>
    </rPh>
    <phoneticPr fontId="12"/>
  </si>
  <si>
    <t>①１日の所定労働時間</t>
    <phoneticPr fontId="12"/>
  </si>
  <si>
    <t>（７時間３０分であれば、７．５時間と記載）</t>
    <rPh sb="2" eb="4">
      <t>ジカン</t>
    </rPh>
    <rPh sb="6" eb="7">
      <t>フン</t>
    </rPh>
    <rPh sb="15" eb="17">
      <t>ジカン</t>
    </rPh>
    <rPh sb="18" eb="20">
      <t>キサイ</t>
    </rPh>
    <phoneticPr fontId="12"/>
  </si>
  <si>
    <t>②年間の所定休日日数</t>
    <phoneticPr fontId="12"/>
  </si>
  <si>
    <t>日</t>
    <rPh sb="0" eb="1">
      <t>ニチ</t>
    </rPh>
    <phoneticPr fontId="12"/>
  </si>
  <si>
    <t>暦日数</t>
    <rPh sb="0" eb="1">
      <t>コヨミ</t>
    </rPh>
    <rPh sb="1" eb="3">
      <t>ニッスウ</t>
    </rPh>
    <phoneticPr fontId="12"/>
  </si>
  <si>
    <t>②</t>
    <phoneticPr fontId="12"/>
  </si>
  <si>
    <t>③年間の所定労働日数</t>
    <phoneticPr fontId="12"/>
  </si>
  <si>
    <t>－</t>
    <phoneticPr fontId="12"/>
  </si>
  <si>
    <t>＝</t>
    <phoneticPr fontId="12"/>
  </si>
  <si>
    <t>①×③</t>
    <phoneticPr fontId="12"/>
  </si>
  <si>
    <t>１２ヶ月</t>
    <phoneticPr fontId="12"/>
  </si>
  <si>
    <t>④１ヶ月の平均所定労働時間</t>
    <phoneticPr fontId="12"/>
  </si>
  <si>
    <t>÷</t>
    <phoneticPr fontId="12"/>
  </si>
  <si>
    <t xml:space="preserve">※注
１　所定労働時間とは、就業規則等で定められた始業時刻から終業時刻までの時間から、休憩時間を差し引いた労働時間をいいます。
２　年間の所定労働日数とは、１年間の暦日から年間休日総数を除いた日数をいいます。なお、年間の所定休日日数とは、企業1年間分の休日の合計日数をいいます。休日とは、就業規則、労働協約又は労働契約等において、労働義務がないとされた週休日（日曜日、土曜日などの会社指定の休日）及び週休日以外の休日（国民の祝日・休日、年末年始、夏季休暇、会社記念日などで会社の休日とされている日）をいいます。ただし、年次有給休暇分や雇用調整、生産調整のための休業分は含まれません。 
</t>
    <rPh sb="1" eb="2">
      <t>チュウ</t>
    </rPh>
    <rPh sb="79" eb="81">
      <t>ネンカン</t>
    </rPh>
    <rPh sb="82" eb="84">
      <t>レキジツ</t>
    </rPh>
    <rPh sb="86" eb="88">
      <t>ネンカン</t>
    </rPh>
    <rPh sb="88" eb="90">
      <t>キュウジツ</t>
    </rPh>
    <rPh sb="90" eb="92">
      <t>ソウスウ</t>
    </rPh>
    <rPh sb="93" eb="94">
      <t>ノゾ</t>
    </rPh>
    <rPh sb="96" eb="98">
      <t>ニッスウ</t>
    </rPh>
    <rPh sb="110" eb="112">
      <t>ショテイ</t>
    </rPh>
    <rPh sb="114" eb="116">
      <t>ニッスウ</t>
    </rPh>
    <phoneticPr fontId="12"/>
  </si>
  <si>
    <t>※一般貸切旅客自動車運送事業の経常損益が赤字の場合は、他事業の経営状況を記載する。（１．及び２．共通）</t>
    <rPh sb="15" eb="17">
      <t>ケイジョウ</t>
    </rPh>
    <rPh sb="17" eb="19">
      <t>ソンエキ</t>
    </rPh>
    <rPh sb="20" eb="22">
      <t>アカジ</t>
    </rPh>
    <rPh sb="23" eb="25">
      <t>バアイ</t>
    </rPh>
    <rPh sb="27" eb="30">
      <t>タジギョウ</t>
    </rPh>
    <rPh sb="31" eb="33">
      <t>ケイエイ</t>
    </rPh>
    <rPh sb="33" eb="35">
      <t>ジョウキョウ</t>
    </rPh>
    <rPh sb="36" eb="38">
      <t>キサイ</t>
    </rPh>
    <rPh sb="44" eb="45">
      <t>オヨ</t>
    </rPh>
    <rPh sb="48" eb="50">
      <t>キョウツウ</t>
    </rPh>
    <phoneticPr fontId="12"/>
  </si>
  <si>
    <t>（令和　　年度実績）</t>
    <rPh sb="1" eb="3">
      <t>レイワ</t>
    </rPh>
    <rPh sb="5" eb="7">
      <t>ネンド</t>
    </rPh>
    <rPh sb="7" eb="9">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</si>
</sst>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30">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8"/>
      <name val="ＭＳ Ｐゴシック"/>
      <family val="3"/>
      <charset val="128"/>
      <scheme val="minor"/>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color theme="1"/>
      <name val="ＭＳ Ｐゴシック"/>
      <family val="3"/>
      <charset val="128"/>
      <scheme val="minor"/>
    </font>
    <font>
      <sz val="12"/>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b/>
      <sz val="18"/>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11"/>
      <color theme="1"/>
      <name val="ＭＳ Ｐゴシック"/>
      <family val="3"/>
      <charset val="128"/>
      <scheme val="minor"/>
    </font>
    <font>
      <sz val="12"/>
      <name val="ＭＳ Ｐゴシック"/>
      <family val="3"/>
      <charset val="128"/>
      <scheme val="minor"/>
    </font>
    <font>
      <sz val="18"/>
      <color theme="1"/>
      <name val="ＭＳ Ｐゴシック"/>
      <family val="3"/>
      <charset val="128"/>
      <scheme val="minor"/>
    </font>
    <font>
      <sz val="11"/>
      <color indexed="12"/>
      <name val="ＭＳ Ｐゴシック"/>
      <family val="3"/>
      <charset val="128"/>
    </font>
    <font>
      <b/>
      <sz val="11"/>
      <color indexed="81"/>
      <name val="MS P ゴシック"/>
      <family val="3"/>
      <charset val="128"/>
    </font>
    <font>
      <sz val="9"/>
      <color theme="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dashed">
        <color indexed="64"/>
      </bottom>
      <diagonal/>
    </border>
    <border>
      <left style="thin">
        <color indexed="64"/>
      </left>
      <right/>
      <top/>
      <bottom style="dashed">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diagonalDown="1">
      <left/>
      <right/>
      <top/>
      <bottom style="medium">
        <color indexed="64"/>
      </bottom>
      <diagonal style="thin">
        <color indexed="64"/>
      </diagonal>
    </border>
    <border diagonalDown="1">
      <left style="medium">
        <color indexed="64"/>
      </left>
      <right/>
      <top/>
      <bottom style="medium">
        <color indexed="64"/>
      </bottom>
      <diagonal style="thin">
        <color indexed="64"/>
      </diagonal>
    </border>
    <border>
      <left style="medium">
        <color indexed="64"/>
      </left>
      <right/>
      <top/>
      <bottom style="medium">
        <color indexed="64"/>
      </bottom>
      <diagonal/>
    </border>
    <border>
      <left/>
      <right style="medium">
        <color indexed="64"/>
      </right>
      <top/>
      <bottom/>
      <diagonal/>
    </border>
    <border diagonalDown="1">
      <left/>
      <right/>
      <top/>
      <bottom/>
      <diagonal style="thin">
        <color indexed="64"/>
      </diagonal>
    </border>
    <border diagonalDown="1">
      <left style="medium">
        <color indexed="64"/>
      </left>
      <right/>
      <top/>
      <bottom/>
      <diagonal style="thin">
        <color indexed="64"/>
      </diagonal>
    </border>
    <border>
      <left style="medium">
        <color indexed="64"/>
      </left>
      <right/>
      <top/>
      <bottom/>
      <diagonal/>
    </border>
    <border diagonalDown="1">
      <left/>
      <right/>
      <top style="medium">
        <color indexed="64"/>
      </top>
      <bottom/>
      <diagonal style="thin">
        <color indexed="64"/>
      </diagonal>
    </border>
    <border diagonalDown="1">
      <left style="medium">
        <color indexed="64"/>
      </left>
      <right/>
      <top style="medium">
        <color indexed="64"/>
      </top>
      <bottom/>
      <diagonal style="thin">
        <color indexed="64"/>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ashed">
        <color indexed="64"/>
      </top>
      <bottom style="double">
        <color indexed="64"/>
      </bottom>
      <diagonal/>
    </border>
    <border>
      <left/>
      <right style="thin">
        <color indexed="64"/>
      </right>
      <top style="dashed">
        <color indexed="64"/>
      </top>
      <bottom style="double">
        <color indexed="64"/>
      </bottom>
      <diagonal/>
    </border>
    <border>
      <left/>
      <right/>
      <top style="dashed">
        <color indexed="64"/>
      </top>
      <bottom style="double">
        <color indexed="64"/>
      </bottom>
      <diagonal/>
    </border>
    <border>
      <left style="medium">
        <color indexed="64"/>
      </left>
      <right/>
      <top style="dashed">
        <color indexed="64"/>
      </top>
      <bottom style="double">
        <color indexed="64"/>
      </bottom>
      <diagonal/>
    </border>
    <border>
      <left style="thin">
        <color indexed="64"/>
      </left>
      <right style="medium">
        <color indexed="64"/>
      </right>
      <top style="dashed">
        <color indexed="64"/>
      </top>
      <bottom style="thin">
        <color indexed="64"/>
      </bottom>
      <diagonal/>
    </border>
    <border>
      <left/>
      <right/>
      <top style="dashed">
        <color indexed="64"/>
      </top>
      <bottom style="thin">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medium">
        <color indexed="64"/>
      </right>
      <top style="double">
        <color indexed="64"/>
      </top>
      <bottom style="dashed">
        <color indexed="64"/>
      </bottom>
      <diagonal/>
    </border>
    <border>
      <left/>
      <right style="thin">
        <color indexed="64"/>
      </right>
      <top style="double">
        <color indexed="64"/>
      </top>
      <bottom style="dashed">
        <color indexed="64"/>
      </bottom>
      <diagonal/>
    </border>
    <border>
      <left/>
      <right/>
      <top style="double">
        <color indexed="64"/>
      </top>
      <bottom style="dashed">
        <color indexed="64"/>
      </bottom>
      <diagonal/>
    </border>
    <border>
      <left style="medium">
        <color indexed="64"/>
      </left>
      <right/>
      <top style="double">
        <color indexed="64"/>
      </top>
      <bottom style="dashed">
        <color indexed="64"/>
      </bottom>
      <diagonal/>
    </border>
    <border>
      <left style="thin">
        <color indexed="64"/>
      </left>
      <right style="medium">
        <color indexed="64"/>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medium">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diagonal style="thin">
        <color indexed="64"/>
      </diagonal>
    </border>
    <border>
      <left style="medium">
        <color indexed="64"/>
      </left>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bottom style="thin">
        <color indexed="64"/>
      </bottom>
      <diagonal/>
    </border>
    <border>
      <left/>
      <right style="medium">
        <color indexed="64"/>
      </right>
      <top style="double">
        <color indexed="64"/>
      </top>
      <bottom/>
      <diagonal/>
    </border>
  </borders>
  <cellStyleXfs count="4">
    <xf numFmtId="0" fontId="0"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cellStyleXfs>
  <cellXfs count="545">
    <xf numFmtId="0" fontId="0" fillId="0" borderId="0" xfId="0">
      <alignment vertical="center"/>
    </xf>
    <xf numFmtId="0" fontId="2" fillId="0" borderId="0" xfId="0" applyFont="1">
      <alignment vertical="center"/>
    </xf>
    <xf numFmtId="0" fontId="3" fillId="0" borderId="0" xfId="0" applyFont="1" applyAlignment="1">
      <alignment horizontal="left" vertical="top" wrapText="1"/>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6" xfId="0"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1" fillId="0" borderId="0" xfId="1">
      <alignment vertical="center"/>
    </xf>
    <xf numFmtId="0" fontId="3" fillId="0" borderId="0" xfId="1" applyFont="1">
      <alignment vertical="center"/>
    </xf>
    <xf numFmtId="0" fontId="11" fillId="0" borderId="0" xfId="1" applyBorder="1">
      <alignment vertical="center"/>
    </xf>
    <xf numFmtId="0" fontId="11" fillId="0" borderId="31" xfId="1" applyBorder="1">
      <alignment vertical="center"/>
    </xf>
    <xf numFmtId="0" fontId="11" fillId="0" borderId="7" xfId="1" applyBorder="1">
      <alignment vertical="center"/>
    </xf>
    <xf numFmtId="0" fontId="18" fillId="0" borderId="0" xfId="1" applyFont="1" applyBorder="1">
      <alignment vertical="center"/>
    </xf>
    <xf numFmtId="0" fontId="11" fillId="0" borderId="27" xfId="1" applyBorder="1">
      <alignment vertical="center"/>
    </xf>
    <xf numFmtId="0" fontId="11" fillId="0" borderId="66" xfId="1" applyBorder="1">
      <alignment vertical="center"/>
    </xf>
    <xf numFmtId="0" fontId="11" fillId="0" borderId="67" xfId="1" applyFill="1" applyBorder="1">
      <alignment vertical="center"/>
    </xf>
    <xf numFmtId="0" fontId="11" fillId="0" borderId="68" xfId="1" applyBorder="1">
      <alignment vertical="center"/>
    </xf>
    <xf numFmtId="0" fontId="11" fillId="0" borderId="13" xfId="1" applyBorder="1">
      <alignment vertical="center"/>
    </xf>
    <xf numFmtId="0" fontId="11" fillId="0" borderId="46" xfId="1" applyBorder="1">
      <alignment vertical="center"/>
    </xf>
    <xf numFmtId="0" fontId="11" fillId="0" borderId="70" xfId="1" applyBorder="1">
      <alignment vertical="center"/>
    </xf>
    <xf numFmtId="0" fontId="11" fillId="0" borderId="71" xfId="1" applyBorder="1">
      <alignment vertical="center"/>
    </xf>
    <xf numFmtId="0" fontId="11" fillId="0" borderId="72" xfId="1" applyBorder="1">
      <alignment vertical="center"/>
    </xf>
    <xf numFmtId="0" fontId="11" fillId="0" borderId="74" xfId="1" applyBorder="1">
      <alignment vertical="center"/>
    </xf>
    <xf numFmtId="0" fontId="11" fillId="0" borderId="75" xfId="1" applyBorder="1">
      <alignment vertical="center"/>
    </xf>
    <xf numFmtId="0" fontId="11" fillId="0" borderId="77" xfId="1" applyBorder="1">
      <alignment vertical="center"/>
    </xf>
    <xf numFmtId="0" fontId="11" fillId="0" borderId="78" xfId="1" applyFill="1" applyBorder="1">
      <alignment vertical="center"/>
    </xf>
    <xf numFmtId="0" fontId="11" fillId="0" borderId="79" xfId="1" applyBorder="1">
      <alignment vertical="center"/>
    </xf>
    <xf numFmtId="0" fontId="11" fillId="0" borderId="13" xfId="1" applyFill="1" applyBorder="1">
      <alignment vertical="center"/>
    </xf>
    <xf numFmtId="0" fontId="17" fillId="0" borderId="78" xfId="1" applyFont="1" applyFill="1" applyBorder="1">
      <alignment vertical="center"/>
    </xf>
    <xf numFmtId="0" fontId="17" fillId="0" borderId="78" xfId="1" applyFont="1" applyBorder="1">
      <alignment vertical="center"/>
    </xf>
    <xf numFmtId="0" fontId="11" fillId="0" borderId="78" xfId="1" applyBorder="1">
      <alignment vertical="center"/>
    </xf>
    <xf numFmtId="0" fontId="11" fillId="0" borderId="82" xfId="1" applyBorder="1">
      <alignment vertical="center"/>
    </xf>
    <xf numFmtId="0" fontId="11" fillId="0" borderId="83" xfId="1" applyFill="1" applyBorder="1">
      <alignment vertical="center"/>
    </xf>
    <xf numFmtId="0" fontId="11" fillId="0" borderId="84" xfId="1" applyBorder="1">
      <alignment vertical="center"/>
    </xf>
    <xf numFmtId="0" fontId="18" fillId="0" borderId="67" xfId="1" applyFont="1" applyFill="1" applyBorder="1">
      <alignment vertical="center"/>
    </xf>
    <xf numFmtId="0" fontId="11" fillId="0" borderId="71" xfId="1" applyFill="1" applyBorder="1">
      <alignment vertical="center"/>
    </xf>
    <xf numFmtId="0" fontId="11" fillId="0" borderId="86" xfId="1" applyBorder="1">
      <alignment vertical="center"/>
    </xf>
    <xf numFmtId="0" fontId="11" fillId="0" borderId="87" xfId="1" applyBorder="1">
      <alignment vertical="center"/>
    </xf>
    <xf numFmtId="0" fontId="11" fillId="0" borderId="89" xfId="1" applyBorder="1">
      <alignment vertical="center"/>
    </xf>
    <xf numFmtId="0" fontId="11" fillId="0" borderId="74" xfId="1" applyFill="1" applyBorder="1">
      <alignment vertical="center"/>
    </xf>
    <xf numFmtId="0" fontId="11" fillId="0" borderId="12" xfId="1" applyBorder="1">
      <alignment vertical="center"/>
    </xf>
    <xf numFmtId="0" fontId="11" fillId="0" borderId="91" xfId="1" applyBorder="1">
      <alignment vertical="center"/>
    </xf>
    <xf numFmtId="0" fontId="11" fillId="0" borderId="47" xfId="1" applyBorder="1" applyAlignment="1">
      <alignment horizontal="center" vertical="center"/>
    </xf>
    <xf numFmtId="0" fontId="11" fillId="0" borderId="42" xfId="1" applyBorder="1">
      <alignment vertical="center"/>
    </xf>
    <xf numFmtId="0" fontId="11" fillId="0" borderId="48" xfId="1" applyBorder="1">
      <alignment vertical="center"/>
    </xf>
    <xf numFmtId="0" fontId="11" fillId="0" borderId="40" xfId="1" applyBorder="1" applyAlignment="1">
      <alignment horizontal="center" vertical="center"/>
    </xf>
    <xf numFmtId="0" fontId="11" fillId="0" borderId="49" xfId="1" applyBorder="1">
      <alignment vertical="center"/>
    </xf>
    <xf numFmtId="0" fontId="21" fillId="0" borderId="0" xfId="1" applyFont="1">
      <alignment vertical="center"/>
    </xf>
    <xf numFmtId="0" fontId="22" fillId="0" borderId="0" xfId="1" applyFont="1">
      <alignment vertical="center"/>
    </xf>
    <xf numFmtId="0" fontId="21" fillId="0" borderId="0" xfId="1" applyFont="1" applyAlignment="1">
      <alignment horizontal="right" vertical="center"/>
    </xf>
    <xf numFmtId="0" fontId="21" fillId="0" borderId="41" xfId="1" applyFont="1" applyBorder="1" applyAlignment="1">
      <alignment horizontal="distributed" vertical="center" indent="2"/>
    </xf>
    <xf numFmtId="0" fontId="21" fillId="0" borderId="59" xfId="1" applyFont="1" applyBorder="1" applyAlignment="1">
      <alignment horizontal="distributed" vertical="center" indent="2"/>
    </xf>
    <xf numFmtId="0" fontId="21" fillId="0" borderId="40" xfId="1" applyFont="1" applyBorder="1" applyAlignment="1">
      <alignment horizontal="distributed" vertical="center" indent="2"/>
    </xf>
    <xf numFmtId="177" fontId="21" fillId="0" borderId="2" xfId="1" applyNumberFormat="1" applyFont="1" applyBorder="1" applyAlignment="1">
      <alignment horizontal="right" vertical="center" indent="2"/>
    </xf>
    <xf numFmtId="177" fontId="21" fillId="0" borderId="14" xfId="1" applyNumberFormat="1" applyFont="1" applyBorder="1" applyAlignment="1">
      <alignment horizontal="right" vertical="center" indent="2"/>
    </xf>
    <xf numFmtId="177" fontId="21" fillId="0" borderId="38" xfId="1" applyNumberFormat="1" applyFont="1" applyBorder="1" applyAlignment="1">
      <alignment horizontal="right" vertical="center"/>
    </xf>
    <xf numFmtId="177" fontId="21" fillId="0" borderId="2" xfId="1" applyNumberFormat="1" applyFont="1" applyBorder="1" applyAlignment="1">
      <alignment horizontal="right" vertical="center"/>
    </xf>
    <xf numFmtId="177" fontId="21" fillId="0" borderId="94" xfId="1" applyNumberFormat="1" applyFont="1" applyBorder="1" applyAlignment="1">
      <alignment horizontal="right" vertical="center"/>
    </xf>
    <xf numFmtId="177" fontId="21" fillId="0" borderId="53" xfId="1" applyNumberFormat="1" applyFont="1" applyBorder="1" applyAlignment="1">
      <alignment horizontal="right" vertical="center" indent="2"/>
    </xf>
    <xf numFmtId="177" fontId="21" fillId="0" borderId="96" xfId="1" applyNumberFormat="1" applyFont="1" applyBorder="1" applyAlignment="1">
      <alignment horizontal="right" vertical="center" indent="2"/>
    </xf>
    <xf numFmtId="177" fontId="21" fillId="0" borderId="52" xfId="1" applyNumberFormat="1" applyFont="1" applyBorder="1" applyAlignment="1">
      <alignment horizontal="right" vertical="center"/>
    </xf>
    <xf numFmtId="177" fontId="21" fillId="0" borderId="63" xfId="1" applyNumberFormat="1" applyFont="1" applyBorder="1" applyAlignment="1">
      <alignment horizontal="right" vertical="center" indent="2"/>
    </xf>
    <xf numFmtId="177" fontId="21" fillId="0" borderId="99" xfId="1" applyNumberFormat="1" applyFont="1" applyBorder="1" applyAlignment="1">
      <alignment horizontal="right" vertical="center"/>
    </xf>
    <xf numFmtId="177" fontId="21" fillId="0" borderId="102" xfId="1" applyNumberFormat="1" applyFont="1" applyBorder="1" applyAlignment="1">
      <alignment horizontal="right" vertical="center"/>
    </xf>
    <xf numFmtId="177" fontId="21" fillId="0" borderId="35" xfId="1" applyNumberFormat="1" applyFont="1" applyBorder="1" applyAlignment="1">
      <alignment horizontal="right" vertical="center"/>
    </xf>
    <xf numFmtId="0" fontId="3" fillId="0" borderId="0" xfId="0" applyFont="1" applyAlignment="1">
      <alignment vertical="center"/>
    </xf>
    <xf numFmtId="0" fontId="11" fillId="0" borderId="0" xfId="1" applyBorder="1" applyAlignment="1">
      <alignment vertical="center"/>
    </xf>
    <xf numFmtId="0" fontId="7" fillId="0" borderId="0" xfId="1" applyFont="1" applyBorder="1" applyAlignment="1">
      <alignment horizontal="center" vertical="center"/>
    </xf>
    <xf numFmtId="0" fontId="11" fillId="0" borderId="0" xfId="1" applyAlignment="1">
      <alignment vertical="center"/>
    </xf>
    <xf numFmtId="0" fontId="14" fillId="0" borderId="0" xfId="1" applyFont="1" applyBorder="1" applyAlignment="1">
      <alignment horizontal="right" vertical="center"/>
    </xf>
    <xf numFmtId="0" fontId="3" fillId="0" borderId="0" xfId="1" applyFont="1" applyAlignment="1">
      <alignment horizontal="left" vertical="center"/>
    </xf>
    <xf numFmtId="0" fontId="11" fillId="0" borderId="27" xfId="1" applyBorder="1" applyAlignment="1">
      <alignment vertical="center"/>
    </xf>
    <xf numFmtId="0" fontId="3" fillId="0" borderId="0" xfId="1" applyFont="1" applyBorder="1" applyAlignment="1">
      <alignment vertical="center"/>
    </xf>
    <xf numFmtId="0" fontId="11" fillId="0" borderId="0" xfId="1" applyAlignment="1">
      <alignment horizontal="left" vertical="center"/>
    </xf>
    <xf numFmtId="0" fontId="16" fillId="0" borderId="0" xfId="1" applyFont="1" applyAlignment="1">
      <alignment horizontal="center" vertical="center"/>
    </xf>
    <xf numFmtId="0" fontId="7" fillId="0" borderId="6" xfId="1" applyFont="1" applyBorder="1" applyAlignment="1">
      <alignment vertical="center"/>
    </xf>
    <xf numFmtId="0" fontId="7" fillId="0" borderId="0" xfId="1" applyFont="1" applyBorder="1" applyAlignment="1">
      <alignment vertical="center"/>
    </xf>
    <xf numFmtId="0" fontId="21" fillId="0" borderId="2" xfId="1" applyFont="1" applyBorder="1" applyAlignment="1">
      <alignment horizontal="distributed" vertical="center"/>
    </xf>
    <xf numFmtId="0" fontId="11" fillId="0" borderId="0" xfId="1" applyAlignment="1">
      <alignment horizontal="right" vertical="center"/>
    </xf>
    <xf numFmtId="0" fontId="3" fillId="0" borderId="0" xfId="1" applyFont="1" applyBorder="1" applyAlignment="1">
      <alignment horizontal="left" vertical="center"/>
    </xf>
    <xf numFmtId="0" fontId="11" fillId="0" borderId="0" xfId="1" applyBorder="1" applyAlignment="1">
      <alignment vertical="center"/>
    </xf>
    <xf numFmtId="0" fontId="3" fillId="0" borderId="0" xfId="1" applyFont="1" applyAlignment="1">
      <alignment horizontal="center" vertical="center"/>
    </xf>
    <xf numFmtId="0" fontId="11" fillId="0" borderId="0" xfId="1" applyAlignment="1">
      <alignment horizontal="center" vertical="center"/>
    </xf>
    <xf numFmtId="0" fontId="3" fillId="0" borderId="0" xfId="1" applyFont="1" applyAlignment="1">
      <alignment horizontal="left" vertical="center"/>
    </xf>
    <xf numFmtId="0" fontId="3" fillId="0" borderId="0" xfId="1" applyFont="1" applyBorder="1" applyAlignment="1">
      <alignment vertical="center"/>
    </xf>
    <xf numFmtId="0" fontId="11" fillId="0" borderId="0" xfId="1" applyBorder="1" applyAlignment="1">
      <alignment horizontal="center" vertical="center"/>
    </xf>
    <xf numFmtId="0" fontId="3" fillId="0" borderId="0" xfId="1" applyFont="1" applyAlignment="1">
      <alignment vertical="center"/>
    </xf>
    <xf numFmtId="0" fontId="11" fillId="0" borderId="0" xfId="1" applyFont="1">
      <alignment vertical="center"/>
    </xf>
    <xf numFmtId="0" fontId="3"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2" fillId="0" borderId="0" xfId="0" applyFont="1" applyBorder="1" applyAlignment="1">
      <alignment vertical="center"/>
    </xf>
    <xf numFmtId="0" fontId="0" fillId="0" borderId="6" xfId="0"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Alignment="1">
      <alignment vertical="center"/>
    </xf>
    <xf numFmtId="0" fontId="11" fillId="0" borderId="0" xfId="1" applyBorder="1" applyAlignment="1">
      <alignment vertical="center"/>
    </xf>
    <xf numFmtId="0" fontId="7" fillId="0" borderId="0" xfId="1" applyFont="1" applyBorder="1" applyAlignment="1">
      <alignment horizontal="center" vertical="center"/>
    </xf>
    <xf numFmtId="0" fontId="11" fillId="0" borderId="0" xfId="1" applyAlignment="1">
      <alignment vertical="center"/>
    </xf>
    <xf numFmtId="0" fontId="3" fillId="0" borderId="0" xfId="1" applyFont="1" applyBorder="1" applyAlignment="1">
      <alignment vertical="center"/>
    </xf>
    <xf numFmtId="0" fontId="11" fillId="0" borderId="0" xfId="1" applyAlignment="1">
      <alignment horizontal="left" vertical="center"/>
    </xf>
    <xf numFmtId="0" fontId="7" fillId="0" borderId="0" xfId="1" applyFont="1" applyBorder="1" applyAlignment="1">
      <alignment vertical="center"/>
    </xf>
    <xf numFmtId="0" fontId="3" fillId="0" borderId="0" xfId="1" applyFont="1" applyAlignment="1">
      <alignment vertical="center"/>
    </xf>
    <xf numFmtId="0" fontId="24" fillId="0" borderId="0" xfId="0" applyFont="1" applyAlignment="1">
      <alignment vertical="center"/>
    </xf>
    <xf numFmtId="0" fontId="3" fillId="0" borderId="0" xfId="0" applyFont="1" applyAlignment="1">
      <alignment horizontal="distributed" vertical="center"/>
    </xf>
    <xf numFmtId="0" fontId="24" fillId="0" borderId="0" xfId="0" applyFont="1" applyAlignment="1">
      <alignment horizontal="distributed" vertical="center"/>
    </xf>
    <xf numFmtId="0" fontId="24" fillId="0" borderId="0" xfId="0" applyFont="1" applyBorder="1" applyAlignment="1">
      <alignment vertical="center"/>
    </xf>
    <xf numFmtId="0" fontId="24" fillId="0" borderId="0" xfId="0" applyFont="1" applyAlignment="1">
      <alignment horizontal="left" vertical="center"/>
    </xf>
    <xf numFmtId="0" fontId="2" fillId="0" borderId="0" xfId="0" applyFont="1" applyBorder="1">
      <alignment vertical="center"/>
    </xf>
    <xf numFmtId="0" fontId="3" fillId="0" borderId="0" xfId="0" applyFont="1" applyBorder="1" applyAlignment="1">
      <alignment vertical="center"/>
    </xf>
    <xf numFmtId="0" fontId="2" fillId="0" borderId="0" xfId="0" applyFont="1" applyAlignment="1">
      <alignment horizontal="left" vertical="center"/>
    </xf>
    <xf numFmtId="0" fontId="7" fillId="0" borderId="0" xfId="0" applyFont="1" applyBorder="1" applyAlignment="1">
      <alignment vertical="center"/>
    </xf>
    <xf numFmtId="0" fontId="11" fillId="0" borderId="0" xfId="1" applyBorder="1" applyAlignment="1">
      <alignment horizontal="left" vertical="center"/>
    </xf>
    <xf numFmtId="0" fontId="6" fillId="0" borderId="0" xfId="0" applyFont="1" applyBorder="1" applyAlignment="1">
      <alignment horizontal="left" vertical="center"/>
    </xf>
    <xf numFmtId="0" fontId="11" fillId="0" borderId="38" xfId="1" applyBorder="1">
      <alignment vertical="center"/>
    </xf>
    <xf numFmtId="0" fontId="11" fillId="0" borderId="45" xfId="1" applyBorder="1">
      <alignment vertical="center"/>
    </xf>
    <xf numFmtId="176" fontId="11" fillId="0" borderId="85" xfId="1" applyNumberFormat="1" applyBorder="1">
      <alignment vertical="center"/>
    </xf>
    <xf numFmtId="176" fontId="11" fillId="0" borderId="88" xfId="1" applyNumberFormat="1" applyBorder="1">
      <alignment vertical="center"/>
    </xf>
    <xf numFmtId="176" fontId="11" fillId="0" borderId="80" xfId="1" applyNumberFormat="1" applyBorder="1">
      <alignment vertical="center"/>
    </xf>
    <xf numFmtId="176" fontId="11" fillId="0" borderId="76" xfId="1" applyNumberFormat="1" applyBorder="1">
      <alignment vertical="center"/>
    </xf>
    <xf numFmtId="176" fontId="11" fillId="0" borderId="90" xfId="1" applyNumberFormat="1" applyBorder="1">
      <alignment vertical="center"/>
    </xf>
    <xf numFmtId="176" fontId="27" fillId="0" borderId="45" xfId="1" applyNumberFormat="1" applyFont="1" applyBorder="1">
      <alignment vertical="center"/>
    </xf>
    <xf numFmtId="176" fontId="11" fillId="0" borderId="73" xfId="1" applyNumberFormat="1" applyBorder="1">
      <alignment vertical="center"/>
    </xf>
    <xf numFmtId="176" fontId="27" fillId="0" borderId="38" xfId="1" applyNumberFormat="1" applyFont="1" applyBorder="1">
      <alignment vertical="center"/>
    </xf>
    <xf numFmtId="176" fontId="27" fillId="0" borderId="69" xfId="1" applyNumberFormat="1" applyFont="1" applyBorder="1">
      <alignment vertical="center"/>
    </xf>
    <xf numFmtId="176" fontId="27" fillId="0" borderId="65" xfId="1" applyNumberFormat="1" applyFont="1" applyBorder="1">
      <alignment vertical="center"/>
    </xf>
    <xf numFmtId="176" fontId="11" fillId="0" borderId="81" xfId="1" applyNumberFormat="1" applyBorder="1">
      <alignment vertical="center"/>
    </xf>
    <xf numFmtId="176" fontId="27" fillId="0" borderId="80" xfId="1" applyNumberFormat="1" applyFont="1" applyBorder="1">
      <alignment vertical="center"/>
    </xf>
    <xf numFmtId="176" fontId="27" fillId="0" borderId="76" xfId="1" applyNumberFormat="1" applyFont="1" applyBorder="1">
      <alignment vertical="center"/>
    </xf>
    <xf numFmtId="176" fontId="27" fillId="0" borderId="73" xfId="1" applyNumberFormat="1" applyFont="1" applyBorder="1">
      <alignment vertical="center"/>
    </xf>
    <xf numFmtId="176" fontId="11" fillId="0" borderId="64" xfId="1" applyNumberFormat="1" applyBorder="1">
      <alignment vertical="center"/>
    </xf>
    <xf numFmtId="176" fontId="27" fillId="0" borderId="64" xfId="1" applyNumberFormat="1" applyFont="1" applyBorder="1">
      <alignment vertical="center"/>
    </xf>
    <xf numFmtId="176" fontId="27" fillId="0" borderId="24" xfId="1" applyNumberFormat="1" applyFont="1" applyBorder="1">
      <alignment vertical="center"/>
    </xf>
    <xf numFmtId="0" fontId="3" fillId="0" borderId="0" xfId="0" applyFont="1" applyBorder="1" applyAlignment="1">
      <alignment vertical="center"/>
    </xf>
    <xf numFmtId="0" fontId="24" fillId="0" borderId="0" xfId="0" applyFont="1" applyBorder="1" applyAlignment="1">
      <alignment vertical="center"/>
    </xf>
    <xf numFmtId="0" fontId="11" fillId="0" borderId="0" xfId="1" applyBorder="1" applyAlignment="1">
      <alignment vertical="center"/>
    </xf>
    <xf numFmtId="0" fontId="13" fillId="0" borderId="0" xfId="1" applyFont="1" applyBorder="1" applyAlignment="1">
      <alignment vertical="center"/>
    </xf>
    <xf numFmtId="0" fontId="11" fillId="0" borderId="0" xfId="1" applyAlignment="1">
      <alignment vertical="center"/>
    </xf>
    <xf numFmtId="0" fontId="3" fillId="0" borderId="0" xfId="1" applyFont="1" applyBorder="1" applyAlignment="1">
      <alignment horizontal="left" vertical="center"/>
    </xf>
    <xf numFmtId="0" fontId="0" fillId="0" borderId="0" xfId="0" applyBorder="1" applyAlignment="1">
      <alignment vertical="center"/>
    </xf>
    <xf numFmtId="0" fontId="14" fillId="0" borderId="0" xfId="1" applyFont="1" applyBorder="1" applyAlignment="1">
      <alignment vertical="center"/>
    </xf>
    <xf numFmtId="0" fontId="0" fillId="0" borderId="0" xfId="0" applyAlignment="1">
      <alignment horizontal="left" vertical="center"/>
    </xf>
    <xf numFmtId="0" fontId="0" fillId="0" borderId="0" xfId="0" applyAlignment="1">
      <alignment vertical="center"/>
    </xf>
    <xf numFmtId="0" fontId="9" fillId="0" borderId="0" xfId="0" applyFont="1" applyAlignment="1">
      <alignment vertical="center" wrapText="1"/>
    </xf>
    <xf numFmtId="0" fontId="8" fillId="0" borderId="0" xfId="0" applyFont="1" applyAlignment="1">
      <alignment vertical="center"/>
    </xf>
    <xf numFmtId="0" fontId="7" fillId="0" borderId="0" xfId="1" applyFont="1" applyBorder="1" applyAlignment="1">
      <alignment horizontal="center" vertical="center"/>
    </xf>
    <xf numFmtId="0" fontId="3" fillId="0" borderId="0" xfId="1" applyFont="1" applyAlignment="1">
      <alignment horizontal="left" vertical="center"/>
    </xf>
    <xf numFmtId="0" fontId="11" fillId="0" borderId="0" xfId="1" applyAlignment="1">
      <alignment vertical="center"/>
    </xf>
    <xf numFmtId="0" fontId="7" fillId="0" borderId="0" xfId="1" applyFont="1" applyBorder="1" applyAlignment="1">
      <alignment horizontal="center" vertical="center" shrinkToFit="1"/>
    </xf>
    <xf numFmtId="0" fontId="8" fillId="0" borderId="0" xfId="1" applyFont="1" applyAlignment="1">
      <alignment vertical="center"/>
    </xf>
    <xf numFmtId="0" fontId="16" fillId="0" borderId="0" xfId="1" applyFont="1" applyAlignment="1">
      <alignment horizontal="center" vertical="center"/>
    </xf>
    <xf numFmtId="0" fontId="3" fillId="0" borderId="0" xfId="1" applyFont="1" applyBorder="1" applyAlignment="1">
      <alignment horizontal="left" vertical="center"/>
    </xf>
    <xf numFmtId="0" fontId="3" fillId="0" borderId="0" xfId="1" applyFont="1" applyBorder="1" applyAlignment="1">
      <alignment horizontal="center" vertical="center"/>
    </xf>
    <xf numFmtId="0" fontId="11" fillId="0" borderId="0" xfId="1" applyAlignment="1">
      <alignment horizontal="center" vertical="center"/>
    </xf>
    <xf numFmtId="0" fontId="3" fillId="0" borderId="0" xfId="1" applyFont="1" applyAlignment="1">
      <alignment horizontal="center" vertical="center"/>
    </xf>
    <xf numFmtId="0" fontId="6" fillId="0" borderId="0" xfId="0" applyFont="1" applyBorder="1" applyAlignment="1">
      <alignment horizontal="center" vertical="center" shrinkToFit="1"/>
    </xf>
    <xf numFmtId="0" fontId="6" fillId="0" borderId="0" xfId="0" applyFont="1" applyBorder="1" applyAlignment="1">
      <alignment horizontal="center" vertical="center" wrapText="1"/>
    </xf>
    <xf numFmtId="0" fontId="3" fillId="0" borderId="1" xfId="1" applyFont="1" applyBorder="1" applyAlignment="1">
      <alignment vertical="center" wrapText="1"/>
    </xf>
    <xf numFmtId="0" fontId="3" fillId="0" borderId="0" xfId="1" applyFont="1" applyBorder="1" applyAlignment="1">
      <alignment vertical="center" wrapText="1"/>
    </xf>
    <xf numFmtId="0" fontId="11" fillId="0" borderId="6" xfId="1" applyBorder="1" applyAlignment="1">
      <alignment vertical="center"/>
    </xf>
    <xf numFmtId="0" fontId="11" fillId="0" borderId="7" xfId="1" applyBorder="1" applyAlignment="1">
      <alignment vertical="center"/>
    </xf>
    <xf numFmtId="0" fontId="3" fillId="0" borderId="0" xfId="1" applyFont="1" applyAlignment="1">
      <alignment horizontal="left" vertical="center" wrapText="1"/>
    </xf>
    <xf numFmtId="0" fontId="3" fillId="0" borderId="0" xfId="1" applyFont="1" applyAlignment="1">
      <alignment vertical="center" wrapText="1"/>
    </xf>
    <xf numFmtId="0" fontId="3" fillId="0" borderId="0" xfId="1" applyFont="1" applyAlignment="1">
      <alignment horizontal="center" vertical="center" wrapText="1"/>
    </xf>
    <xf numFmtId="0" fontId="7" fillId="0" borderId="0" xfId="1" applyFont="1" applyAlignment="1">
      <alignment vertical="center" wrapText="1"/>
    </xf>
    <xf numFmtId="0" fontId="7" fillId="0" borderId="0" xfId="1" applyFont="1" applyAlignment="1">
      <alignment horizontal="left" vertical="center" wrapText="1"/>
    </xf>
    <xf numFmtId="0" fontId="7" fillId="0" borderId="0" xfId="1" applyFont="1" applyAlignment="1">
      <alignment vertical="center"/>
    </xf>
    <xf numFmtId="0" fontId="7" fillId="0" borderId="0" xfId="1" applyFont="1" applyAlignment="1">
      <alignment horizontal="center" vertical="center" wrapText="1"/>
    </xf>
    <xf numFmtId="0" fontId="7" fillId="0" borderId="0" xfId="1" applyFont="1" applyFill="1" applyBorder="1" applyAlignment="1">
      <alignment horizontal="center" vertical="center" shrinkToFit="1"/>
    </xf>
    <xf numFmtId="177" fontId="7" fillId="0" borderId="0" xfId="1" applyNumberFormat="1" applyFont="1" applyFill="1" applyBorder="1" applyAlignment="1">
      <alignment horizontal="center" vertical="center" shrinkToFit="1"/>
    </xf>
    <xf numFmtId="0" fontId="29" fillId="0" borderId="0" xfId="3" applyFont="1" applyAlignment="1">
      <alignment vertical="center"/>
    </xf>
    <xf numFmtId="0" fontId="24" fillId="0" borderId="0" xfId="0" applyFont="1" applyBorder="1" applyAlignment="1">
      <alignment horizontal="left" vertical="center" shrinkToFit="1"/>
    </xf>
    <xf numFmtId="0" fontId="24" fillId="0" borderId="1" xfId="0" applyFont="1" applyBorder="1" applyAlignment="1">
      <alignment horizontal="left" vertical="center" shrinkToFit="1"/>
    </xf>
    <xf numFmtId="0" fontId="26" fillId="0" borderId="0" xfId="0" applyFont="1" applyAlignment="1">
      <alignment horizontal="center" vertical="center" wrapText="1"/>
    </xf>
    <xf numFmtId="0" fontId="3" fillId="0" borderId="0" xfId="0" applyFont="1" applyAlignment="1">
      <alignment horizontal="distributed" vertical="center"/>
    </xf>
    <xf numFmtId="0" fontId="24" fillId="0" borderId="0" xfId="0" applyFont="1" applyAlignment="1">
      <alignment horizontal="distributed" vertical="center"/>
    </xf>
    <xf numFmtId="0" fontId="3" fillId="0" borderId="0" xfId="0" applyFont="1" applyAlignment="1">
      <alignment vertical="center"/>
    </xf>
    <xf numFmtId="0" fontId="24"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6" fillId="0" borderId="0" xfId="0" applyFont="1" applyAlignment="1">
      <alignment horizontal="center" vertical="center"/>
    </xf>
    <xf numFmtId="0" fontId="4" fillId="0" borderId="0" xfId="0" applyFont="1" applyAlignment="1">
      <alignment horizontal="center" vertical="center"/>
    </xf>
    <xf numFmtId="0" fontId="26" fillId="0" borderId="0" xfId="0" applyFont="1" applyAlignment="1">
      <alignment horizontal="center" vertical="top" wrapText="1"/>
    </xf>
    <xf numFmtId="0" fontId="3"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center" vertical="center"/>
    </xf>
    <xf numFmtId="0" fontId="9" fillId="0" borderId="0" xfId="0" applyFont="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horizontal="center" vertical="center"/>
    </xf>
    <xf numFmtId="0" fontId="7" fillId="0" borderId="0" xfId="0" applyFont="1" applyBorder="1" applyAlignment="1">
      <alignment vertical="center"/>
    </xf>
    <xf numFmtId="0" fontId="7" fillId="0" borderId="7"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7" fillId="0" borderId="8" xfId="0" applyFont="1" applyBorder="1" applyAlignment="1">
      <alignment vertical="center"/>
    </xf>
    <xf numFmtId="0" fontId="7" fillId="0" borderId="1" xfId="0" applyFont="1" applyBorder="1" applyAlignment="1">
      <alignment vertical="center"/>
    </xf>
    <xf numFmtId="0" fontId="7" fillId="0" borderId="9" xfId="0" applyFont="1" applyBorder="1" applyAlignment="1">
      <alignment vertical="center"/>
    </xf>
    <xf numFmtId="0" fontId="7" fillId="0" borderId="5"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vertical="center"/>
    </xf>
    <xf numFmtId="0" fontId="5" fillId="0" borderId="0" xfId="0" applyFont="1" applyAlignment="1">
      <alignment horizontal="center" vertical="center"/>
    </xf>
    <xf numFmtId="0" fontId="9" fillId="0" borderId="0" xfId="0" applyFont="1" applyAlignment="1">
      <alignment horizontal="left" vertical="top"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4"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8" fillId="0" borderId="0" xfId="0" applyFont="1" applyAlignment="1">
      <alignment horizontal="left" vertical="top"/>
    </xf>
    <xf numFmtId="0" fontId="9" fillId="0" borderId="0" xfId="0" applyFont="1" applyAlignment="1">
      <alignment vertical="center" wrapText="1"/>
    </xf>
    <xf numFmtId="0" fontId="8" fillId="0" borderId="0" xfId="0" applyFont="1" applyAlignment="1">
      <alignment vertical="center"/>
    </xf>
    <xf numFmtId="0" fontId="6" fillId="0" borderId="1" xfId="0" applyFont="1" applyBorder="1" applyAlignment="1">
      <alignment vertical="center"/>
    </xf>
    <xf numFmtId="0" fontId="6" fillId="0" borderId="9" xfId="0" applyFont="1" applyBorder="1" applyAlignment="1">
      <alignment vertical="center"/>
    </xf>
    <xf numFmtId="0" fontId="2" fillId="0" borderId="0" xfId="0" applyFont="1" applyAlignment="1">
      <alignment vertical="center" shrinkToFit="1"/>
    </xf>
    <xf numFmtId="0" fontId="0" fillId="0" borderId="0" xfId="0" applyAlignment="1">
      <alignment vertical="center" shrinkToFit="1"/>
    </xf>
    <xf numFmtId="0" fontId="2" fillId="0" borderId="0" xfId="0" applyFont="1"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0" xfId="0" applyFont="1" applyAlignment="1">
      <alignment horizontal="left" vertical="center"/>
    </xf>
    <xf numFmtId="0" fontId="24" fillId="0" borderId="7" xfId="0" applyFont="1" applyBorder="1" applyAlignment="1">
      <alignment horizontal="left" vertical="center"/>
    </xf>
    <xf numFmtId="0" fontId="29" fillId="0" borderId="0" xfId="3" applyFont="1" applyAlignment="1">
      <alignment horizontal="left" vertical="center"/>
    </xf>
    <xf numFmtId="177" fontId="11" fillId="2" borderId="9" xfId="1" applyNumberFormat="1" applyFill="1" applyBorder="1" applyAlignment="1">
      <alignment vertical="center"/>
    </xf>
    <xf numFmtId="177" fontId="11" fillId="2" borderId="10" xfId="1" applyNumberFormat="1" applyFill="1" applyBorder="1" applyAlignment="1">
      <alignment vertical="center"/>
    </xf>
    <xf numFmtId="177" fontId="11" fillId="2" borderId="12" xfId="1" applyNumberFormat="1" applyFill="1" applyBorder="1" applyAlignment="1">
      <alignment vertical="center"/>
    </xf>
    <xf numFmtId="177" fontId="11" fillId="2" borderId="2" xfId="1" applyNumberFormat="1" applyFill="1" applyBorder="1" applyAlignment="1">
      <alignment vertical="center"/>
    </xf>
    <xf numFmtId="177" fontId="11" fillId="2" borderId="36" xfId="1" applyNumberFormat="1" applyFill="1" applyBorder="1" applyAlignment="1">
      <alignment vertical="center"/>
    </xf>
    <xf numFmtId="177" fontId="11" fillId="2" borderId="6" xfId="1" applyNumberFormat="1" applyFill="1" applyBorder="1" applyAlignment="1">
      <alignment vertical="center"/>
    </xf>
    <xf numFmtId="177" fontId="11" fillId="2" borderId="0" xfId="1" applyNumberFormat="1" applyFill="1" applyBorder="1" applyAlignment="1">
      <alignment vertical="center"/>
    </xf>
    <xf numFmtId="177" fontId="11" fillId="2" borderId="24" xfId="1" applyNumberFormat="1" applyFill="1" applyBorder="1" applyAlignment="1">
      <alignment vertical="center"/>
    </xf>
    <xf numFmtId="177" fontId="11" fillId="2" borderId="20" xfId="1" applyNumberFormat="1" applyFill="1" applyBorder="1" applyAlignment="1">
      <alignment vertical="center"/>
    </xf>
    <xf numFmtId="177" fontId="11" fillId="2" borderId="19" xfId="1" applyNumberFormat="1" applyFill="1" applyBorder="1" applyAlignment="1">
      <alignment vertical="center"/>
    </xf>
    <xf numFmtId="177" fontId="11" fillId="2" borderId="18" xfId="1" applyNumberFormat="1" applyFill="1" applyBorder="1" applyAlignment="1">
      <alignment vertical="center"/>
    </xf>
    <xf numFmtId="0" fontId="11" fillId="0" borderId="29" xfId="1" applyBorder="1" applyAlignment="1">
      <alignment horizontal="center" vertical="center"/>
    </xf>
    <xf numFmtId="0" fontId="11" fillId="0" borderId="28" xfId="1" applyBorder="1" applyAlignment="1">
      <alignment horizontal="center" vertical="center"/>
    </xf>
    <xf numFmtId="0" fontId="11" fillId="0" borderId="26" xfId="1" applyBorder="1" applyAlignment="1">
      <alignment horizontal="center" vertical="center"/>
    </xf>
    <xf numFmtId="0" fontId="11" fillId="0" borderId="25" xfId="1" applyBorder="1" applyAlignment="1">
      <alignment horizontal="center" vertical="center"/>
    </xf>
    <xf numFmtId="0" fontId="11" fillId="0" borderId="22" xfId="1" applyBorder="1" applyAlignment="1">
      <alignment horizontal="center" vertical="center"/>
    </xf>
    <xf numFmtId="0" fontId="11" fillId="0" borderId="21" xfId="1" applyBorder="1" applyAlignment="1">
      <alignment horizontal="center" vertical="center"/>
    </xf>
    <xf numFmtId="177" fontId="11" fillId="0" borderId="32" xfId="1" applyNumberFormat="1" applyBorder="1" applyAlignment="1">
      <alignment horizontal="center" vertical="center"/>
    </xf>
    <xf numFmtId="177" fontId="11" fillId="0" borderId="31" xfId="1" applyNumberFormat="1" applyBorder="1" applyAlignment="1">
      <alignment horizontal="center" vertical="center"/>
    </xf>
    <xf numFmtId="177" fontId="11" fillId="0" borderId="30" xfId="1" applyNumberFormat="1" applyBorder="1" applyAlignment="1">
      <alignment horizontal="center" vertical="center"/>
    </xf>
    <xf numFmtId="177" fontId="11" fillId="0" borderId="6" xfId="1" applyNumberFormat="1" applyBorder="1" applyAlignment="1">
      <alignment horizontal="center" vertical="center"/>
    </xf>
    <xf numFmtId="177" fontId="11" fillId="0" borderId="0" xfId="1" applyNumberFormat="1" applyBorder="1" applyAlignment="1">
      <alignment horizontal="center" vertical="center"/>
    </xf>
    <xf numFmtId="177" fontId="11" fillId="0" borderId="24" xfId="1" applyNumberFormat="1" applyBorder="1" applyAlignment="1">
      <alignment horizontal="center" vertical="center"/>
    </xf>
    <xf numFmtId="177" fontId="11" fillId="0" borderId="20" xfId="1" applyNumberFormat="1" applyBorder="1" applyAlignment="1">
      <alignment horizontal="center" vertical="center"/>
    </xf>
    <xf numFmtId="177" fontId="11" fillId="0" borderId="19" xfId="1" applyNumberFormat="1" applyBorder="1" applyAlignment="1">
      <alignment horizontal="center" vertical="center"/>
    </xf>
    <xf numFmtId="177" fontId="11" fillId="0" borderId="18" xfId="1" applyNumberFormat="1" applyBorder="1" applyAlignment="1">
      <alignment horizontal="center" vertical="center"/>
    </xf>
    <xf numFmtId="177" fontId="11" fillId="0" borderId="2" xfId="1" applyNumberFormat="1" applyBorder="1" applyAlignment="1">
      <alignment vertical="center"/>
    </xf>
    <xf numFmtId="177" fontId="11" fillId="2" borderId="3" xfId="1" applyNumberFormat="1" applyFill="1" applyBorder="1" applyAlignment="1">
      <alignment vertical="center"/>
    </xf>
    <xf numFmtId="177" fontId="11" fillId="2" borderId="4" xfId="1" applyNumberFormat="1" applyFill="1" applyBorder="1" applyAlignment="1">
      <alignment vertical="center"/>
    </xf>
    <xf numFmtId="177" fontId="11" fillId="2" borderId="50" xfId="1" applyNumberFormat="1" applyFill="1" applyBorder="1" applyAlignment="1">
      <alignment vertical="center"/>
    </xf>
    <xf numFmtId="177" fontId="11" fillId="2" borderId="8" xfId="1" applyNumberFormat="1" applyFill="1" applyBorder="1" applyAlignment="1">
      <alignment vertical="center"/>
    </xf>
    <xf numFmtId="177" fontId="11" fillId="2" borderId="1" xfId="1" applyNumberFormat="1" applyFill="1" applyBorder="1" applyAlignment="1">
      <alignment vertical="center"/>
    </xf>
    <xf numFmtId="177" fontId="11" fillId="2" borderId="111" xfId="1" applyNumberFormat="1" applyFill="1" applyBorder="1" applyAlignment="1">
      <alignment vertical="center"/>
    </xf>
    <xf numFmtId="177" fontId="11" fillId="2" borderId="42" xfId="1" applyNumberFormat="1" applyFill="1" applyBorder="1" applyAlignment="1">
      <alignment vertical="center"/>
    </xf>
    <xf numFmtId="177" fontId="11" fillId="2" borderId="41" xfId="1" applyNumberFormat="1" applyFill="1" applyBorder="1" applyAlignment="1">
      <alignment vertical="center"/>
    </xf>
    <xf numFmtId="177" fontId="11" fillId="2" borderId="5" xfId="1" applyNumberFormat="1" applyFill="1" applyBorder="1" applyAlignment="1">
      <alignment vertical="center"/>
    </xf>
    <xf numFmtId="177" fontId="11" fillId="2" borderId="11" xfId="1" applyNumberFormat="1" applyFill="1" applyBorder="1" applyAlignment="1">
      <alignment vertical="center"/>
    </xf>
    <xf numFmtId="177" fontId="11" fillId="0" borderId="41" xfId="1" applyNumberFormat="1" applyBorder="1" applyAlignment="1">
      <alignment vertical="center"/>
    </xf>
    <xf numFmtId="0" fontId="7" fillId="0" borderId="33" xfId="1" applyFont="1" applyBorder="1" applyAlignment="1">
      <alignment horizontal="center" vertical="center"/>
    </xf>
    <xf numFmtId="0" fontId="7" fillId="0" borderId="31" xfId="1" applyFont="1" applyBorder="1" applyAlignment="1">
      <alignment horizontal="center" vertical="center"/>
    </xf>
    <xf numFmtId="0" fontId="7" fillId="0" borderId="30" xfId="1" applyFont="1" applyBorder="1" applyAlignment="1">
      <alignment horizontal="center" vertical="center"/>
    </xf>
    <xf numFmtId="0" fontId="7" fillId="0" borderId="27" xfId="1" applyFont="1" applyBorder="1" applyAlignment="1">
      <alignment horizontal="center" vertical="center"/>
    </xf>
    <xf numFmtId="0" fontId="7" fillId="0" borderId="0" xfId="1" applyFont="1" applyBorder="1" applyAlignment="1">
      <alignment horizontal="center" vertical="center"/>
    </xf>
    <xf numFmtId="0" fontId="7" fillId="0" borderId="24" xfId="1" applyFont="1" applyBorder="1" applyAlignment="1">
      <alignment horizontal="center" vertical="center"/>
    </xf>
    <xf numFmtId="0" fontId="7" fillId="0" borderId="23" xfId="1" applyFont="1" applyBorder="1" applyAlignment="1">
      <alignment horizontal="center" vertical="center"/>
    </xf>
    <xf numFmtId="0" fontId="7" fillId="0" borderId="19" xfId="1" applyFont="1" applyBorder="1" applyAlignment="1">
      <alignment horizontal="center" vertical="center"/>
    </xf>
    <xf numFmtId="0" fontId="7" fillId="0" borderId="18" xfId="1" applyFont="1" applyBorder="1" applyAlignment="1">
      <alignment horizontal="center" vertical="center"/>
    </xf>
    <xf numFmtId="0" fontId="7" fillId="0" borderId="51" xfId="1" applyFont="1" applyBorder="1" applyAlignment="1">
      <alignment horizontal="center" vertical="center"/>
    </xf>
    <xf numFmtId="0" fontId="7" fillId="0" borderId="4" xfId="1" applyFont="1" applyBorder="1" applyAlignment="1">
      <alignment horizontal="center" vertical="center"/>
    </xf>
    <xf numFmtId="0" fontId="7" fillId="0" borderId="50" xfId="1" applyFont="1" applyBorder="1" applyAlignment="1">
      <alignment horizontal="center" vertical="center"/>
    </xf>
    <xf numFmtId="177" fontId="11" fillId="2" borderId="7" xfId="1" applyNumberFormat="1" applyFill="1" applyBorder="1" applyAlignment="1">
      <alignment vertical="center"/>
    </xf>
    <xf numFmtId="177" fontId="11" fillId="2" borderId="34" xfId="1" applyNumberFormat="1" applyFill="1" applyBorder="1" applyAlignment="1">
      <alignment vertical="center"/>
    </xf>
    <xf numFmtId="0" fontId="13" fillId="0" borderId="33" xfId="1" applyFont="1" applyBorder="1" applyAlignment="1">
      <alignment horizontal="center" vertical="center"/>
    </xf>
    <xf numFmtId="0" fontId="13" fillId="0" borderId="31" xfId="1" applyFont="1" applyBorder="1" applyAlignment="1">
      <alignment horizontal="center" vertical="center"/>
    </xf>
    <xf numFmtId="0" fontId="13" fillId="0" borderId="30" xfId="1" applyFont="1" applyBorder="1" applyAlignment="1">
      <alignment horizontal="center" vertical="center"/>
    </xf>
    <xf numFmtId="0" fontId="13" fillId="0" borderId="27" xfId="1" applyFont="1" applyBorder="1" applyAlignment="1">
      <alignment horizontal="center" vertical="center"/>
    </xf>
    <xf numFmtId="0" fontId="13" fillId="0" borderId="0" xfId="1" applyFont="1" applyBorder="1" applyAlignment="1">
      <alignment horizontal="center" vertical="center"/>
    </xf>
    <xf numFmtId="0" fontId="13" fillId="0" borderId="24" xfId="1" applyFont="1" applyBorder="1" applyAlignment="1">
      <alignment horizontal="center" vertical="center"/>
    </xf>
    <xf numFmtId="0" fontId="13" fillId="0" borderId="108" xfId="1" applyFont="1" applyBorder="1" applyAlignment="1">
      <alignment horizontal="center" vertical="center"/>
    </xf>
    <xf numFmtId="0" fontId="13" fillId="0" borderId="1" xfId="1" applyFont="1" applyBorder="1" applyAlignment="1">
      <alignment horizontal="center" vertical="center"/>
    </xf>
    <xf numFmtId="0" fontId="13" fillId="0" borderId="111" xfId="1" applyFont="1" applyBorder="1" applyAlignment="1">
      <alignment horizontal="center" vertical="center"/>
    </xf>
    <xf numFmtId="0" fontId="13" fillId="0" borderId="51" xfId="1" applyFont="1" applyBorder="1" applyAlignment="1">
      <alignment horizontal="center" vertical="center"/>
    </xf>
    <xf numFmtId="0" fontId="13" fillId="0" borderId="4" xfId="1" applyFont="1" applyBorder="1" applyAlignment="1">
      <alignment horizontal="center" vertical="center"/>
    </xf>
    <xf numFmtId="0" fontId="13" fillId="0" borderId="50" xfId="1" applyFont="1" applyBorder="1" applyAlignment="1">
      <alignment horizontal="center" vertical="center"/>
    </xf>
    <xf numFmtId="0" fontId="3" fillId="0" borderId="0" xfId="1" applyFont="1" applyAlignment="1">
      <alignment horizontal="left" vertical="center"/>
    </xf>
    <xf numFmtId="0" fontId="13" fillId="0" borderId="31" xfId="1" applyFont="1" applyBorder="1" applyAlignment="1">
      <alignment vertical="center" shrinkToFit="1"/>
    </xf>
    <xf numFmtId="0" fontId="11" fillId="0" borderId="31" xfId="1" applyBorder="1" applyAlignment="1">
      <alignment vertical="center" shrinkToFit="1"/>
    </xf>
    <xf numFmtId="0" fontId="11" fillId="0" borderId="44" xfId="1" applyBorder="1" applyAlignment="1">
      <alignment vertical="center" shrinkToFit="1"/>
    </xf>
    <xf numFmtId="0" fontId="11" fillId="0" borderId="0" xfId="1" applyBorder="1" applyAlignment="1">
      <alignment vertical="center" shrinkToFit="1"/>
    </xf>
    <xf numFmtId="0" fontId="11" fillId="0" borderId="0" xfId="1" applyAlignment="1">
      <alignment vertical="center" shrinkToFit="1"/>
    </xf>
    <xf numFmtId="0" fontId="11" fillId="0" borderId="7" xfId="1" applyBorder="1" applyAlignment="1">
      <alignment vertical="center" shrinkToFit="1"/>
    </xf>
    <xf numFmtId="0" fontId="11" fillId="0" borderId="19" xfId="1" applyBorder="1" applyAlignment="1">
      <alignment vertical="center" shrinkToFit="1"/>
    </xf>
    <xf numFmtId="0" fontId="11" fillId="0" borderId="34" xfId="1" applyBorder="1" applyAlignment="1">
      <alignment vertical="center" shrinkToFit="1"/>
    </xf>
    <xf numFmtId="177" fontId="11" fillId="2" borderId="39" xfId="1" applyNumberFormat="1" applyFill="1" applyBorder="1" applyAlignment="1">
      <alignment vertical="center"/>
    </xf>
    <xf numFmtId="177" fontId="11" fillId="2" borderId="32" xfId="1" applyNumberFormat="1" applyFill="1" applyBorder="1" applyAlignment="1">
      <alignment vertical="center"/>
    </xf>
    <xf numFmtId="177" fontId="11" fillId="2" borderId="31" xfId="1" applyNumberFormat="1" applyFill="1" applyBorder="1" applyAlignment="1">
      <alignment vertical="center"/>
    </xf>
    <xf numFmtId="177" fontId="11" fillId="2" borderId="30" xfId="1" applyNumberFormat="1" applyFill="1" applyBorder="1" applyAlignment="1">
      <alignment vertical="center"/>
    </xf>
    <xf numFmtId="0" fontId="13" fillId="0" borderId="32" xfId="1" applyFont="1" applyBorder="1" applyAlignment="1">
      <alignment horizontal="center" vertical="center"/>
    </xf>
    <xf numFmtId="0" fontId="13" fillId="0" borderId="44"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20" xfId="1" applyFont="1" applyBorder="1" applyAlignment="1">
      <alignment horizontal="center" vertical="center"/>
    </xf>
    <xf numFmtId="0" fontId="13" fillId="0" borderId="19" xfId="1" applyFont="1" applyBorder="1" applyAlignment="1">
      <alignment horizontal="center" vertical="center"/>
    </xf>
    <xf numFmtId="0" fontId="13" fillId="0" borderId="34" xfId="1" applyFont="1" applyBorder="1" applyAlignment="1">
      <alignment horizontal="center" vertical="center"/>
    </xf>
    <xf numFmtId="0" fontId="13" fillId="0" borderId="18" xfId="1" applyFont="1" applyBorder="1" applyAlignment="1">
      <alignment horizontal="center" vertical="center"/>
    </xf>
    <xf numFmtId="0" fontId="14" fillId="0" borderId="0" xfId="1" applyFont="1" applyBorder="1" applyAlignment="1">
      <alignment horizontal="center" vertical="center"/>
    </xf>
    <xf numFmtId="0" fontId="14" fillId="0" borderId="19" xfId="1" applyFont="1" applyBorder="1" applyAlignment="1">
      <alignment horizontal="center" vertical="center"/>
    </xf>
    <xf numFmtId="0" fontId="24" fillId="0" borderId="33" xfId="1" applyFont="1" applyBorder="1" applyAlignment="1">
      <alignment horizontal="center" vertical="center" shrinkToFit="1"/>
    </xf>
    <xf numFmtId="0" fontId="24" fillId="0" borderId="31" xfId="1" applyFont="1" applyBorder="1" applyAlignment="1">
      <alignment horizontal="center" vertical="center" shrinkToFit="1"/>
    </xf>
    <xf numFmtId="0" fontId="24" fillId="0" borderId="27" xfId="1" applyFont="1" applyBorder="1" applyAlignment="1">
      <alignment horizontal="center" vertical="center" shrinkToFit="1"/>
    </xf>
    <xf numFmtId="0" fontId="24" fillId="0" borderId="0" xfId="1" applyFont="1" applyBorder="1" applyAlignment="1">
      <alignment horizontal="center" vertical="center" shrinkToFit="1"/>
    </xf>
    <xf numFmtId="0" fontId="24" fillId="0" borderId="23" xfId="1" applyFont="1" applyBorder="1" applyAlignment="1">
      <alignment horizontal="center" vertical="center" shrinkToFit="1"/>
    </xf>
    <xf numFmtId="0" fontId="24" fillId="0" borderId="19" xfId="1" applyFont="1" applyBorder="1" applyAlignment="1">
      <alignment horizontal="center" vertical="center" shrinkToFit="1"/>
    </xf>
    <xf numFmtId="0" fontId="11" fillId="0" borderId="33" xfId="1" applyFont="1" applyBorder="1" applyAlignment="1">
      <alignment horizontal="center" vertical="center" shrinkToFit="1"/>
    </xf>
    <xf numFmtId="0" fontId="11" fillId="0" borderId="31" xfId="1" applyFont="1" applyBorder="1" applyAlignment="1">
      <alignment horizontal="center" vertical="center" shrinkToFit="1"/>
    </xf>
    <xf numFmtId="0" fontId="11" fillId="0" borderId="27" xfId="1" applyFont="1" applyBorder="1" applyAlignment="1">
      <alignment horizontal="center" vertical="center" shrinkToFit="1"/>
    </xf>
    <xf numFmtId="0" fontId="11" fillId="0" borderId="0" xfId="1" applyFont="1" applyBorder="1" applyAlignment="1">
      <alignment horizontal="center" vertical="center" shrinkToFit="1"/>
    </xf>
    <xf numFmtId="0" fontId="11" fillId="0" borderId="108" xfId="1" applyFont="1" applyBorder="1" applyAlignment="1">
      <alignment horizontal="center" vertical="center" shrinkToFit="1"/>
    </xf>
    <xf numFmtId="0" fontId="11" fillId="0" borderId="1" xfId="1" applyFont="1" applyBorder="1" applyAlignment="1">
      <alignment horizontal="center" vertical="center" shrinkToFit="1"/>
    </xf>
    <xf numFmtId="0" fontId="11" fillId="0" borderId="51" xfId="1" applyFont="1" applyBorder="1" applyAlignment="1">
      <alignment horizontal="center" vertical="center" shrinkToFit="1"/>
    </xf>
    <xf numFmtId="0" fontId="11" fillId="0" borderId="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9" xfId="1" applyFont="1" applyBorder="1" applyAlignment="1">
      <alignment horizontal="center" vertical="center" shrinkToFit="1"/>
    </xf>
    <xf numFmtId="0" fontId="13" fillId="0" borderId="23" xfId="1" applyFont="1" applyBorder="1" applyAlignment="1">
      <alignment horizontal="center" vertical="center"/>
    </xf>
    <xf numFmtId="0" fontId="24" fillId="0" borderId="109" xfId="1" applyFont="1" applyBorder="1" applyAlignment="1">
      <alignment horizontal="center" vertical="center" shrinkToFit="1"/>
    </xf>
    <xf numFmtId="0" fontId="24" fillId="0" borderId="110" xfId="1" applyFont="1" applyBorder="1" applyAlignment="1">
      <alignment horizontal="center" vertical="center" shrinkToFit="1"/>
    </xf>
    <xf numFmtId="0" fontId="11" fillId="0" borderId="33" xfId="1" applyFont="1" applyBorder="1" applyAlignment="1">
      <alignment horizontal="center" vertical="center" textRotation="255" shrinkToFit="1"/>
    </xf>
    <xf numFmtId="0" fontId="11" fillId="0" borderId="31" xfId="1" applyFont="1" applyBorder="1" applyAlignment="1">
      <alignment horizontal="center" vertical="center" textRotation="255" shrinkToFit="1"/>
    </xf>
    <xf numFmtId="0" fontId="11" fillId="0" borderId="30" xfId="1" applyFont="1" applyBorder="1" applyAlignment="1">
      <alignment horizontal="center" vertical="center" textRotation="255" shrinkToFit="1"/>
    </xf>
    <xf numFmtId="0" fontId="11" fillId="0" borderId="27" xfId="1" applyFont="1" applyBorder="1" applyAlignment="1">
      <alignment horizontal="center" vertical="center" textRotation="255" shrinkToFit="1"/>
    </xf>
    <xf numFmtId="0" fontId="11" fillId="0" borderId="0" xfId="1" applyFont="1" applyBorder="1" applyAlignment="1">
      <alignment horizontal="center" vertical="center" textRotation="255" shrinkToFit="1"/>
    </xf>
    <xf numFmtId="0" fontId="11" fillId="0" borderId="24" xfId="1" applyFont="1" applyBorder="1" applyAlignment="1">
      <alignment horizontal="center" vertical="center" textRotation="255" shrinkToFit="1"/>
    </xf>
    <xf numFmtId="0" fontId="11" fillId="0" borderId="23" xfId="1" applyFont="1" applyBorder="1" applyAlignment="1">
      <alignment horizontal="center" vertical="center" textRotation="255" shrinkToFit="1"/>
    </xf>
    <xf numFmtId="0" fontId="11" fillId="0" borderId="19" xfId="1" applyFont="1" applyBorder="1" applyAlignment="1">
      <alignment horizontal="center" vertical="center" textRotation="255" shrinkToFit="1"/>
    </xf>
    <xf numFmtId="0" fontId="11" fillId="0" borderId="18" xfId="1" applyFont="1" applyBorder="1" applyAlignment="1">
      <alignment horizontal="center" vertical="center" textRotation="255" shrinkToFit="1"/>
    </xf>
    <xf numFmtId="0" fontId="11" fillId="0" borderId="3" xfId="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32" xfId="1" applyFont="1" applyBorder="1" applyAlignment="1">
      <alignment horizontal="center" vertical="center" shrinkToFit="1"/>
    </xf>
    <xf numFmtId="0" fontId="5" fillId="0" borderId="0" xfId="1" applyFont="1" applyAlignment="1">
      <alignment horizontal="center" vertical="center"/>
    </xf>
    <xf numFmtId="0" fontId="11" fillId="0" borderId="0" xfId="1" applyAlignment="1">
      <alignment vertical="center"/>
    </xf>
    <xf numFmtId="0" fontId="14" fillId="0" borderId="0" xfId="1" applyFont="1" applyBorder="1" applyAlignment="1">
      <alignment horizontal="right" vertical="center"/>
    </xf>
    <xf numFmtId="0" fontId="11" fillId="0" borderId="0" xfId="1" applyBorder="1" applyAlignment="1">
      <alignment vertical="center"/>
    </xf>
    <xf numFmtId="0" fontId="11" fillId="0" borderId="19" xfId="1" applyBorder="1" applyAlignment="1">
      <alignment vertical="center"/>
    </xf>
    <xf numFmtId="0" fontId="11" fillId="0" borderId="7" xfId="1" applyFont="1" applyBorder="1" applyAlignment="1">
      <alignment horizontal="center" vertical="center" shrinkToFit="1"/>
    </xf>
    <xf numFmtId="0" fontId="11" fillId="0" borderId="58" xfId="1" applyFont="1" applyBorder="1" applyAlignment="1">
      <alignment horizontal="center" vertical="center" shrinkToFit="1"/>
    </xf>
    <xf numFmtId="0" fontId="11" fillId="0" borderId="57" xfId="1" applyFont="1" applyBorder="1" applyAlignment="1">
      <alignment horizontal="center" vertical="center" shrinkToFit="1"/>
    </xf>
    <xf numFmtId="177" fontId="11" fillId="2" borderId="33" xfId="1" applyNumberFormat="1" applyFill="1" applyBorder="1" applyAlignment="1">
      <alignment horizontal="center" vertical="center"/>
    </xf>
    <xf numFmtId="177" fontId="11" fillId="2" borderId="31" xfId="1" applyNumberFormat="1" applyFill="1" applyBorder="1" applyAlignment="1">
      <alignment horizontal="center" vertical="center"/>
    </xf>
    <xf numFmtId="177" fontId="11" fillId="2" borderId="30" xfId="1" applyNumberFormat="1" applyFill="1" applyBorder="1" applyAlignment="1">
      <alignment horizontal="center" vertical="center"/>
    </xf>
    <xf numFmtId="177" fontId="11" fillId="2" borderId="27" xfId="1" applyNumberFormat="1" applyFill="1" applyBorder="1" applyAlignment="1">
      <alignment horizontal="center" vertical="center"/>
    </xf>
    <xf numFmtId="177" fontId="11" fillId="2" borderId="0" xfId="1" applyNumberFormat="1" applyFill="1" applyBorder="1" applyAlignment="1">
      <alignment horizontal="center" vertical="center"/>
    </xf>
    <xf numFmtId="177" fontId="11" fillId="2" borderId="24" xfId="1" applyNumberFormat="1" applyFill="1" applyBorder="1" applyAlignment="1">
      <alignment horizontal="center" vertical="center"/>
    </xf>
    <xf numFmtId="177" fontId="11" fillId="2" borderId="108" xfId="1" applyNumberFormat="1" applyFill="1" applyBorder="1" applyAlignment="1">
      <alignment horizontal="center" vertical="center"/>
    </xf>
    <xf numFmtId="177" fontId="11" fillId="2" borderId="1" xfId="1" applyNumberFormat="1" applyFill="1" applyBorder="1" applyAlignment="1">
      <alignment horizontal="center" vertical="center"/>
    </xf>
    <xf numFmtId="177" fontId="11" fillId="2" borderId="111" xfId="1" applyNumberFormat="1" applyFill="1" applyBorder="1" applyAlignment="1">
      <alignment horizontal="center" vertical="center"/>
    </xf>
    <xf numFmtId="177" fontId="11" fillId="0" borderId="51" xfId="1" applyNumberFormat="1" applyBorder="1" applyAlignment="1">
      <alignment horizontal="center" vertical="center"/>
    </xf>
    <xf numFmtId="177" fontId="11" fillId="0" borderId="4" xfId="1" applyNumberFormat="1" applyBorder="1" applyAlignment="1">
      <alignment horizontal="center" vertical="center"/>
    </xf>
    <xf numFmtId="177" fontId="11" fillId="0" borderId="50" xfId="1" applyNumberFormat="1" applyBorder="1" applyAlignment="1">
      <alignment horizontal="center" vertical="center"/>
    </xf>
    <xf numFmtId="177" fontId="11" fillId="0" borderId="27" xfId="1" applyNumberFormat="1" applyBorder="1" applyAlignment="1">
      <alignment horizontal="center" vertical="center"/>
    </xf>
    <xf numFmtId="177" fontId="11" fillId="0" borderId="108" xfId="1" applyNumberFormat="1" applyBorder="1" applyAlignment="1">
      <alignment horizontal="center" vertical="center"/>
    </xf>
    <xf numFmtId="177" fontId="11" fillId="0" borderId="1" xfId="1" applyNumberFormat="1" applyBorder="1" applyAlignment="1">
      <alignment horizontal="center" vertical="center"/>
    </xf>
    <xf numFmtId="177" fontId="11" fillId="0" borderId="111" xfId="1" applyNumberFormat="1" applyBorder="1" applyAlignment="1">
      <alignment horizontal="center" vertical="center"/>
    </xf>
    <xf numFmtId="177" fontId="11" fillId="0" borderId="58" xfId="1" applyNumberFormat="1" applyBorder="1" applyAlignment="1">
      <alignment horizontal="center" vertical="center"/>
    </xf>
    <xf numFmtId="177" fontId="11" fillId="0" borderId="57" xfId="1" applyNumberFormat="1" applyBorder="1" applyAlignment="1">
      <alignment horizontal="center" vertical="center"/>
    </xf>
    <xf numFmtId="177" fontId="11" fillId="0" borderId="56" xfId="1" applyNumberFormat="1" applyBorder="1" applyAlignment="1">
      <alignment horizontal="center" vertical="center"/>
    </xf>
    <xf numFmtId="177" fontId="11" fillId="2" borderId="109" xfId="1" applyNumberFormat="1" applyFill="1" applyBorder="1" applyAlignment="1">
      <alignment horizontal="center" vertical="center"/>
    </xf>
    <xf numFmtId="177" fontId="11" fillId="2" borderId="110" xfId="1" applyNumberFormat="1" applyFill="1" applyBorder="1" applyAlignment="1">
      <alignment horizontal="center" vertical="center"/>
    </xf>
    <xf numFmtId="177" fontId="11" fillId="2" borderId="112" xfId="1" applyNumberFormat="1" applyFill="1" applyBorder="1" applyAlignment="1">
      <alignment horizontal="center" vertical="center"/>
    </xf>
    <xf numFmtId="177" fontId="11" fillId="2" borderId="23" xfId="1" applyNumberFormat="1" applyFill="1" applyBorder="1" applyAlignment="1">
      <alignment horizontal="center" vertical="center"/>
    </xf>
    <xf numFmtId="177" fontId="11" fillId="2" borderId="19" xfId="1" applyNumberFormat="1" applyFill="1" applyBorder="1" applyAlignment="1">
      <alignment horizontal="center" vertical="center"/>
    </xf>
    <xf numFmtId="177" fontId="11" fillId="2" borderId="18" xfId="1" applyNumberFormat="1" applyFill="1" applyBorder="1" applyAlignment="1">
      <alignment horizontal="center" vertical="center"/>
    </xf>
    <xf numFmtId="0" fontId="11" fillId="0" borderId="39" xfId="1" applyFont="1" applyBorder="1" applyAlignment="1">
      <alignment horizontal="center" vertical="center" textRotation="255" shrinkToFit="1"/>
    </xf>
    <xf numFmtId="0" fontId="11" fillId="0" borderId="2" xfId="1" applyFont="1" applyBorder="1" applyAlignment="1">
      <alignment horizontal="center" vertical="center" textRotation="255" shrinkToFit="1"/>
    </xf>
    <xf numFmtId="0" fontId="11" fillId="0" borderId="43" xfId="1" applyFont="1" applyBorder="1" applyAlignment="1">
      <alignment horizontal="center" vertical="center" textRotation="255" shrinkToFit="1"/>
    </xf>
    <xf numFmtId="0" fontId="11" fillId="0" borderId="41" xfId="1" applyFont="1" applyBorder="1" applyAlignment="1">
      <alignment horizontal="center" vertical="center" textRotation="255" shrinkToFit="1"/>
    </xf>
    <xf numFmtId="177" fontId="11" fillId="0" borderId="33" xfId="1" applyNumberFormat="1" applyBorder="1" applyAlignment="1">
      <alignment horizontal="center" vertical="center"/>
    </xf>
    <xf numFmtId="177" fontId="11" fillId="0" borderId="23" xfId="1" applyNumberFormat="1" applyBorder="1" applyAlignment="1">
      <alignment horizontal="center" vertical="center"/>
    </xf>
    <xf numFmtId="0" fontId="7" fillId="0" borderId="4"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0"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1" xfId="1" applyFont="1" applyBorder="1" applyAlignment="1">
      <alignment horizontal="center" vertical="center" shrinkToFit="1"/>
    </xf>
    <xf numFmtId="0" fontId="7" fillId="0" borderId="9" xfId="1" applyFont="1" applyBorder="1" applyAlignment="1">
      <alignment horizontal="center" vertical="center" shrinkToFit="1"/>
    </xf>
    <xf numFmtId="0" fontId="2" fillId="0" borderId="7" xfId="0" applyFont="1" applyBorder="1" applyAlignment="1">
      <alignment horizontal="left" vertical="center"/>
    </xf>
    <xf numFmtId="0" fontId="0" fillId="0" borderId="7" xfId="0" applyFont="1" applyBorder="1" applyAlignment="1">
      <alignment horizontal="left" vertical="center"/>
    </xf>
    <xf numFmtId="177" fontId="7" fillId="0" borderId="3" xfId="1" applyNumberFormat="1" applyFont="1" applyBorder="1" applyAlignment="1">
      <alignment horizontal="center" vertical="center" shrinkToFit="1"/>
    </xf>
    <xf numFmtId="177" fontId="7" fillId="0" borderId="4" xfId="1" applyNumberFormat="1" applyFont="1" applyBorder="1" applyAlignment="1">
      <alignment horizontal="center" vertical="center" shrinkToFit="1"/>
    </xf>
    <xf numFmtId="177" fontId="7" fillId="0" borderId="6" xfId="1" applyNumberFormat="1" applyFont="1" applyBorder="1" applyAlignment="1">
      <alignment horizontal="center" vertical="center" shrinkToFit="1"/>
    </xf>
    <xf numFmtId="177" fontId="7" fillId="0" borderId="0" xfId="1" applyNumberFormat="1" applyFont="1" applyBorder="1" applyAlignment="1">
      <alignment horizontal="center" vertical="center" shrinkToFit="1"/>
    </xf>
    <xf numFmtId="177" fontId="7" fillId="0" borderId="8" xfId="1" applyNumberFormat="1" applyFont="1" applyBorder="1" applyAlignment="1">
      <alignment horizontal="center" vertical="center" shrinkToFit="1"/>
    </xf>
    <xf numFmtId="177" fontId="7" fillId="0" borderId="1" xfId="1" applyNumberFormat="1" applyFont="1" applyBorder="1" applyAlignment="1">
      <alignment horizontal="center" vertical="center" shrinkToFit="1"/>
    </xf>
    <xf numFmtId="0" fontId="11" fillId="0" borderId="0" xfId="1" applyAlignment="1">
      <alignment horizontal="left" vertical="center"/>
    </xf>
    <xf numFmtId="0" fontId="7" fillId="0" borderId="3"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8" xfId="1" applyFont="1" applyBorder="1" applyAlignment="1">
      <alignment horizontal="center" vertical="center" shrinkToFit="1"/>
    </xf>
    <xf numFmtId="0" fontId="16" fillId="0" borderId="0" xfId="1" applyFont="1" applyAlignment="1">
      <alignment horizontal="center" vertical="center"/>
    </xf>
    <xf numFmtId="0" fontId="16" fillId="0" borderId="0" xfId="1" applyFont="1" applyBorder="1" applyAlignment="1">
      <alignment horizontal="left" vertical="center"/>
    </xf>
    <xf numFmtId="0" fontId="3" fillId="0" borderId="0" xfId="1" applyFont="1" applyBorder="1" applyAlignment="1">
      <alignment horizontal="left" vertical="center"/>
    </xf>
    <xf numFmtId="0" fontId="13" fillId="0" borderId="3" xfId="1" applyFont="1" applyBorder="1" applyAlignment="1">
      <alignment horizontal="center" vertical="center" shrinkToFit="1"/>
    </xf>
    <xf numFmtId="0" fontId="13" fillId="0" borderId="4" xfId="1" applyFont="1" applyBorder="1" applyAlignment="1">
      <alignment horizontal="center" vertical="center" shrinkToFit="1"/>
    </xf>
    <xf numFmtId="0" fontId="13" fillId="0" borderId="5" xfId="1" applyFont="1" applyBorder="1" applyAlignment="1">
      <alignment horizontal="center" vertical="center" shrinkToFit="1"/>
    </xf>
    <xf numFmtId="0" fontId="13" fillId="0" borderId="6"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8" xfId="1" applyFont="1" applyBorder="1" applyAlignment="1">
      <alignment horizontal="center" vertical="center" shrinkToFit="1"/>
    </xf>
    <xf numFmtId="0" fontId="13" fillId="0" borderId="1" xfId="1" applyFont="1" applyBorder="1" applyAlignment="1">
      <alignment horizontal="center" vertical="center" shrinkToFit="1"/>
    </xf>
    <xf numFmtId="0" fontId="13" fillId="0" borderId="9" xfId="1" applyFont="1" applyBorder="1" applyAlignment="1">
      <alignment horizontal="center" vertical="center" shrinkToFit="1"/>
    </xf>
    <xf numFmtId="177" fontId="6" fillId="0" borderId="3"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6"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8" xfId="0" applyNumberFormat="1" applyFont="1" applyBorder="1" applyAlignment="1">
      <alignment horizontal="center" vertical="center"/>
    </xf>
    <xf numFmtId="177" fontId="6" fillId="0" borderId="1" xfId="0" applyNumberFormat="1" applyFont="1" applyBorder="1" applyAlignment="1">
      <alignment horizontal="center" vertical="center"/>
    </xf>
    <xf numFmtId="177" fontId="7" fillId="2" borderId="4" xfId="1" applyNumberFormat="1" applyFont="1" applyFill="1" applyBorder="1" applyAlignment="1">
      <alignment horizontal="center" vertical="center" shrinkToFit="1"/>
    </xf>
    <xf numFmtId="177" fontId="7" fillId="2" borderId="0" xfId="1" applyNumberFormat="1" applyFont="1" applyFill="1" applyBorder="1" applyAlignment="1">
      <alignment horizontal="center" vertical="center" shrinkToFit="1"/>
    </xf>
    <xf numFmtId="177" fontId="7" fillId="2" borderId="1" xfId="1" applyNumberFormat="1" applyFont="1" applyFill="1" applyBorder="1" applyAlignment="1">
      <alignment horizontal="center" vertical="center" shrinkToFit="1"/>
    </xf>
    <xf numFmtId="0" fontId="2" fillId="0" borderId="0" xfId="0" applyFont="1" applyBorder="1" applyAlignment="1">
      <alignment horizontal="center" vertical="center" shrinkToFit="1"/>
    </xf>
    <xf numFmtId="0" fontId="2" fillId="0" borderId="1" xfId="0" applyFont="1" applyBorder="1" applyAlignment="1">
      <alignment horizontal="center" vertical="center" shrinkToFit="1"/>
    </xf>
    <xf numFmtId="0" fontId="10" fillId="0" borderId="2" xfId="1" applyFont="1" applyBorder="1" applyAlignment="1">
      <alignment horizontal="center" vertical="center"/>
    </xf>
    <xf numFmtId="0" fontId="11" fillId="0" borderId="2" xfId="1" applyFont="1" applyBorder="1" applyAlignment="1">
      <alignment horizontal="center" vertical="center"/>
    </xf>
    <xf numFmtId="0" fontId="10" fillId="0" borderId="2" xfId="1" applyFont="1" applyBorder="1" applyAlignment="1">
      <alignment horizontal="center" vertical="center" wrapText="1"/>
    </xf>
    <xf numFmtId="0" fontId="3" fillId="0" borderId="0" xfId="1" applyFont="1" applyBorder="1" applyAlignment="1">
      <alignment horizontal="center" vertical="center"/>
    </xf>
    <xf numFmtId="0" fontId="11" fillId="0" borderId="0" xfId="1" applyAlignment="1">
      <alignment horizontal="center" vertical="center"/>
    </xf>
    <xf numFmtId="0" fontId="3" fillId="0" borderId="0" xfId="1" applyFont="1" applyAlignment="1">
      <alignment horizontal="center" vertical="center"/>
    </xf>
    <xf numFmtId="0" fontId="15" fillId="0" borderId="0" xfId="1" applyFont="1" applyAlignment="1">
      <alignment horizontal="right" vertical="center"/>
    </xf>
    <xf numFmtId="0" fontId="17" fillId="0" borderId="0" xfId="1" applyFont="1" applyAlignment="1">
      <alignment horizontal="right" vertical="center"/>
    </xf>
    <xf numFmtId="0" fontId="17" fillId="0" borderId="1" xfId="1" applyFont="1" applyBorder="1" applyAlignment="1">
      <alignment horizontal="right" vertical="center"/>
    </xf>
    <xf numFmtId="0" fontId="8" fillId="0" borderId="2" xfId="1" applyFont="1" applyBorder="1" applyAlignment="1">
      <alignment horizontal="center" vertical="center" wrapText="1"/>
    </xf>
    <xf numFmtId="0" fontId="8" fillId="0" borderId="2" xfId="1" applyFont="1" applyBorder="1" applyAlignment="1">
      <alignment horizontal="center" vertical="center"/>
    </xf>
    <xf numFmtId="0" fontId="11" fillId="0" borderId="2" xfId="1" applyBorder="1" applyAlignment="1">
      <alignment horizontal="center" vertical="center"/>
    </xf>
    <xf numFmtId="0" fontId="3" fillId="0" borderId="2" xfId="1" applyFont="1" applyBorder="1" applyAlignment="1">
      <alignment vertical="center"/>
    </xf>
    <xf numFmtId="0" fontId="11" fillId="0" borderId="2" xfId="1" applyBorder="1" applyAlignment="1">
      <alignment vertical="center"/>
    </xf>
    <xf numFmtId="0" fontId="8" fillId="0" borderId="2" xfId="1" applyFont="1" applyBorder="1" applyAlignment="1">
      <alignment horizontal="left" vertical="center"/>
    </xf>
    <xf numFmtId="0" fontId="8" fillId="0" borderId="2" xfId="1" applyFont="1" applyBorder="1" applyAlignment="1">
      <alignment vertical="center"/>
    </xf>
    <xf numFmtId="176" fontId="8" fillId="0" borderId="2" xfId="1" applyNumberFormat="1" applyFont="1" applyBorder="1" applyAlignment="1">
      <alignment vertical="center"/>
    </xf>
    <xf numFmtId="0" fontId="8" fillId="0" borderId="61" xfId="1" applyFont="1" applyBorder="1" applyAlignment="1">
      <alignment horizontal="left" vertical="center"/>
    </xf>
    <xf numFmtId="0" fontId="8" fillId="0" borderId="60" xfId="1" applyFont="1" applyBorder="1" applyAlignment="1">
      <alignment horizontal="left" vertical="center"/>
    </xf>
    <xf numFmtId="0" fontId="8" fillId="0" borderId="107" xfId="1" applyFont="1" applyBorder="1" applyAlignment="1">
      <alignment horizontal="left" vertical="center"/>
    </xf>
    <xf numFmtId="176" fontId="8" fillId="2" borderId="10" xfId="1" applyNumberFormat="1" applyFont="1" applyFill="1" applyBorder="1" applyAlignment="1">
      <alignment vertical="center"/>
    </xf>
    <xf numFmtId="176" fontId="8" fillId="2" borderId="2" xfId="1" applyNumberFormat="1" applyFont="1" applyFill="1" applyBorder="1" applyAlignment="1">
      <alignment vertical="center"/>
    </xf>
    <xf numFmtId="176" fontId="8" fillId="2" borderId="11" xfId="1" applyNumberFormat="1" applyFont="1" applyFill="1" applyBorder="1" applyAlignment="1">
      <alignment vertical="center"/>
    </xf>
    <xf numFmtId="0" fontId="8" fillId="0" borderId="53" xfId="1" applyFont="1" applyBorder="1" applyAlignment="1">
      <alignment horizontal="left" vertical="center"/>
    </xf>
    <xf numFmtId="176" fontId="8" fillId="0" borderId="53" xfId="1" applyNumberFormat="1" applyFont="1" applyBorder="1" applyAlignment="1">
      <alignment vertical="center"/>
    </xf>
    <xf numFmtId="0" fontId="11" fillId="0" borderId="53" xfId="1" applyBorder="1" applyAlignment="1">
      <alignment vertical="center"/>
    </xf>
    <xf numFmtId="0" fontId="8" fillId="0" borderId="53" xfId="1" applyFont="1" applyBorder="1" applyAlignment="1">
      <alignment vertical="center"/>
    </xf>
    <xf numFmtId="0" fontId="8" fillId="0" borderId="60" xfId="1" applyFont="1" applyBorder="1" applyAlignment="1">
      <alignment vertical="center"/>
    </xf>
    <xf numFmtId="176" fontId="8" fillId="2" borderId="63" xfId="1" applyNumberFormat="1" applyFont="1" applyFill="1" applyBorder="1" applyAlignment="1">
      <alignment vertical="center"/>
    </xf>
    <xf numFmtId="0" fontId="13" fillId="0" borderId="0" xfId="1" applyFont="1" applyAlignment="1">
      <alignment vertical="center" wrapText="1"/>
    </xf>
    <xf numFmtId="0" fontId="17" fillId="0" borderId="0" xfId="1" applyFont="1" applyAlignment="1">
      <alignment horizontal="left" vertical="center"/>
    </xf>
    <xf numFmtId="0" fontId="17" fillId="0" borderId="0" xfId="1" applyFont="1" applyAlignment="1">
      <alignment horizontal="left" vertical="top" wrapText="1"/>
    </xf>
    <xf numFmtId="0" fontId="17" fillId="0" borderId="0" xfId="1" applyFont="1" applyAlignment="1">
      <alignment horizontal="left" vertical="top"/>
    </xf>
    <xf numFmtId="0" fontId="8" fillId="0" borderId="62" xfId="1" applyFont="1" applyBorder="1" applyAlignment="1">
      <alignment horizontal="left" vertical="center"/>
    </xf>
    <xf numFmtId="0" fontId="8" fillId="0" borderId="62" xfId="1" applyFont="1" applyBorder="1" applyAlignment="1">
      <alignment vertical="center"/>
    </xf>
    <xf numFmtId="0" fontId="8" fillId="0" borderId="107" xfId="1" applyFont="1" applyBorder="1" applyAlignment="1">
      <alignment vertical="center"/>
    </xf>
    <xf numFmtId="0" fontId="3" fillId="0" borderId="10" xfId="1" applyFont="1" applyBorder="1" applyAlignment="1">
      <alignment horizontal="center" vertical="center"/>
    </xf>
    <xf numFmtId="0" fontId="11" fillId="0" borderId="10" xfId="1" applyBorder="1" applyAlignment="1">
      <alignment horizontal="center" vertical="center"/>
    </xf>
    <xf numFmtId="0" fontId="11" fillId="0" borderId="11" xfId="1" applyBorder="1" applyAlignment="1">
      <alignment horizontal="center" vertical="center"/>
    </xf>
    <xf numFmtId="0" fontId="8" fillId="0" borderId="61" xfId="1" applyFont="1" applyBorder="1" applyAlignment="1">
      <alignment vertical="center"/>
    </xf>
    <xf numFmtId="0" fontId="25" fillId="0" borderId="2" xfId="1" applyFont="1" applyBorder="1" applyAlignment="1">
      <alignment horizontal="center" vertical="center"/>
    </xf>
    <xf numFmtId="0" fontId="19" fillId="0" borderId="0" xfId="1" applyFont="1" applyAlignment="1">
      <alignment horizontal="center" vertical="center"/>
    </xf>
    <xf numFmtId="0" fontId="11" fillId="0" borderId="0" xfId="1" applyFont="1" applyAlignment="1">
      <alignment horizontal="center" vertical="center"/>
    </xf>
    <xf numFmtId="0" fontId="21" fillId="0" borderId="37" xfId="1" applyFont="1" applyBorder="1" applyAlignment="1">
      <alignment horizontal="distributed" vertical="center"/>
    </xf>
    <xf numFmtId="0" fontId="21" fillId="0" borderId="36" xfId="1" applyFont="1" applyBorder="1" applyAlignment="1">
      <alignment horizontal="distributed" vertical="center"/>
    </xf>
    <xf numFmtId="177" fontId="21" fillId="0" borderId="105" xfId="1" applyNumberFormat="1" applyFont="1" applyBorder="1" applyAlignment="1">
      <alignment horizontal="right" vertical="center" indent="2"/>
    </xf>
    <xf numFmtId="177" fontId="21" fillId="0" borderId="106" xfId="1" applyNumberFormat="1" applyFont="1" applyBorder="1" applyAlignment="1">
      <alignment horizontal="right" vertical="center" indent="2"/>
    </xf>
    <xf numFmtId="0" fontId="23" fillId="0" borderId="31" xfId="1" applyFont="1" applyBorder="1" applyAlignment="1">
      <alignment horizontal="left" vertical="center"/>
    </xf>
    <xf numFmtId="0" fontId="21" fillId="0" borderId="98" xfId="1" applyFont="1" applyBorder="1" applyAlignment="1">
      <alignment horizontal="distributed" vertical="center"/>
    </xf>
    <xf numFmtId="0" fontId="21" fillId="0" borderId="63" xfId="1" applyFont="1" applyBorder="1" applyAlignment="1">
      <alignment horizontal="distributed" vertical="center"/>
    </xf>
    <xf numFmtId="177" fontId="21" fillId="0" borderId="100" xfId="1" applyNumberFormat="1" applyFont="1" applyBorder="1" applyAlignment="1">
      <alignment horizontal="right" vertical="center" indent="2"/>
    </xf>
    <xf numFmtId="177" fontId="21" fillId="0" borderId="101" xfId="1" applyNumberFormat="1" applyFont="1" applyBorder="1" applyAlignment="1">
      <alignment horizontal="right" vertical="center" indent="2"/>
    </xf>
    <xf numFmtId="0" fontId="21" fillId="0" borderId="39" xfId="1" applyFont="1" applyBorder="1" applyAlignment="1">
      <alignment horizontal="distributed" vertical="center"/>
    </xf>
    <xf numFmtId="0" fontId="21" fillId="0" borderId="2" xfId="1" applyFont="1" applyBorder="1" applyAlignment="1">
      <alignment horizontal="distributed" vertical="center"/>
    </xf>
    <xf numFmtId="177" fontId="21" fillId="0" borderId="103" xfId="1" applyNumberFormat="1" applyFont="1" applyBorder="1" applyAlignment="1">
      <alignment horizontal="right" vertical="center" indent="2"/>
    </xf>
    <xf numFmtId="177" fontId="21" fillId="0" borderId="104" xfId="1" applyNumberFormat="1" applyFont="1" applyBorder="1" applyAlignment="1">
      <alignment horizontal="right" vertical="center" indent="2"/>
    </xf>
    <xf numFmtId="0" fontId="21" fillId="0" borderId="98" xfId="1" applyFont="1" applyBorder="1" applyAlignment="1">
      <alignment horizontal="center" vertical="center" textRotation="255"/>
    </xf>
    <xf numFmtId="0" fontId="21" fillId="0" borderId="39" xfId="1" applyFont="1" applyBorder="1" applyAlignment="1">
      <alignment horizontal="center" vertical="center" textRotation="255"/>
    </xf>
    <xf numFmtId="0" fontId="21" fillId="0" borderId="55" xfId="1" applyFont="1" applyBorder="1" applyAlignment="1">
      <alignment horizontal="center" vertical="center" textRotation="255"/>
    </xf>
    <xf numFmtId="0" fontId="21" fillId="0" borderId="53" xfId="1" applyFont="1" applyBorder="1" applyAlignment="1">
      <alignment horizontal="distributed" vertical="center"/>
    </xf>
    <xf numFmtId="0" fontId="20" fillId="0" borderId="0" xfId="1" applyFont="1" applyAlignment="1">
      <alignment horizontal="center" vertical="center"/>
    </xf>
    <xf numFmtId="0" fontId="21" fillId="0" borderId="0" xfId="1" applyFont="1" applyAlignment="1">
      <alignment horizontal="center" vertical="center"/>
    </xf>
    <xf numFmtId="0" fontId="21" fillId="0" borderId="49" xfId="1" applyFont="1" applyBorder="1" applyAlignment="1">
      <alignment horizontal="center" vertical="center"/>
    </xf>
    <xf numFmtId="0" fontId="21" fillId="0" borderId="48" xfId="1" applyFont="1" applyBorder="1" applyAlignment="1">
      <alignment horizontal="center" vertical="center"/>
    </xf>
    <xf numFmtId="0" fontId="21" fillId="0" borderId="42" xfId="1" applyFont="1" applyBorder="1" applyAlignment="1">
      <alignment horizontal="center" vertical="center"/>
    </xf>
    <xf numFmtId="0" fontId="21" fillId="0" borderId="92" xfId="1" applyFont="1" applyBorder="1" applyAlignment="1">
      <alignment horizontal="center" vertical="center" textRotation="255"/>
    </xf>
    <xf numFmtId="0" fontId="21" fillId="0" borderId="93" xfId="1" applyFont="1" applyBorder="1" applyAlignment="1">
      <alignment horizontal="center" vertical="center" textRotation="255"/>
    </xf>
    <xf numFmtId="0" fontId="21" fillId="0" borderId="95" xfId="1" applyFont="1" applyBorder="1" applyAlignment="1">
      <alignment horizontal="center" vertical="center" textRotation="255"/>
    </xf>
    <xf numFmtId="0" fontId="21" fillId="0" borderId="11" xfId="1" applyFont="1" applyBorder="1" applyAlignment="1">
      <alignment horizontal="center" vertical="center" textRotation="255"/>
    </xf>
    <xf numFmtId="0" fontId="21" fillId="0" borderId="15" xfId="1" applyFont="1" applyBorder="1" applyAlignment="1">
      <alignment horizontal="center" vertical="center" textRotation="255"/>
    </xf>
    <xf numFmtId="0" fontId="21" fillId="0" borderId="10" xfId="1" applyFont="1" applyBorder="1" applyAlignment="1">
      <alignment horizontal="center" vertical="center" textRotation="255"/>
    </xf>
    <xf numFmtId="0" fontId="21" fillId="0" borderId="14" xfId="1" applyFont="1" applyBorder="1" applyAlignment="1">
      <alignment horizontal="center" vertical="center" textRotation="255"/>
    </xf>
    <xf numFmtId="0" fontId="21" fillId="0" borderId="12" xfId="1" applyFont="1" applyBorder="1" applyAlignment="1">
      <alignment horizontal="center" vertical="center" textRotation="255"/>
    </xf>
    <xf numFmtId="0" fontId="21" fillId="0" borderId="14" xfId="1" applyFont="1" applyBorder="1" applyAlignment="1">
      <alignment horizontal="distributed" vertical="center"/>
    </xf>
    <xf numFmtId="0" fontId="21" fillId="0" borderId="12" xfId="1" applyFont="1" applyBorder="1" applyAlignment="1">
      <alignment horizontal="distributed" vertical="center"/>
    </xf>
    <xf numFmtId="0" fontId="21" fillId="0" borderId="96" xfId="1" applyFont="1" applyBorder="1" applyAlignment="1">
      <alignment horizontal="distributed" vertical="center"/>
    </xf>
    <xf numFmtId="0" fontId="21" fillId="0" borderId="97" xfId="1" applyFont="1" applyBorder="1" applyAlignment="1">
      <alignment horizontal="distributed" vertical="center"/>
    </xf>
    <xf numFmtId="0" fontId="21" fillId="0" borderId="54" xfId="1" applyFont="1" applyBorder="1" applyAlignment="1">
      <alignment horizontal="distributed" vertical="center"/>
    </xf>
    <xf numFmtId="0" fontId="3" fillId="0" borderId="2" xfId="1" applyFont="1" applyBorder="1" applyAlignment="1">
      <alignment horizontal="center" vertical="center" wrapText="1"/>
    </xf>
    <xf numFmtId="0" fontId="3" fillId="0" borderId="2" xfId="1" applyFont="1" applyBorder="1" applyAlignment="1">
      <alignment horizontal="left" vertical="center" wrapText="1"/>
    </xf>
    <xf numFmtId="0" fontId="7" fillId="0" borderId="2" xfId="1" applyFont="1" applyBorder="1" applyAlignment="1">
      <alignment horizontal="center" vertical="center" wrapText="1"/>
    </xf>
    <xf numFmtId="0" fontId="3" fillId="0" borderId="0" xfId="1" applyFont="1" applyAlignment="1">
      <alignment horizontal="left" vertical="center" wrapText="1"/>
    </xf>
    <xf numFmtId="0" fontId="7" fillId="0" borderId="0" xfId="1" applyFont="1" applyAlignment="1">
      <alignment horizontal="center" vertical="center" wrapText="1"/>
    </xf>
    <xf numFmtId="0" fontId="3" fillId="0" borderId="2" xfId="1" applyFont="1" applyBorder="1" applyAlignment="1">
      <alignment horizontal="center" vertical="center"/>
    </xf>
  </cellXfs>
  <cellStyles count="4">
    <cellStyle name="桁区切り 2" xfId="2"/>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42183</xdr:colOff>
      <xdr:row>102</xdr:row>
      <xdr:rowOff>44823</xdr:rowOff>
    </xdr:from>
    <xdr:to>
      <xdr:col>88</xdr:col>
      <xdr:colOff>50986</xdr:colOff>
      <xdr:row>118</xdr:row>
      <xdr:rowOff>31750</xdr:rowOff>
    </xdr:to>
    <xdr:sp macro="" textlink="">
      <xdr:nvSpPr>
        <xdr:cNvPr id="2" name="正方形/長方形 1"/>
        <xdr:cNvSpPr/>
      </xdr:nvSpPr>
      <xdr:spPr>
        <a:xfrm>
          <a:off x="2338766" y="7601323"/>
          <a:ext cx="4231553" cy="117226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ja-JP" altLang="en-US" sz="1200">
              <a:solidFill>
                <a:sysClr val="windowText" lastClr="000000"/>
              </a:solidFill>
              <a:effectLst/>
              <a:latin typeface="+mn-ea"/>
              <a:ea typeface="+mn-ea"/>
              <a:cs typeface="+mn-cs"/>
            </a:rPr>
            <a:t>（</a:t>
          </a:r>
          <a:r>
            <a:rPr lang="ja-JP" altLang="ja-JP" sz="1200">
              <a:solidFill>
                <a:sysClr val="windowText" lastClr="000000"/>
              </a:solidFill>
              <a:effectLst/>
              <a:latin typeface="+mn-ea"/>
              <a:ea typeface="+mn-ea"/>
              <a:cs typeface="+mn-cs"/>
            </a:rPr>
            <a:t>担当者連絡先</a:t>
          </a:r>
          <a:r>
            <a:rPr lang="ja-JP" altLang="en-US" sz="1200">
              <a:solidFill>
                <a:sysClr val="windowText" lastClr="000000"/>
              </a:solidFill>
              <a:effectLst/>
              <a:latin typeface="+mn-ea"/>
              <a:ea typeface="+mn-ea"/>
              <a:cs typeface="+mn-cs"/>
            </a:rPr>
            <a:t>）</a:t>
          </a:r>
          <a:endParaRPr lang="ja-JP" altLang="ja-JP" sz="1200">
            <a:solidFill>
              <a:sysClr val="windowText" lastClr="000000"/>
            </a:solidFill>
            <a:effectLst/>
            <a:latin typeface="+mn-ea"/>
            <a:ea typeface="+mn-ea"/>
            <a:cs typeface="+mn-cs"/>
          </a:endParaRPr>
        </a:p>
        <a:p>
          <a:pPr algn="l"/>
          <a:r>
            <a:rPr lang="ja-JP" altLang="ja-JP" sz="1200">
              <a:solidFill>
                <a:sysClr val="windowText" lastClr="000000"/>
              </a:solidFill>
              <a:effectLst/>
              <a:latin typeface="+mn-ea"/>
              <a:ea typeface="+mn-ea"/>
              <a:cs typeface="+mn-cs"/>
            </a:rPr>
            <a:t>氏　名：</a:t>
          </a:r>
        </a:p>
        <a:p>
          <a:pPr algn="l"/>
          <a:r>
            <a:rPr lang="ja-JP" altLang="ja-JP" sz="1200">
              <a:solidFill>
                <a:sysClr val="windowText" lastClr="000000"/>
              </a:solidFill>
              <a:effectLst/>
              <a:latin typeface="+mn-ea"/>
              <a:ea typeface="+mn-ea"/>
              <a:cs typeface="+mn-cs"/>
            </a:rPr>
            <a:t>電</a:t>
          </a:r>
          <a:r>
            <a:rPr lang="ja-JP" altLang="en-US" sz="1200">
              <a:solidFill>
                <a:sysClr val="windowText" lastClr="000000"/>
              </a:solidFill>
              <a:effectLst/>
              <a:latin typeface="+mn-ea"/>
              <a:ea typeface="+mn-ea"/>
              <a:cs typeface="+mn-cs"/>
            </a:rPr>
            <a:t>　</a:t>
          </a:r>
          <a:r>
            <a:rPr lang="ja-JP" altLang="ja-JP" sz="1200">
              <a:solidFill>
                <a:sysClr val="windowText" lastClr="000000"/>
              </a:solidFill>
              <a:effectLst/>
              <a:latin typeface="+mn-ea"/>
              <a:ea typeface="+mn-ea"/>
              <a:cs typeface="+mn-cs"/>
            </a:rPr>
            <a:t>話：</a:t>
          </a:r>
        </a:p>
        <a:p>
          <a:pPr algn="l"/>
          <a:r>
            <a:rPr lang="ja-JP" altLang="en-US" sz="1200">
              <a:solidFill>
                <a:sysClr val="windowText" lastClr="000000"/>
              </a:solidFill>
              <a:effectLst/>
              <a:latin typeface="+mn-ea"/>
              <a:ea typeface="+mn-ea"/>
              <a:cs typeface="+mn-cs"/>
            </a:rPr>
            <a:t>メール</a:t>
          </a:r>
          <a:r>
            <a:rPr lang="ja-JP" altLang="ja-JP" sz="1200">
              <a:solidFill>
                <a:sysClr val="windowText" lastClr="000000"/>
              </a:solidFill>
              <a:effectLst/>
              <a:latin typeface="+mn-ea"/>
              <a:ea typeface="+mn-ea"/>
              <a:cs typeface="+mn-cs"/>
            </a:rPr>
            <a:t>：</a:t>
          </a:r>
          <a:endParaRPr kumimoji="1" lang="ja-JP" altLang="en-US" sz="1200">
            <a:solidFill>
              <a:sysClr val="windowText" lastClr="000000"/>
            </a:solidFill>
            <a:latin typeface="+mn-ea"/>
            <a:ea typeface="+mn-ea"/>
          </a:endParaRPr>
        </a:p>
      </xdr:txBody>
    </xdr:sp>
    <xdr:clientData/>
  </xdr:twoCellAnchor>
  <xdr:twoCellAnchor>
    <xdr:from>
      <xdr:col>0</xdr:col>
      <xdr:colOff>19050</xdr:colOff>
      <xdr:row>59</xdr:row>
      <xdr:rowOff>22409</xdr:rowOff>
    </xdr:from>
    <xdr:to>
      <xdr:col>88</xdr:col>
      <xdr:colOff>57150</xdr:colOff>
      <xdr:row>101</xdr:row>
      <xdr:rowOff>21166</xdr:rowOff>
    </xdr:to>
    <xdr:sp macro="" textlink="">
      <xdr:nvSpPr>
        <xdr:cNvPr id="4" name="テキスト ボックス 3"/>
        <xdr:cNvSpPr txBox="1"/>
      </xdr:nvSpPr>
      <xdr:spPr>
        <a:xfrm>
          <a:off x="19050" y="4393326"/>
          <a:ext cx="6557433" cy="311025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ea"/>
              <a:ea typeface="+mn-ea"/>
              <a:cs typeface="+mn-cs"/>
            </a:rPr>
            <a:t>提出書類（</a:t>
          </a:r>
          <a:r>
            <a:rPr lang="ja-JP" altLang="en-US" sz="1100" b="1" i="0" u="none" strike="noStrike" baseline="0" smtClean="0">
              <a:solidFill>
                <a:schemeClr val="dk1"/>
              </a:solidFill>
              <a:latin typeface="+mn-ea"/>
              <a:ea typeface="+mn-ea"/>
              <a:cs typeface="+mn-cs"/>
            </a:rPr>
            <a:t>全て直近１事業年度分</a:t>
          </a:r>
          <a:r>
            <a:rPr lang="en-US" altLang="ja-JP" sz="1100" b="1" i="0" u="none" strike="noStrike" baseline="0" smtClean="0">
              <a:solidFill>
                <a:schemeClr val="dk1"/>
              </a:solidFill>
              <a:latin typeface="+mn-ea"/>
              <a:ea typeface="+mn-ea"/>
              <a:cs typeface="+mn-cs"/>
            </a:rPr>
            <a:t>※</a:t>
          </a:r>
          <a:r>
            <a:rPr lang="ja-JP" altLang="en-US" sz="1100" b="0" i="0" u="none" strike="noStrike" baseline="0" smtClean="0">
              <a:solidFill>
                <a:schemeClr val="dk1"/>
              </a:solidFill>
              <a:latin typeface="+mn-ea"/>
              <a:ea typeface="+mn-ea"/>
              <a:cs typeface="+mn-cs"/>
            </a:rPr>
            <a:t>）</a:t>
          </a:r>
        </a:p>
        <a:p>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安全投資実績 </a:t>
          </a:r>
        </a:p>
        <a:p>
          <a:r>
            <a:rPr lang="ja-JP" altLang="en-US" sz="1100" b="0" i="0" u="none" strike="noStrike" baseline="0" smtClean="0">
              <a:solidFill>
                <a:schemeClr val="dk1"/>
              </a:solidFill>
              <a:latin typeface="+mn-ea"/>
              <a:ea typeface="+mn-ea"/>
              <a:cs typeface="+mn-cs"/>
            </a:rPr>
            <a:t>□　事業収支実績報告書 </a:t>
          </a:r>
          <a:r>
            <a:rPr lang="en-US" altLang="ja-JP" sz="1100" b="0" i="0" u="none" strike="noStrike" baseline="0" smtClean="0">
              <a:solidFill>
                <a:schemeClr val="dk1"/>
              </a:solidFill>
              <a:latin typeface="+mn-ea"/>
              <a:ea typeface="+mn-ea"/>
              <a:cs typeface="+mn-cs"/>
            </a:rPr>
            <a:t>【</a:t>
          </a:r>
          <a:r>
            <a:rPr lang="ja-JP" altLang="en-US" sz="1100" b="0" i="0" u="none" strike="noStrike" baseline="0" smtClean="0">
              <a:solidFill>
                <a:schemeClr val="dk1"/>
              </a:solidFill>
              <a:latin typeface="+mn-ea"/>
              <a:ea typeface="+mn-ea"/>
              <a:cs typeface="+mn-cs"/>
            </a:rPr>
            <a:t>鑑、別紙１、別紙２</a:t>
          </a:r>
          <a:r>
            <a:rPr lang="en-US" altLang="ja-JP" sz="1100" b="0" i="0" u="none" strike="noStrike" baseline="0" smtClean="0">
              <a:solidFill>
                <a:schemeClr val="dk1"/>
              </a:solidFill>
              <a:latin typeface="+mn-ea"/>
              <a:ea typeface="+mn-ea"/>
              <a:cs typeface="+mn-cs"/>
            </a:rPr>
            <a:t>】</a:t>
          </a:r>
          <a:endParaRPr lang="ja-JP" altLang="en-US"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貸借対照表</a:t>
          </a:r>
        </a:p>
        <a:p>
          <a:r>
            <a:rPr lang="ja-JP" altLang="en-US" sz="1100" b="0" i="0" u="none" strike="noStrike" baseline="0" smtClean="0">
              <a:solidFill>
                <a:schemeClr val="dk1"/>
              </a:solidFill>
              <a:latin typeface="+mn-ea"/>
              <a:ea typeface="+mn-ea"/>
              <a:cs typeface="+mn-cs"/>
            </a:rPr>
            <a:t>□　損益計算書</a:t>
          </a:r>
        </a:p>
        <a:p>
          <a:r>
            <a:rPr lang="ja-JP" altLang="en-US" sz="1100" b="0" i="0" u="none" strike="noStrike" baseline="0" smtClean="0">
              <a:solidFill>
                <a:schemeClr val="dk1"/>
              </a:solidFill>
              <a:latin typeface="+mn-ea"/>
              <a:ea typeface="+mn-ea"/>
              <a:cs typeface="+mn-cs"/>
            </a:rPr>
            <a:t>□　社会保険料の納入を証明する書面</a:t>
          </a:r>
        </a:p>
        <a:p>
          <a:r>
            <a:rPr lang="ja-JP" altLang="en-US" sz="1100" b="0" i="0" u="none" strike="noStrike" baseline="0" smtClean="0">
              <a:solidFill>
                <a:schemeClr val="dk1"/>
              </a:solidFill>
              <a:latin typeface="+mn-ea"/>
              <a:ea typeface="+mn-ea"/>
              <a:cs typeface="+mn-cs"/>
            </a:rPr>
            <a:t>　　「社会保険料納入証明書」、「社会保険料納入確認書」、「（健康保険・厚生年金保険）納入告知書」　　　</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のうちいずれか一種類</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労働保険概算・増加概算・確定保険料申告書</a:t>
          </a:r>
        </a:p>
        <a:p>
          <a:r>
            <a:rPr lang="ja-JP" altLang="en-US" sz="1100" b="0" i="0" u="none" strike="noStrike" baseline="0" smtClean="0">
              <a:solidFill>
                <a:schemeClr val="dk1"/>
              </a:solidFill>
              <a:latin typeface="+mn-ea"/>
              <a:ea typeface="+mn-ea"/>
              <a:cs typeface="+mn-cs"/>
            </a:rPr>
            <a:t>□　事業者の中で給与が最も低い運転者の支払賃金の内訳が分かる書面（別添様式３）</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及び当該運転者の賃金台帳等　（</a:t>
          </a:r>
          <a:r>
            <a:rPr lang="ja-JP" altLang="en-US" sz="1100" b="0" i="0" u="sng" strike="noStrike" baseline="0" smtClean="0">
              <a:solidFill>
                <a:srgbClr val="FF0000"/>
              </a:solidFill>
              <a:latin typeface="+mn-ea"/>
              <a:ea typeface="+mn-ea"/>
              <a:cs typeface="+mn-cs"/>
            </a:rPr>
            <a:t>道路運送法第３０条第２項違反のない場合は不要</a:t>
          </a:r>
          <a:r>
            <a:rPr lang="ja-JP" altLang="en-US" sz="1100" b="0" i="0" u="none" strike="noStrike" baseline="0" smtClean="0">
              <a:solidFill>
                <a:schemeClr val="dk1"/>
              </a:solidFill>
              <a:latin typeface="+mn-ea"/>
              <a:ea typeface="+mn-ea"/>
              <a:cs typeface="+mn-cs"/>
            </a:rPr>
            <a:t>）</a:t>
          </a:r>
          <a:endParaRPr lang="en-US" altLang="ja-JP" sz="1100" b="0" i="0" u="none" strike="noStrike" baseline="0" smtClean="0">
            <a:solidFill>
              <a:schemeClr val="dk1"/>
            </a:solidFill>
            <a:latin typeface="+mn-ea"/>
            <a:ea typeface="+mn-ea"/>
            <a:cs typeface="+mn-cs"/>
          </a:endParaRPr>
        </a:p>
        <a:p>
          <a:endParaRPr lang="ja-JP" altLang="en-US" sz="1100" b="0" i="0" u="none" strike="noStrike" baseline="0" smtClean="0">
            <a:solidFill>
              <a:schemeClr val="dk1"/>
            </a:solidFill>
            <a:latin typeface="+mn-ea"/>
            <a:ea typeface="+mn-ea"/>
            <a:cs typeface="+mn-cs"/>
          </a:endParaRPr>
        </a:p>
        <a:p>
          <a:r>
            <a:rPr lang="en-US" altLang="ja-JP" sz="1100" b="1" u="sng">
              <a:solidFill>
                <a:srgbClr val="FF0000"/>
              </a:solidFill>
              <a:effectLst/>
              <a:latin typeface="+mn-ea"/>
              <a:ea typeface="+mn-ea"/>
            </a:rPr>
            <a:t>※</a:t>
          </a:r>
          <a:r>
            <a:rPr lang="ja-JP" altLang="en-US" sz="1100" b="1" u="sng">
              <a:solidFill>
                <a:srgbClr val="FF0000"/>
              </a:solidFill>
              <a:effectLst/>
              <a:latin typeface="+mn-ea"/>
              <a:ea typeface="+mn-ea"/>
            </a:rPr>
            <a:t>直近１事業年度とは、貴社に対して報告を求めた時点における直近の事業年度のことです</a:t>
          </a:r>
          <a:r>
            <a:rPr lang="ja-JP" altLang="en-US" sz="1100">
              <a:effectLst/>
              <a:latin typeface="+mn-ea"/>
              <a:ea typeface="+mn-ea"/>
            </a:rPr>
            <a:t>のでご注意願います。</a:t>
          </a:r>
          <a:endParaRPr lang="ja-JP" altLang="ja-JP" sz="11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L109"/>
  <sheetViews>
    <sheetView showGridLines="0" tabSelected="1" zoomScale="90" zoomScaleNormal="90" zoomScaleSheetLayoutView="70" zoomScalePageLayoutView="70" workbookViewId="0">
      <selection activeCell="BS1" sqref="BS1:BU3"/>
    </sheetView>
  </sheetViews>
  <sheetFormatPr defaultColWidth="1" defaultRowHeight="6" customHeight="1"/>
  <cols>
    <col min="1" max="42" width="1" style="1"/>
    <col min="43" max="43" width="1" style="1" customWidth="1"/>
    <col min="44" max="71" width="1" style="1"/>
    <col min="72" max="72" width="1" style="1" customWidth="1"/>
    <col min="73" max="82" width="1" style="1"/>
    <col min="83" max="83" width="1" style="1" customWidth="1"/>
    <col min="84" max="16384" width="1" style="1"/>
  </cols>
  <sheetData>
    <row r="1" spans="5:89" ht="6" customHeight="1">
      <c r="BL1" s="186" t="s">
        <v>262</v>
      </c>
      <c r="BM1" s="187"/>
      <c r="BN1" s="187"/>
      <c r="BO1" s="184"/>
      <c r="BP1" s="184"/>
      <c r="BQ1" s="184"/>
      <c r="BR1" s="184"/>
      <c r="BS1" s="186"/>
      <c r="BT1" s="187"/>
      <c r="BU1" s="187"/>
      <c r="BV1" s="186" t="s">
        <v>2</v>
      </c>
      <c r="BW1" s="187"/>
      <c r="BX1" s="187"/>
      <c r="BY1" s="186"/>
      <c r="BZ1" s="187"/>
      <c r="CA1" s="187"/>
      <c r="CB1" s="186" t="s">
        <v>1</v>
      </c>
      <c r="CC1" s="187"/>
      <c r="CD1" s="187"/>
      <c r="CE1" s="186"/>
      <c r="CF1" s="187"/>
      <c r="CG1" s="187"/>
      <c r="CH1" s="186" t="s">
        <v>0</v>
      </c>
      <c r="CI1" s="187"/>
      <c r="CJ1" s="187"/>
    </row>
    <row r="2" spans="5:89" ht="6" customHeight="1">
      <c r="BL2" s="187"/>
      <c r="BM2" s="187"/>
      <c r="BN2" s="187"/>
      <c r="BO2" s="184"/>
      <c r="BP2" s="184"/>
      <c r="BQ2" s="184"/>
      <c r="BR2" s="184"/>
      <c r="BS2" s="187"/>
      <c r="BT2" s="187"/>
      <c r="BU2" s="187"/>
      <c r="BV2" s="187"/>
      <c r="BW2" s="187"/>
      <c r="BX2" s="187"/>
      <c r="BY2" s="187"/>
      <c r="BZ2" s="187"/>
      <c r="CA2" s="187"/>
      <c r="CB2" s="187"/>
      <c r="CC2" s="187"/>
      <c r="CD2" s="187"/>
      <c r="CE2" s="187"/>
      <c r="CF2" s="187"/>
      <c r="CG2" s="187"/>
      <c r="CH2" s="187"/>
      <c r="CI2" s="187"/>
      <c r="CJ2" s="187"/>
    </row>
    <row r="3" spans="5:89" ht="6" customHeight="1">
      <c r="BL3" s="187"/>
      <c r="BM3" s="187"/>
      <c r="BN3" s="187"/>
      <c r="BO3" s="184"/>
      <c r="BP3" s="184"/>
      <c r="BQ3" s="184"/>
      <c r="BR3" s="184"/>
      <c r="BS3" s="187"/>
      <c r="BT3" s="187"/>
      <c r="BU3" s="187"/>
      <c r="BV3" s="187"/>
      <c r="BW3" s="187"/>
      <c r="BX3" s="187"/>
      <c r="BY3" s="187"/>
      <c r="BZ3" s="187"/>
      <c r="CA3" s="187"/>
      <c r="CB3" s="187"/>
      <c r="CC3" s="187"/>
      <c r="CD3" s="187"/>
      <c r="CE3" s="187"/>
      <c r="CF3" s="187"/>
      <c r="CG3" s="187"/>
      <c r="CH3" s="187"/>
      <c r="CI3" s="187"/>
      <c r="CJ3" s="187"/>
    </row>
    <row r="4" spans="5:89" ht="6" customHeight="1">
      <c r="BL4" s="91"/>
      <c r="BM4" s="91"/>
      <c r="BN4" s="91"/>
      <c r="BO4" s="111"/>
      <c r="BP4" s="111"/>
      <c r="BQ4" s="111"/>
      <c r="BR4" s="111"/>
      <c r="BS4" s="91"/>
      <c r="BT4" s="91"/>
      <c r="BU4" s="91"/>
      <c r="BV4" s="91"/>
      <c r="BW4" s="91"/>
      <c r="BX4" s="91"/>
      <c r="BY4" s="91"/>
      <c r="BZ4" s="91"/>
      <c r="CA4" s="91"/>
      <c r="CB4" s="91"/>
      <c r="CC4" s="91"/>
      <c r="CD4" s="91"/>
      <c r="CE4" s="91"/>
      <c r="CF4" s="91"/>
      <c r="CG4" s="91"/>
      <c r="CH4" s="91"/>
      <c r="CI4" s="91"/>
      <c r="CJ4" s="91"/>
    </row>
    <row r="5" spans="5:89" ht="6" customHeight="1">
      <c r="BL5" s="91"/>
      <c r="BM5" s="91"/>
      <c r="BN5" s="91"/>
      <c r="BO5" s="111"/>
      <c r="BP5" s="111"/>
      <c r="BQ5" s="111"/>
      <c r="BR5" s="111"/>
      <c r="BS5" s="91"/>
      <c r="BT5" s="91"/>
      <c r="BU5" s="91"/>
      <c r="BV5" s="91"/>
      <c r="BW5" s="91"/>
      <c r="BX5" s="91"/>
      <c r="BY5" s="91"/>
      <c r="BZ5" s="91"/>
      <c r="CA5" s="91"/>
      <c r="CB5" s="91"/>
      <c r="CC5" s="91"/>
      <c r="CD5" s="91"/>
      <c r="CE5" s="91"/>
      <c r="CF5" s="91"/>
      <c r="CG5" s="91"/>
      <c r="CH5" s="91"/>
      <c r="CI5" s="91"/>
      <c r="CJ5" s="91"/>
    </row>
    <row r="6" spans="5:89" ht="6" customHeight="1">
      <c r="F6" s="189" t="s">
        <v>261</v>
      </c>
      <c r="G6" s="189"/>
      <c r="H6" s="189"/>
      <c r="I6" s="189"/>
      <c r="J6" s="189"/>
      <c r="K6" s="189"/>
      <c r="L6" s="189"/>
      <c r="M6" s="189"/>
      <c r="N6" s="189"/>
      <c r="O6" s="189"/>
      <c r="P6" s="189"/>
      <c r="Q6" s="189"/>
      <c r="R6" s="189"/>
      <c r="S6" s="189"/>
      <c r="T6" s="189"/>
      <c r="U6" s="189"/>
      <c r="V6" s="189"/>
      <c r="W6" s="189"/>
      <c r="X6" s="189"/>
      <c r="Y6" s="189"/>
      <c r="Z6" s="189"/>
      <c r="AA6" s="189"/>
      <c r="AB6" s="189"/>
      <c r="BL6" s="91"/>
      <c r="BM6" s="91"/>
      <c r="BN6" s="91"/>
      <c r="BO6" s="111"/>
      <c r="BP6" s="111"/>
      <c r="BQ6" s="111"/>
      <c r="BR6" s="111"/>
      <c r="BS6" s="91"/>
      <c r="BT6" s="91"/>
      <c r="BU6" s="91"/>
      <c r="BV6" s="91"/>
      <c r="BW6" s="91"/>
      <c r="BX6" s="91"/>
      <c r="BY6" s="91"/>
      <c r="BZ6" s="91"/>
      <c r="CA6" s="91"/>
      <c r="CB6" s="91"/>
      <c r="CC6" s="91"/>
      <c r="CD6" s="91"/>
      <c r="CE6" s="91"/>
      <c r="CF6" s="91"/>
      <c r="CG6" s="91"/>
      <c r="CH6" s="91"/>
      <c r="CI6" s="91"/>
      <c r="CJ6" s="91"/>
    </row>
    <row r="7" spans="5:89" ht="6" customHeight="1">
      <c r="F7" s="189"/>
      <c r="G7" s="189"/>
      <c r="H7" s="189"/>
      <c r="I7" s="189"/>
      <c r="J7" s="189"/>
      <c r="K7" s="189"/>
      <c r="L7" s="189"/>
      <c r="M7" s="189"/>
      <c r="N7" s="189"/>
      <c r="O7" s="189"/>
      <c r="P7" s="189"/>
      <c r="Q7" s="189"/>
      <c r="R7" s="189"/>
      <c r="S7" s="189"/>
      <c r="T7" s="189"/>
      <c r="U7" s="189"/>
      <c r="V7" s="189"/>
      <c r="W7" s="189"/>
      <c r="X7" s="189"/>
      <c r="Y7" s="189"/>
      <c r="Z7" s="189"/>
      <c r="AA7" s="189"/>
      <c r="AB7" s="189"/>
      <c r="BL7" s="91"/>
      <c r="BM7" s="91"/>
      <c r="BN7" s="91"/>
      <c r="BO7" s="111"/>
      <c r="BP7" s="111"/>
      <c r="BQ7" s="111"/>
      <c r="BR7" s="111"/>
      <c r="BS7" s="91"/>
      <c r="BT7" s="91"/>
      <c r="BU7" s="91"/>
      <c r="BV7" s="91"/>
      <c r="BW7" s="91"/>
      <c r="BX7" s="91"/>
      <c r="BY7" s="91"/>
      <c r="BZ7" s="91"/>
      <c r="CA7" s="91"/>
      <c r="CB7" s="91"/>
      <c r="CC7" s="91"/>
      <c r="CD7" s="91"/>
      <c r="CE7" s="91"/>
      <c r="CF7" s="91"/>
      <c r="CG7" s="91"/>
      <c r="CH7" s="91"/>
      <c r="CI7" s="91"/>
      <c r="CJ7" s="91"/>
    </row>
    <row r="8" spans="5:89" ht="6" customHeight="1">
      <c r="F8" s="189"/>
      <c r="G8" s="189"/>
      <c r="H8" s="189"/>
      <c r="I8" s="189"/>
      <c r="J8" s="189"/>
      <c r="K8" s="189"/>
      <c r="L8" s="189"/>
      <c r="M8" s="189"/>
      <c r="N8" s="189"/>
      <c r="O8" s="189"/>
      <c r="P8" s="189"/>
      <c r="Q8" s="189"/>
      <c r="R8" s="189"/>
      <c r="S8" s="189"/>
      <c r="T8" s="189"/>
      <c r="U8" s="189"/>
      <c r="V8" s="189"/>
      <c r="W8" s="189"/>
      <c r="X8" s="189"/>
      <c r="Y8" s="189"/>
      <c r="Z8" s="189"/>
      <c r="AA8" s="189"/>
      <c r="AB8" s="189"/>
      <c r="BL8" s="91"/>
      <c r="BM8" s="91"/>
      <c r="BN8" s="91"/>
      <c r="BO8" s="111"/>
      <c r="BP8" s="111"/>
      <c r="BQ8" s="111"/>
      <c r="BR8" s="111"/>
      <c r="BS8" s="91"/>
      <c r="BT8" s="91"/>
      <c r="BU8" s="91"/>
      <c r="BV8" s="91"/>
      <c r="BW8" s="91"/>
      <c r="BX8" s="91"/>
      <c r="BY8" s="91"/>
      <c r="BZ8" s="91"/>
      <c r="CA8" s="91"/>
      <c r="CB8" s="91"/>
      <c r="CC8" s="91"/>
      <c r="CD8" s="91"/>
      <c r="CE8" s="91"/>
      <c r="CF8" s="91"/>
      <c r="CG8" s="91"/>
      <c r="CH8" s="91"/>
      <c r="CI8" s="91"/>
      <c r="CJ8" s="91"/>
    </row>
    <row r="9" spans="5:89" ht="6" customHeight="1">
      <c r="F9" s="189"/>
      <c r="G9" s="189"/>
      <c r="H9" s="189"/>
      <c r="I9" s="189"/>
      <c r="J9" s="189"/>
      <c r="K9" s="189"/>
      <c r="L9" s="189"/>
      <c r="M9" s="189"/>
      <c r="N9" s="189"/>
      <c r="O9" s="189"/>
      <c r="P9" s="189"/>
      <c r="Q9" s="189"/>
      <c r="R9" s="189"/>
      <c r="S9" s="189"/>
      <c r="T9" s="189"/>
      <c r="U9" s="189"/>
      <c r="V9" s="189"/>
      <c r="W9" s="189"/>
      <c r="X9" s="189"/>
      <c r="Y9" s="189"/>
      <c r="Z9" s="189"/>
      <c r="AA9" s="189"/>
      <c r="AB9" s="189"/>
      <c r="BL9" s="91"/>
      <c r="BM9" s="91"/>
      <c r="BN9" s="91"/>
      <c r="BO9" s="111"/>
      <c r="BP9" s="111"/>
      <c r="BQ9" s="111"/>
      <c r="BR9" s="111"/>
      <c r="BS9" s="91"/>
      <c r="BT9" s="91"/>
      <c r="BU9" s="91"/>
      <c r="BV9" s="91"/>
      <c r="BW9" s="91"/>
      <c r="BX9" s="91"/>
      <c r="BY9" s="91"/>
      <c r="BZ9" s="91"/>
      <c r="CA9" s="91"/>
      <c r="CB9" s="91"/>
      <c r="CC9" s="91"/>
      <c r="CD9" s="91"/>
      <c r="CE9" s="91"/>
      <c r="CF9" s="91"/>
      <c r="CG9" s="91"/>
      <c r="CH9" s="91"/>
      <c r="CI9" s="91"/>
      <c r="CJ9" s="91"/>
    </row>
    <row r="12" spans="5:89" ht="6" customHeight="1">
      <c r="AR12" s="182" t="s">
        <v>4</v>
      </c>
      <c r="AS12" s="183"/>
      <c r="AT12" s="183"/>
      <c r="AU12" s="183"/>
      <c r="AV12" s="183"/>
      <c r="AW12" s="183"/>
      <c r="AX12" s="183"/>
      <c r="AY12" s="183"/>
      <c r="AZ12" s="183"/>
      <c r="BA12" s="183"/>
      <c r="BB12" s="183"/>
      <c r="BC12" s="183"/>
      <c r="BD12" s="183"/>
      <c r="BE12" s="183"/>
      <c r="BF12" s="183"/>
      <c r="BG12" s="183"/>
      <c r="BH12" s="141"/>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42"/>
    </row>
    <row r="13" spans="5:89" ht="6" customHeight="1">
      <c r="AR13" s="183"/>
      <c r="AS13" s="183"/>
      <c r="AT13" s="183"/>
      <c r="AU13" s="183"/>
      <c r="AV13" s="183"/>
      <c r="AW13" s="183"/>
      <c r="AX13" s="183"/>
      <c r="AY13" s="183"/>
      <c r="AZ13" s="183"/>
      <c r="BA13" s="183"/>
      <c r="BB13" s="183"/>
      <c r="BC13" s="183"/>
      <c r="BD13" s="183"/>
      <c r="BE13" s="183"/>
      <c r="BF13" s="183"/>
      <c r="BG13" s="183"/>
      <c r="BH13" s="142"/>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42"/>
    </row>
    <row r="14" spans="5:89" ht="6" customHeight="1">
      <c r="AR14" s="183"/>
      <c r="AS14" s="183"/>
      <c r="AT14" s="183"/>
      <c r="AU14" s="183"/>
      <c r="AV14" s="183"/>
      <c r="AW14" s="183"/>
      <c r="AX14" s="183"/>
      <c r="AY14" s="183"/>
      <c r="AZ14" s="183"/>
      <c r="BA14" s="183"/>
      <c r="BB14" s="183"/>
      <c r="BC14" s="183"/>
      <c r="BD14" s="183"/>
      <c r="BE14" s="183"/>
      <c r="BF14" s="183"/>
      <c r="BG14" s="183"/>
      <c r="BH14" s="142"/>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42"/>
    </row>
    <row r="15" spans="5:89" ht="6" customHeight="1">
      <c r="AR15" s="112"/>
      <c r="AS15" s="112"/>
      <c r="AT15" s="112"/>
      <c r="AU15" s="112"/>
      <c r="AV15" s="112"/>
      <c r="AW15" s="112"/>
      <c r="AX15" s="112"/>
      <c r="AY15" s="112"/>
      <c r="AZ15" s="112"/>
      <c r="BA15" s="112"/>
      <c r="BB15" s="112"/>
      <c r="BC15" s="112"/>
      <c r="BD15" s="112"/>
      <c r="BE15" s="112"/>
      <c r="BF15" s="112"/>
      <c r="BG15" s="112"/>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row>
    <row r="16" spans="5:89" ht="6" customHeight="1">
      <c r="AR16" s="182" t="s">
        <v>3</v>
      </c>
      <c r="AS16" s="183"/>
      <c r="AT16" s="183"/>
      <c r="AU16" s="183"/>
      <c r="AV16" s="183"/>
      <c r="AW16" s="183"/>
      <c r="AX16" s="183"/>
      <c r="AY16" s="183"/>
      <c r="AZ16" s="183"/>
      <c r="BA16" s="183"/>
      <c r="BB16" s="183"/>
      <c r="BC16" s="183"/>
      <c r="BD16" s="183"/>
      <c r="BE16" s="183"/>
      <c r="BF16" s="183"/>
      <c r="BG16" s="183"/>
      <c r="BH16" s="141"/>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42"/>
    </row>
    <row r="17" spans="44:89" ht="6" customHeight="1">
      <c r="AR17" s="183"/>
      <c r="AS17" s="183"/>
      <c r="AT17" s="183"/>
      <c r="AU17" s="183"/>
      <c r="AV17" s="183"/>
      <c r="AW17" s="183"/>
      <c r="AX17" s="183"/>
      <c r="AY17" s="183"/>
      <c r="AZ17" s="183"/>
      <c r="BA17" s="183"/>
      <c r="BB17" s="183"/>
      <c r="BC17" s="183"/>
      <c r="BD17" s="183"/>
      <c r="BE17" s="183"/>
      <c r="BF17" s="183"/>
      <c r="BG17" s="183"/>
      <c r="BH17" s="142"/>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42"/>
    </row>
    <row r="18" spans="44:89" ht="6" customHeight="1">
      <c r="AR18" s="183"/>
      <c r="AS18" s="183"/>
      <c r="AT18" s="183"/>
      <c r="AU18" s="183"/>
      <c r="AV18" s="183"/>
      <c r="AW18" s="183"/>
      <c r="AX18" s="183"/>
      <c r="AY18" s="183"/>
      <c r="AZ18" s="183"/>
      <c r="BA18" s="183"/>
      <c r="BB18" s="183"/>
      <c r="BC18" s="183"/>
      <c r="BD18" s="183"/>
      <c r="BE18" s="183"/>
      <c r="BF18" s="183"/>
      <c r="BG18" s="183"/>
      <c r="BH18" s="142"/>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42"/>
    </row>
    <row r="19" spans="44:89" ht="6" customHeight="1">
      <c r="AR19" s="112"/>
      <c r="AS19" s="112"/>
      <c r="AT19" s="112"/>
      <c r="AU19" s="112"/>
      <c r="AV19" s="112"/>
      <c r="AW19" s="112"/>
      <c r="AX19" s="112"/>
      <c r="AY19" s="112"/>
      <c r="AZ19" s="112"/>
      <c r="BA19" s="112"/>
      <c r="BB19" s="112"/>
      <c r="BC19" s="112"/>
      <c r="BD19" s="112"/>
      <c r="BE19" s="112"/>
      <c r="BF19" s="112"/>
      <c r="BG19" s="112"/>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row>
    <row r="20" spans="44:89" ht="6" customHeight="1">
      <c r="AR20" s="182" t="s">
        <v>5</v>
      </c>
      <c r="AS20" s="183"/>
      <c r="AT20" s="183"/>
      <c r="AU20" s="183"/>
      <c r="AV20" s="183"/>
      <c r="AW20" s="183"/>
      <c r="AX20" s="183"/>
      <c r="AY20" s="183"/>
      <c r="AZ20" s="183"/>
      <c r="BA20" s="183"/>
      <c r="BB20" s="183"/>
      <c r="BC20" s="183"/>
      <c r="BD20" s="183"/>
      <c r="BE20" s="183"/>
      <c r="BF20" s="183"/>
      <c r="BG20" s="183"/>
      <c r="BH20" s="117"/>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14"/>
    </row>
    <row r="21" spans="44:89" ht="6" customHeight="1">
      <c r="AR21" s="183"/>
      <c r="AS21" s="183"/>
      <c r="AT21" s="183"/>
      <c r="AU21" s="183"/>
      <c r="AV21" s="183"/>
      <c r="AW21" s="183"/>
      <c r="AX21" s="183"/>
      <c r="AY21" s="183"/>
      <c r="AZ21" s="183"/>
      <c r="BA21" s="183"/>
      <c r="BB21" s="183"/>
      <c r="BC21" s="183"/>
      <c r="BD21" s="183"/>
      <c r="BE21" s="183"/>
      <c r="BF21" s="183"/>
      <c r="BG21" s="183"/>
      <c r="BH21" s="114"/>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14"/>
    </row>
    <row r="22" spans="44:89" ht="6" customHeight="1">
      <c r="AR22" s="183"/>
      <c r="AS22" s="183"/>
      <c r="AT22" s="183"/>
      <c r="AU22" s="183"/>
      <c r="AV22" s="183"/>
      <c r="AW22" s="183"/>
      <c r="AX22" s="183"/>
      <c r="AY22" s="183"/>
      <c r="AZ22" s="183"/>
      <c r="BA22" s="183"/>
      <c r="BB22" s="183"/>
      <c r="BC22" s="183"/>
      <c r="BD22" s="183"/>
      <c r="BE22" s="183"/>
      <c r="BF22" s="183"/>
      <c r="BG22" s="183"/>
      <c r="BH22" s="114"/>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14"/>
    </row>
    <row r="23" spans="44:89" ht="6" customHeight="1">
      <c r="AR23" s="113"/>
      <c r="AS23" s="113"/>
      <c r="AT23" s="113"/>
      <c r="AU23" s="113"/>
      <c r="AV23" s="113"/>
      <c r="AW23" s="113"/>
      <c r="AX23" s="113"/>
      <c r="AY23" s="113"/>
      <c r="AZ23" s="113"/>
      <c r="BA23" s="113"/>
      <c r="BB23" s="113"/>
      <c r="BC23" s="113"/>
      <c r="BD23" s="113"/>
      <c r="BE23" s="113"/>
      <c r="BF23" s="113"/>
      <c r="BG23" s="113"/>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row>
    <row r="24" spans="44:89" ht="6" customHeight="1">
      <c r="AR24" s="182" t="s">
        <v>6</v>
      </c>
      <c r="AS24" s="183"/>
      <c r="AT24" s="183"/>
      <c r="AU24" s="183"/>
      <c r="AV24" s="183"/>
      <c r="AW24" s="183"/>
      <c r="AX24" s="183"/>
      <c r="AY24" s="183"/>
      <c r="AZ24" s="183"/>
      <c r="BA24" s="183"/>
      <c r="BB24" s="183"/>
      <c r="BC24" s="183"/>
      <c r="BD24" s="183"/>
      <c r="BE24" s="183"/>
      <c r="BF24" s="183"/>
      <c r="BG24" s="183"/>
      <c r="BH24" s="141"/>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42"/>
    </row>
    <row r="25" spans="44:89" ht="6" customHeight="1">
      <c r="AR25" s="183"/>
      <c r="AS25" s="183"/>
      <c r="AT25" s="183"/>
      <c r="AU25" s="183"/>
      <c r="AV25" s="183"/>
      <c r="AW25" s="183"/>
      <c r="AX25" s="183"/>
      <c r="AY25" s="183"/>
      <c r="AZ25" s="183"/>
      <c r="BA25" s="183"/>
      <c r="BB25" s="183"/>
      <c r="BC25" s="183"/>
      <c r="BD25" s="183"/>
      <c r="BE25" s="183"/>
      <c r="BF25" s="183"/>
      <c r="BG25" s="183"/>
      <c r="BH25" s="142"/>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42"/>
    </row>
    <row r="26" spans="44:89" ht="6" customHeight="1">
      <c r="AR26" s="183"/>
      <c r="AS26" s="183"/>
      <c r="AT26" s="183"/>
      <c r="AU26" s="183"/>
      <c r="AV26" s="183"/>
      <c r="AW26" s="183"/>
      <c r="AX26" s="183"/>
      <c r="AY26" s="183"/>
      <c r="AZ26" s="183"/>
      <c r="BA26" s="183"/>
      <c r="BB26" s="183"/>
      <c r="BC26" s="183"/>
      <c r="BD26" s="183"/>
      <c r="BE26" s="183"/>
      <c r="BF26" s="183"/>
      <c r="BG26" s="183"/>
      <c r="BH26" s="142"/>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42"/>
    </row>
    <row r="27" spans="44:89" ht="6" customHeight="1">
      <c r="AR27" s="113"/>
      <c r="AS27" s="113"/>
      <c r="AT27" s="113"/>
      <c r="AU27" s="113"/>
      <c r="AV27" s="113"/>
      <c r="AW27" s="113"/>
      <c r="AX27" s="113"/>
      <c r="AY27" s="113"/>
      <c r="AZ27" s="113"/>
      <c r="BA27" s="113"/>
      <c r="BB27" s="113"/>
      <c r="BC27" s="113"/>
      <c r="BD27" s="113"/>
      <c r="BE27" s="113"/>
      <c r="BF27" s="113"/>
      <c r="BG27" s="113"/>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row>
    <row r="28" spans="44:89" ht="6" customHeight="1">
      <c r="AR28" s="182" t="s">
        <v>7</v>
      </c>
      <c r="AS28" s="183"/>
      <c r="AT28" s="183"/>
      <c r="AU28" s="183"/>
      <c r="AV28" s="183"/>
      <c r="AW28" s="183"/>
      <c r="AX28" s="183"/>
      <c r="AY28" s="183"/>
      <c r="AZ28" s="183"/>
      <c r="BA28" s="183"/>
      <c r="BB28" s="183"/>
      <c r="BC28" s="183"/>
      <c r="BD28" s="183"/>
      <c r="BE28" s="183"/>
      <c r="BF28" s="183"/>
      <c r="BG28" s="183"/>
      <c r="BH28" s="141"/>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42"/>
    </row>
    <row r="29" spans="44:89" ht="6" customHeight="1">
      <c r="AR29" s="183"/>
      <c r="AS29" s="183"/>
      <c r="AT29" s="183"/>
      <c r="AU29" s="183"/>
      <c r="AV29" s="183"/>
      <c r="AW29" s="183"/>
      <c r="AX29" s="183"/>
      <c r="AY29" s="183"/>
      <c r="AZ29" s="183"/>
      <c r="BA29" s="183"/>
      <c r="BB29" s="183"/>
      <c r="BC29" s="183"/>
      <c r="BD29" s="183"/>
      <c r="BE29" s="183"/>
      <c r="BF29" s="183"/>
      <c r="BG29" s="183"/>
      <c r="BH29" s="142"/>
      <c r="BI29" s="179"/>
      <c r="BJ29" s="179"/>
      <c r="BK29" s="179"/>
      <c r="BL29" s="179"/>
      <c r="BM29" s="179"/>
      <c r="BN29" s="179"/>
      <c r="BO29" s="179"/>
      <c r="BP29" s="179"/>
      <c r="BQ29" s="179"/>
      <c r="BR29" s="179"/>
      <c r="BS29" s="179"/>
      <c r="BT29" s="179"/>
      <c r="BU29" s="179"/>
      <c r="BV29" s="179"/>
      <c r="BW29" s="179"/>
      <c r="BX29" s="179"/>
      <c r="BY29" s="179"/>
      <c r="BZ29" s="179"/>
      <c r="CA29" s="179"/>
      <c r="CB29" s="179"/>
      <c r="CC29" s="179"/>
      <c r="CD29" s="179"/>
      <c r="CE29" s="179"/>
      <c r="CF29" s="179"/>
      <c r="CG29" s="179"/>
      <c r="CH29" s="179"/>
      <c r="CI29" s="179"/>
      <c r="CJ29" s="179"/>
      <c r="CK29" s="142"/>
    </row>
    <row r="30" spans="44:89" ht="6" customHeight="1">
      <c r="AR30" s="183"/>
      <c r="AS30" s="183"/>
      <c r="AT30" s="183"/>
      <c r="AU30" s="183"/>
      <c r="AV30" s="183"/>
      <c r="AW30" s="183"/>
      <c r="AX30" s="183"/>
      <c r="AY30" s="183"/>
      <c r="AZ30" s="183"/>
      <c r="BA30" s="183"/>
      <c r="BB30" s="183"/>
      <c r="BC30" s="183"/>
      <c r="BD30" s="183"/>
      <c r="BE30" s="183"/>
      <c r="BF30" s="183"/>
      <c r="BG30" s="183"/>
      <c r="BH30" s="142"/>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42"/>
    </row>
    <row r="31" spans="44:89" ht="6" customHeight="1">
      <c r="AR31" s="111"/>
      <c r="AS31" s="111"/>
      <c r="AT31" s="111"/>
      <c r="AU31" s="111"/>
      <c r="AV31" s="111"/>
      <c r="AW31" s="111"/>
      <c r="AX31" s="111"/>
      <c r="AY31" s="111"/>
      <c r="AZ31" s="111"/>
      <c r="BA31" s="111"/>
      <c r="BB31" s="111"/>
      <c r="BC31" s="111"/>
      <c r="BD31" s="111"/>
      <c r="BE31" s="111"/>
      <c r="BF31" s="111"/>
      <c r="BG31" s="111"/>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row>
    <row r="32" spans="44:89" ht="6" customHeight="1">
      <c r="AR32" s="111"/>
      <c r="AS32" s="111"/>
      <c r="AT32" s="111"/>
      <c r="AU32" s="111"/>
      <c r="AV32" s="111"/>
      <c r="AW32" s="111"/>
      <c r="AX32" s="111"/>
      <c r="AY32" s="111"/>
      <c r="AZ32" s="111"/>
      <c r="BA32" s="111"/>
      <c r="BB32" s="111"/>
      <c r="BC32" s="111"/>
      <c r="BD32" s="111"/>
      <c r="BE32" s="111"/>
      <c r="BF32" s="111"/>
      <c r="BG32" s="111"/>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row>
    <row r="33" spans="1:90" ht="6" customHeight="1">
      <c r="AR33" s="111"/>
      <c r="AS33" s="111"/>
      <c r="AT33" s="111"/>
      <c r="AU33" s="111"/>
      <c r="AV33" s="111"/>
      <c r="AW33" s="111"/>
      <c r="AX33" s="111"/>
      <c r="AY33" s="111"/>
      <c r="AZ33" s="111"/>
      <c r="BA33" s="111"/>
      <c r="BB33" s="111"/>
      <c r="BC33" s="111"/>
      <c r="BD33" s="111"/>
      <c r="BE33" s="111"/>
      <c r="BF33" s="111"/>
      <c r="BG33" s="111"/>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row>
    <row r="34" spans="1:90" ht="6" customHeight="1">
      <c r="B34" s="184"/>
      <c r="C34" s="185"/>
      <c r="D34" s="185"/>
      <c r="E34" s="185"/>
      <c r="F34" s="185"/>
      <c r="G34" s="185"/>
      <c r="H34" s="185"/>
      <c r="I34" s="185"/>
      <c r="J34" s="185"/>
      <c r="K34" s="185"/>
      <c r="L34" s="185"/>
      <c r="M34" s="185"/>
      <c r="N34" s="185"/>
      <c r="O34" s="185"/>
      <c r="P34" s="185"/>
      <c r="Q34" s="185"/>
      <c r="R34" s="185"/>
      <c r="AR34" s="111"/>
      <c r="AS34" s="111"/>
      <c r="AT34" s="111"/>
      <c r="AU34" s="111"/>
      <c r="AV34" s="111"/>
      <c r="AW34" s="111"/>
      <c r="AX34" s="111"/>
      <c r="AY34" s="111"/>
      <c r="AZ34" s="111"/>
      <c r="BA34" s="111"/>
      <c r="BB34" s="111"/>
      <c r="BC34" s="111"/>
      <c r="BD34" s="111"/>
      <c r="BE34" s="111"/>
      <c r="BF34" s="111"/>
      <c r="BG34" s="111"/>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row>
    <row r="35" spans="1:90" ht="6" customHeight="1">
      <c r="B35" s="185"/>
      <c r="C35" s="185"/>
      <c r="D35" s="185"/>
      <c r="E35" s="185"/>
      <c r="F35" s="185"/>
      <c r="G35" s="185"/>
      <c r="H35" s="185"/>
      <c r="I35" s="185"/>
      <c r="J35" s="185"/>
      <c r="K35" s="185"/>
      <c r="L35" s="185"/>
      <c r="M35" s="185"/>
      <c r="N35" s="185"/>
      <c r="O35" s="185"/>
      <c r="P35" s="185"/>
      <c r="Q35" s="185"/>
      <c r="R35" s="185"/>
      <c r="AR35" s="111"/>
      <c r="AS35" s="111"/>
      <c r="AT35" s="111"/>
      <c r="AU35" s="111"/>
      <c r="AV35" s="111"/>
      <c r="AW35" s="111"/>
      <c r="AX35" s="111"/>
      <c r="AY35" s="111"/>
      <c r="AZ35" s="111"/>
      <c r="BA35" s="111"/>
      <c r="BB35" s="111"/>
      <c r="BC35" s="111"/>
      <c r="BD35" s="111"/>
      <c r="BE35" s="111"/>
      <c r="BF35" s="111"/>
      <c r="BG35" s="111"/>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row>
    <row r="36" spans="1:90" ht="6" customHeight="1">
      <c r="B36" s="185"/>
      <c r="C36" s="185"/>
      <c r="D36" s="185"/>
      <c r="E36" s="185"/>
      <c r="F36" s="185"/>
      <c r="G36" s="185"/>
      <c r="H36" s="185"/>
      <c r="I36" s="185"/>
      <c r="J36" s="185"/>
      <c r="K36" s="185"/>
      <c r="L36" s="185"/>
      <c r="M36" s="185"/>
      <c r="N36" s="185"/>
      <c r="O36" s="185"/>
      <c r="P36" s="185"/>
      <c r="Q36" s="185"/>
      <c r="R36" s="185"/>
      <c r="AR36" s="111"/>
      <c r="AS36" s="111"/>
      <c r="AT36" s="111"/>
      <c r="AU36" s="111"/>
      <c r="AV36" s="111"/>
      <c r="AW36" s="111"/>
      <c r="AX36" s="111"/>
      <c r="AY36" s="111"/>
      <c r="AZ36" s="111"/>
      <c r="BA36" s="111"/>
      <c r="BB36" s="111"/>
      <c r="BC36" s="111"/>
      <c r="BD36" s="111"/>
      <c r="BE36" s="111"/>
      <c r="BF36" s="111"/>
      <c r="BG36" s="111"/>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row>
    <row r="37" spans="1:90" ht="6" customHeight="1">
      <c r="AR37" s="111"/>
      <c r="AS37" s="111"/>
      <c r="AT37" s="111"/>
      <c r="AU37" s="111"/>
      <c r="AV37" s="111"/>
      <c r="AW37" s="111"/>
      <c r="AX37" s="111"/>
      <c r="AY37" s="111"/>
      <c r="AZ37" s="111"/>
      <c r="BA37" s="111"/>
      <c r="BB37" s="111"/>
      <c r="BC37" s="111"/>
      <c r="BD37" s="111"/>
      <c r="BE37" s="111"/>
      <c r="BF37" s="111"/>
      <c r="BG37" s="111"/>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row>
    <row r="38" spans="1:90" ht="6" customHeight="1">
      <c r="AR38" s="111"/>
      <c r="AS38" s="111"/>
      <c r="AT38" s="111"/>
      <c r="AU38" s="111"/>
      <c r="AV38" s="111"/>
      <c r="AW38" s="111"/>
      <c r="AX38" s="111"/>
      <c r="AY38" s="111"/>
      <c r="AZ38" s="111"/>
      <c r="BA38" s="111"/>
      <c r="BB38" s="111"/>
      <c r="BC38" s="111"/>
      <c r="BD38" s="111"/>
      <c r="BE38" s="111"/>
      <c r="BF38" s="111"/>
      <c r="BG38" s="111"/>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row>
    <row r="39" spans="1:90" ht="6" customHeight="1">
      <c r="AR39" s="111"/>
      <c r="AS39" s="111"/>
      <c r="AT39" s="111"/>
      <c r="AU39" s="111"/>
      <c r="AV39" s="111"/>
      <c r="AW39" s="111"/>
      <c r="AX39" s="111"/>
      <c r="AY39" s="111"/>
      <c r="AZ39" s="111"/>
      <c r="BA39" s="111"/>
      <c r="BB39" s="111"/>
      <c r="BC39" s="111"/>
      <c r="BD39" s="111"/>
      <c r="BE39" s="111"/>
      <c r="BF39" s="111"/>
      <c r="BG39" s="111"/>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row>
    <row r="41" spans="1:90" ht="6" customHeight="1">
      <c r="A41" s="188" t="s">
        <v>8</v>
      </c>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row>
    <row r="42" spans="1:90" ht="6"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row>
    <row r="43" spans="1:90" ht="6"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row>
    <row r="47" spans="1:90" ht="6" customHeight="1">
      <c r="CL47" s="68"/>
    </row>
    <row r="49" spans="1:89" ht="6" customHeight="1">
      <c r="A49" s="181" t="s">
        <v>240</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c r="CG49" s="181"/>
      <c r="CH49" s="181"/>
      <c r="CI49" s="181"/>
      <c r="CJ49" s="181"/>
      <c r="CK49" s="181"/>
    </row>
    <row r="50" spans="1:89" ht="6" customHeight="1">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row>
    <row r="51" spans="1:89" ht="6" customHeight="1">
      <c r="A51" s="18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row>
    <row r="52" spans="1:89" ht="6" customHeight="1">
      <c r="A52" s="18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row>
    <row r="53" spans="1:89" ht="6" customHeight="1">
      <c r="A53" s="181"/>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c r="CI53" s="181"/>
      <c r="CJ53" s="181"/>
      <c r="CK53" s="181"/>
    </row>
    <row r="54" spans="1:89" ht="6" customHeight="1">
      <c r="A54" s="181"/>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row>
    <row r="55" spans="1:89" ht="6" customHeight="1">
      <c r="A55" s="190" t="s">
        <v>313</v>
      </c>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row>
    <row r="56" spans="1:89" ht="6" customHeight="1">
      <c r="A56" s="190"/>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0"/>
      <c r="BY56" s="190"/>
      <c r="BZ56" s="190"/>
      <c r="CA56" s="190"/>
      <c r="CB56" s="190"/>
      <c r="CC56" s="190"/>
      <c r="CD56" s="190"/>
      <c r="CE56" s="190"/>
      <c r="CF56" s="190"/>
      <c r="CG56" s="190"/>
      <c r="CH56" s="190"/>
      <c r="CI56" s="190"/>
      <c r="CJ56" s="190"/>
      <c r="CK56" s="190"/>
    </row>
    <row r="57" spans="1:89" ht="6" customHeight="1">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190"/>
      <c r="CF57" s="190"/>
      <c r="CG57" s="190"/>
      <c r="CH57" s="190"/>
      <c r="CI57" s="190"/>
      <c r="CJ57" s="190"/>
      <c r="CK57" s="190"/>
    </row>
    <row r="58" spans="1:89" ht="6" customHeight="1">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90"/>
      <c r="CB58" s="190"/>
      <c r="CC58" s="190"/>
      <c r="CD58" s="190"/>
      <c r="CE58" s="190"/>
      <c r="CF58" s="190"/>
      <c r="CG58" s="190"/>
      <c r="CH58" s="190"/>
      <c r="CI58" s="190"/>
      <c r="CJ58" s="190"/>
      <c r="CK58" s="190"/>
    </row>
    <row r="59" spans="1:89" ht="6" customHeight="1">
      <c r="A59" s="190"/>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0"/>
      <c r="BR59" s="190"/>
      <c r="BS59" s="190"/>
      <c r="BT59" s="190"/>
      <c r="BU59" s="190"/>
      <c r="BV59" s="190"/>
      <c r="BW59" s="190"/>
      <c r="BX59" s="190"/>
      <c r="BY59" s="190"/>
      <c r="BZ59" s="190"/>
      <c r="CA59" s="190"/>
      <c r="CB59" s="190"/>
      <c r="CC59" s="190"/>
      <c r="CD59" s="190"/>
      <c r="CE59" s="190"/>
      <c r="CF59" s="190"/>
      <c r="CG59" s="190"/>
      <c r="CH59" s="190"/>
      <c r="CI59" s="190"/>
      <c r="CJ59" s="190"/>
      <c r="CK59" s="190"/>
    </row>
    <row r="60" spans="1:89" ht="6" customHeight="1">
      <c r="A60" s="190"/>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c r="BW60" s="190"/>
      <c r="BX60" s="190"/>
      <c r="BY60" s="190"/>
      <c r="BZ60" s="190"/>
      <c r="CA60" s="190"/>
      <c r="CB60" s="190"/>
      <c r="CC60" s="190"/>
      <c r="CD60" s="190"/>
      <c r="CE60" s="190"/>
      <c r="CF60" s="190"/>
      <c r="CG60" s="190"/>
      <c r="CH60" s="190"/>
      <c r="CI60" s="190"/>
      <c r="CJ60" s="190"/>
      <c r="CK60" s="190"/>
    </row>
    <row r="61" spans="1:89" ht="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row>
    <row r="63" spans="1:89" ht="6" customHeight="1">
      <c r="A63" s="191"/>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c r="BZ63" s="191"/>
      <c r="CA63" s="191"/>
      <c r="CB63" s="191"/>
      <c r="CC63" s="191"/>
      <c r="CD63" s="191"/>
      <c r="CE63" s="191"/>
      <c r="CF63" s="191"/>
      <c r="CG63" s="191"/>
      <c r="CH63" s="191"/>
      <c r="CI63" s="191"/>
      <c r="CJ63" s="191"/>
      <c r="CK63" s="191"/>
    </row>
    <row r="64" spans="1:89" ht="6" customHeight="1">
      <c r="A64" s="191"/>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91"/>
    </row>
    <row r="65" spans="1:89" ht="6" customHeight="1">
      <c r="A65" s="191"/>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191"/>
      <c r="CD65" s="191"/>
      <c r="CE65" s="191"/>
      <c r="CF65" s="191"/>
      <c r="CG65" s="191"/>
      <c r="CH65" s="191"/>
      <c r="CI65" s="191"/>
      <c r="CJ65" s="191"/>
      <c r="CK65" s="191"/>
    </row>
    <row r="70" spans="1:89" ht="6" customHeight="1">
      <c r="F70" s="91"/>
      <c r="G70" s="91"/>
      <c r="H70" s="91"/>
      <c r="I70" s="91"/>
      <c r="J70" s="91"/>
      <c r="K70" s="91"/>
      <c r="L70" s="91"/>
      <c r="M70" s="91"/>
      <c r="N70" s="91"/>
      <c r="O70" s="91"/>
      <c r="P70" s="91"/>
      <c r="Q70" s="91"/>
      <c r="R70" s="91"/>
      <c r="S70" s="91"/>
      <c r="T70" s="91"/>
      <c r="U70" s="91"/>
    </row>
    <row r="71" spans="1:89" ht="6" customHeight="1">
      <c r="F71" s="186"/>
      <c r="G71" s="193"/>
      <c r="H71" s="193"/>
      <c r="I71" s="193"/>
      <c r="J71" s="193"/>
      <c r="K71" s="193"/>
      <c r="L71" s="193"/>
      <c r="M71" s="193"/>
      <c r="N71" s="193"/>
      <c r="O71" s="193"/>
      <c r="P71" s="193"/>
      <c r="Q71" s="193"/>
      <c r="R71" s="193"/>
      <c r="S71" s="193"/>
      <c r="T71" s="193"/>
      <c r="U71" s="193"/>
      <c r="X71" s="184"/>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185"/>
    </row>
    <row r="72" spans="1:89" ht="6" customHeight="1">
      <c r="F72" s="193"/>
      <c r="G72" s="193"/>
      <c r="H72" s="193"/>
      <c r="I72" s="193"/>
      <c r="J72" s="193"/>
      <c r="K72" s="193"/>
      <c r="L72" s="193"/>
      <c r="M72" s="193"/>
      <c r="N72" s="193"/>
      <c r="O72" s="193"/>
      <c r="P72" s="193"/>
      <c r="Q72" s="193"/>
      <c r="R72" s="193"/>
      <c r="S72" s="193"/>
      <c r="T72" s="193"/>
      <c r="U72" s="193"/>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row>
    <row r="73" spans="1:89" ht="6" customHeight="1">
      <c r="F73" s="193"/>
      <c r="G73" s="193"/>
      <c r="H73" s="193"/>
      <c r="I73" s="193"/>
      <c r="J73" s="193"/>
      <c r="K73" s="193"/>
      <c r="L73" s="193"/>
      <c r="M73" s="193"/>
      <c r="N73" s="193"/>
      <c r="O73" s="193"/>
      <c r="P73" s="193"/>
      <c r="Q73" s="193"/>
      <c r="R73" s="193"/>
      <c r="S73" s="193"/>
      <c r="T73" s="193"/>
      <c r="U73" s="193"/>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row>
    <row r="74" spans="1:89" ht="6" customHeight="1">
      <c r="F74" s="91"/>
      <c r="G74" s="91"/>
      <c r="H74" s="91"/>
      <c r="I74" s="91"/>
      <c r="J74" s="91"/>
      <c r="K74" s="91"/>
      <c r="L74" s="91"/>
      <c r="M74" s="91"/>
      <c r="N74" s="91"/>
      <c r="O74" s="91"/>
      <c r="P74" s="91"/>
      <c r="Q74" s="91"/>
      <c r="R74" s="91"/>
      <c r="S74" s="91"/>
      <c r="T74" s="91"/>
      <c r="U74" s="91"/>
    </row>
    <row r="75" spans="1:89" ht="6" customHeight="1">
      <c r="F75" s="186"/>
      <c r="G75" s="193"/>
      <c r="H75" s="193"/>
      <c r="I75" s="193"/>
      <c r="J75" s="193"/>
      <c r="K75" s="193"/>
      <c r="L75" s="193"/>
      <c r="M75" s="193"/>
      <c r="N75" s="193"/>
      <c r="O75" s="193"/>
      <c r="P75" s="193"/>
      <c r="Q75" s="193"/>
      <c r="R75" s="193"/>
      <c r="S75" s="193"/>
      <c r="T75" s="193"/>
      <c r="U75" s="193"/>
      <c r="X75" s="184"/>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5"/>
      <c r="CB75" s="185"/>
      <c r="CC75" s="185"/>
      <c r="CD75" s="185"/>
      <c r="CE75" s="185"/>
      <c r="CF75" s="185"/>
      <c r="CG75" s="185"/>
      <c r="CH75" s="185"/>
      <c r="CI75" s="185"/>
      <c r="CJ75" s="185"/>
      <c r="CK75" s="185"/>
    </row>
    <row r="76" spans="1:89" ht="6" customHeight="1">
      <c r="F76" s="193"/>
      <c r="G76" s="193"/>
      <c r="H76" s="193"/>
      <c r="I76" s="193"/>
      <c r="J76" s="193"/>
      <c r="K76" s="193"/>
      <c r="L76" s="193"/>
      <c r="M76" s="193"/>
      <c r="N76" s="193"/>
      <c r="O76" s="193"/>
      <c r="P76" s="193"/>
      <c r="Q76" s="193"/>
      <c r="R76" s="193"/>
      <c r="S76" s="193"/>
      <c r="T76" s="193"/>
      <c r="U76" s="193"/>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5"/>
      <c r="BY76" s="185"/>
      <c r="BZ76" s="185"/>
      <c r="CA76" s="185"/>
      <c r="CB76" s="185"/>
      <c r="CC76" s="185"/>
      <c r="CD76" s="185"/>
      <c r="CE76" s="185"/>
      <c r="CF76" s="185"/>
      <c r="CG76" s="185"/>
      <c r="CH76" s="185"/>
      <c r="CI76" s="185"/>
      <c r="CJ76" s="185"/>
      <c r="CK76" s="185"/>
    </row>
    <row r="77" spans="1:89" ht="6" customHeight="1">
      <c r="F77" s="193"/>
      <c r="G77" s="193"/>
      <c r="H77" s="193"/>
      <c r="I77" s="193"/>
      <c r="J77" s="193"/>
      <c r="K77" s="193"/>
      <c r="L77" s="193"/>
      <c r="M77" s="193"/>
      <c r="N77" s="193"/>
      <c r="O77" s="193"/>
      <c r="P77" s="193"/>
      <c r="Q77" s="193"/>
      <c r="R77" s="193"/>
      <c r="S77" s="193"/>
      <c r="T77" s="193"/>
      <c r="U77" s="193"/>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85"/>
      <c r="BX77" s="185"/>
      <c r="BY77" s="185"/>
      <c r="BZ77" s="185"/>
      <c r="CA77" s="185"/>
      <c r="CB77" s="185"/>
      <c r="CC77" s="185"/>
      <c r="CD77" s="185"/>
      <c r="CE77" s="185"/>
      <c r="CF77" s="185"/>
      <c r="CG77" s="185"/>
      <c r="CH77" s="185"/>
      <c r="CI77" s="185"/>
      <c r="CJ77" s="185"/>
      <c r="CK77" s="185"/>
    </row>
    <row r="85" spans="1:71" ht="6" customHeight="1">
      <c r="A85" s="115"/>
      <c r="B85" s="115"/>
      <c r="C85" s="115"/>
      <c r="D85" s="115"/>
      <c r="E85" s="115"/>
      <c r="F85" s="184"/>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row>
    <row r="86" spans="1:71" ht="6" customHeight="1">
      <c r="A86" s="115"/>
      <c r="B86" s="115"/>
      <c r="C86" s="115"/>
      <c r="D86" s="115"/>
      <c r="E86" s="11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row>
    <row r="87" spans="1:71" ht="6" customHeight="1">
      <c r="A87" s="115"/>
      <c r="B87" s="115"/>
      <c r="C87" s="115"/>
      <c r="D87" s="115"/>
      <c r="E87" s="11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row>
    <row r="88" spans="1:71" ht="6" customHeight="1">
      <c r="A88" s="115"/>
      <c r="B88" s="115"/>
      <c r="C88" s="115"/>
      <c r="D88" s="115"/>
      <c r="E88" s="115"/>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row>
    <row r="89" spans="1:71" ht="6" customHeight="1">
      <c r="A89" s="115"/>
      <c r="B89" s="115"/>
      <c r="C89" s="115"/>
      <c r="D89" s="115"/>
      <c r="E89" s="115"/>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c r="BS89" s="111"/>
    </row>
    <row r="90" spans="1:71" ht="6" customHeight="1">
      <c r="A90" s="115"/>
      <c r="B90" s="115"/>
      <c r="C90" s="115"/>
      <c r="D90" s="115"/>
      <c r="E90" s="115"/>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c r="BS90" s="111"/>
    </row>
    <row r="91" spans="1:71" ht="6" customHeight="1">
      <c r="A91" s="191"/>
      <c r="B91" s="192"/>
      <c r="C91" s="192"/>
      <c r="D91" s="192"/>
      <c r="E91" s="192"/>
      <c r="F91" s="192"/>
      <c r="G91" s="192"/>
      <c r="H91" s="192"/>
      <c r="I91" s="192"/>
      <c r="J91" s="192"/>
      <c r="K91" s="192"/>
      <c r="L91" s="192"/>
      <c r="M91" s="192"/>
      <c r="N91" s="192"/>
      <c r="O91" s="192"/>
      <c r="P91" s="192"/>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11"/>
      <c r="BP91" s="111"/>
      <c r="BQ91" s="111"/>
      <c r="BR91" s="111"/>
      <c r="BS91" s="111"/>
    </row>
    <row r="92" spans="1:71" ht="6" customHeight="1">
      <c r="A92" s="192"/>
      <c r="B92" s="192"/>
      <c r="C92" s="192"/>
      <c r="D92" s="192"/>
      <c r="E92" s="192"/>
      <c r="F92" s="192"/>
      <c r="G92" s="192"/>
      <c r="H92" s="192"/>
      <c r="I92" s="192"/>
      <c r="J92" s="192"/>
      <c r="K92" s="192"/>
      <c r="L92" s="192"/>
      <c r="M92" s="192"/>
      <c r="N92" s="192"/>
      <c r="O92" s="192"/>
      <c r="P92" s="192"/>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185"/>
      <c r="BI92" s="185"/>
      <c r="BJ92" s="185"/>
      <c r="BK92" s="185"/>
      <c r="BL92" s="185"/>
      <c r="BM92" s="185"/>
      <c r="BN92" s="185"/>
    </row>
    <row r="93" spans="1:71" ht="6" customHeight="1">
      <c r="A93" s="192"/>
      <c r="B93" s="192"/>
      <c r="C93" s="192"/>
      <c r="D93" s="192"/>
      <c r="E93" s="192"/>
      <c r="F93" s="192"/>
      <c r="G93" s="192"/>
      <c r="H93" s="192"/>
      <c r="I93" s="192"/>
      <c r="J93" s="192"/>
      <c r="K93" s="192"/>
      <c r="L93" s="192"/>
      <c r="M93" s="192"/>
      <c r="N93" s="192"/>
      <c r="O93" s="192"/>
      <c r="P93" s="192"/>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5"/>
      <c r="BD93" s="185"/>
      <c r="BE93" s="185"/>
      <c r="BF93" s="185"/>
      <c r="BG93" s="185"/>
      <c r="BH93" s="185"/>
      <c r="BI93" s="185"/>
      <c r="BJ93" s="185"/>
      <c r="BK93" s="185"/>
      <c r="BL93" s="185"/>
      <c r="BM93" s="185"/>
      <c r="BN93" s="185"/>
    </row>
    <row r="94" spans="1:71" ht="6" customHeight="1">
      <c r="A94" s="115"/>
      <c r="B94" s="115"/>
      <c r="C94" s="115"/>
      <c r="D94" s="115"/>
      <c r="E94" s="115"/>
      <c r="F94" s="115"/>
      <c r="G94" s="115"/>
      <c r="H94" s="115"/>
      <c r="I94" s="115"/>
      <c r="J94" s="115"/>
      <c r="K94" s="115"/>
      <c r="L94" s="115"/>
      <c r="M94" s="115"/>
      <c r="N94" s="115"/>
      <c r="O94" s="115"/>
      <c r="P94" s="115"/>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row>
    <row r="95" spans="1:71" ht="6" customHeight="1">
      <c r="A95" s="115"/>
      <c r="B95" s="115"/>
      <c r="C95" s="115"/>
      <c r="D95" s="115"/>
      <c r="E95" s="115"/>
      <c r="F95" s="184"/>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c r="BL95" s="185"/>
      <c r="BM95" s="185"/>
      <c r="BN95" s="185"/>
      <c r="BO95" s="185"/>
      <c r="BP95" s="185"/>
      <c r="BQ95" s="185"/>
      <c r="BR95" s="185"/>
      <c r="BS95" s="185"/>
    </row>
    <row r="96" spans="1:71" ht="6" customHeight="1">
      <c r="A96" s="115"/>
      <c r="B96" s="115"/>
      <c r="C96" s="115"/>
      <c r="D96" s="115"/>
      <c r="E96" s="11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5"/>
      <c r="BL96" s="185"/>
      <c r="BM96" s="185"/>
      <c r="BN96" s="185"/>
      <c r="BO96" s="185"/>
      <c r="BP96" s="185"/>
      <c r="BQ96" s="185"/>
      <c r="BR96" s="185"/>
      <c r="BS96" s="185"/>
    </row>
    <row r="97" spans="1:71" ht="6" customHeight="1">
      <c r="A97" s="115"/>
      <c r="B97" s="115"/>
      <c r="C97" s="115"/>
      <c r="D97" s="115"/>
      <c r="E97" s="11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85"/>
      <c r="BR97" s="185"/>
      <c r="BS97" s="185"/>
    </row>
    <row r="98" spans="1:71" ht="6" customHeight="1">
      <c r="A98" s="115"/>
      <c r="B98" s="115"/>
      <c r="C98" s="115"/>
      <c r="D98" s="115"/>
      <c r="E98" s="115"/>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row>
    <row r="99" spans="1:71" ht="6" customHeight="1">
      <c r="A99" s="115"/>
      <c r="B99" s="115"/>
      <c r="C99" s="115"/>
      <c r="D99" s="115"/>
      <c r="E99" s="115"/>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row>
    <row r="100" spans="1:71" ht="6" customHeight="1">
      <c r="A100" s="115"/>
      <c r="B100" s="115"/>
      <c r="C100" s="115"/>
      <c r="D100" s="115"/>
      <c r="E100" s="115"/>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row>
    <row r="101" spans="1:71" ht="6" customHeight="1">
      <c r="A101" s="115"/>
      <c r="B101" s="115"/>
      <c r="C101" s="115"/>
      <c r="D101" s="115"/>
      <c r="E101" s="115"/>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row>
    <row r="102" spans="1:71" ht="6" customHeight="1">
      <c r="A102" s="115"/>
      <c r="B102" s="115"/>
      <c r="C102" s="115"/>
      <c r="D102" s="115"/>
      <c r="E102" s="115"/>
      <c r="F102" s="115"/>
      <c r="G102" s="115"/>
      <c r="H102" s="115"/>
      <c r="I102" s="115"/>
      <c r="J102" s="115"/>
      <c r="K102" s="115"/>
      <c r="L102" s="115"/>
      <c r="M102" s="115"/>
      <c r="N102" s="115"/>
      <c r="O102" s="115"/>
      <c r="P102" s="115"/>
      <c r="Q102" s="111"/>
      <c r="R102" s="111"/>
      <c r="S102" s="111"/>
      <c r="T102" s="111"/>
      <c r="U102" s="111"/>
      <c r="V102" s="111"/>
      <c r="W102" s="111"/>
      <c r="X102" s="111"/>
      <c r="Y102" s="111"/>
      <c r="Z102" s="111"/>
      <c r="AA102" s="111"/>
      <c r="AB102" s="111"/>
      <c r="AC102" s="111"/>
      <c r="AD102" s="111"/>
      <c r="AE102" s="111"/>
      <c r="AF102" s="111"/>
    </row>
    <row r="103" spans="1:71" ht="6" customHeight="1">
      <c r="A103" s="191"/>
      <c r="B103" s="192"/>
      <c r="C103" s="192"/>
      <c r="D103" s="192"/>
      <c r="E103" s="192"/>
      <c r="F103" s="192"/>
      <c r="G103" s="192"/>
      <c r="H103" s="192"/>
      <c r="I103" s="192"/>
      <c r="J103" s="192"/>
      <c r="K103" s="192"/>
      <c r="L103" s="192"/>
      <c r="M103" s="192"/>
      <c r="N103" s="192"/>
      <c r="O103" s="192"/>
      <c r="P103" s="192"/>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row>
    <row r="104" spans="1:71" ht="6" customHeight="1">
      <c r="A104" s="192"/>
      <c r="B104" s="192"/>
      <c r="C104" s="192"/>
      <c r="D104" s="192"/>
      <c r="E104" s="192"/>
      <c r="F104" s="192"/>
      <c r="G104" s="192"/>
      <c r="H104" s="192"/>
      <c r="I104" s="192"/>
      <c r="J104" s="192"/>
      <c r="K104" s="192"/>
      <c r="L104" s="192"/>
      <c r="M104" s="192"/>
      <c r="N104" s="192"/>
      <c r="O104" s="192"/>
      <c r="P104" s="192"/>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5"/>
      <c r="AY104" s="185"/>
      <c r="AZ104" s="185"/>
      <c r="BA104" s="185"/>
      <c r="BB104" s="185"/>
      <c r="BC104" s="185"/>
      <c r="BD104" s="185"/>
      <c r="BE104" s="185"/>
      <c r="BF104" s="185"/>
      <c r="BG104" s="185"/>
      <c r="BH104" s="185"/>
      <c r="BI104" s="185"/>
      <c r="BJ104" s="185"/>
      <c r="BK104" s="185"/>
      <c r="BL104" s="185"/>
      <c r="BM104" s="185"/>
      <c r="BN104" s="185"/>
    </row>
    <row r="105" spans="1:71" ht="6" customHeight="1">
      <c r="A105" s="192"/>
      <c r="B105" s="192"/>
      <c r="C105" s="192"/>
      <c r="D105" s="192"/>
      <c r="E105" s="192"/>
      <c r="F105" s="192"/>
      <c r="G105" s="192"/>
      <c r="H105" s="192"/>
      <c r="I105" s="192"/>
      <c r="J105" s="192"/>
      <c r="K105" s="192"/>
      <c r="L105" s="192"/>
      <c r="M105" s="192"/>
      <c r="N105" s="192"/>
      <c r="O105" s="192"/>
      <c r="P105" s="192"/>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row>
    <row r="106" spans="1:71" ht="6" customHeight="1">
      <c r="A106" s="115"/>
      <c r="B106" s="115"/>
      <c r="C106" s="115"/>
      <c r="D106" s="115"/>
      <c r="E106" s="115"/>
      <c r="F106" s="115"/>
      <c r="G106" s="115"/>
      <c r="H106" s="115"/>
      <c r="I106" s="115"/>
      <c r="J106" s="115"/>
      <c r="K106" s="115"/>
      <c r="L106" s="115"/>
      <c r="M106" s="115"/>
      <c r="N106" s="115"/>
      <c r="O106" s="115"/>
      <c r="P106" s="115"/>
      <c r="Q106" s="111"/>
      <c r="R106" s="111"/>
      <c r="S106" s="111"/>
      <c r="T106" s="111"/>
      <c r="U106" s="111"/>
      <c r="V106" s="111"/>
      <c r="W106" s="111"/>
      <c r="X106" s="111"/>
      <c r="Y106" s="111"/>
      <c r="Z106" s="111"/>
      <c r="AA106" s="111"/>
      <c r="AB106" s="111"/>
      <c r="AC106" s="111"/>
      <c r="AD106" s="111"/>
      <c r="AE106" s="111"/>
      <c r="AF106" s="111"/>
    </row>
    <row r="107" spans="1:71" ht="6" customHeight="1">
      <c r="D107" s="68"/>
      <c r="E107" s="68"/>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row>
    <row r="108" spans="1:71" ht="6" customHeight="1">
      <c r="D108" s="68"/>
      <c r="E108" s="68"/>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row>
    <row r="109" spans="1:71" ht="6" customHeight="1">
      <c r="D109" s="68"/>
      <c r="E109" s="68"/>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row>
  </sheetData>
  <mergeCells count="32">
    <mergeCell ref="A55:CK60"/>
    <mergeCell ref="A91:BN93"/>
    <mergeCell ref="F95:BS97"/>
    <mergeCell ref="F107:BS109"/>
    <mergeCell ref="A103:BN105"/>
    <mergeCell ref="A63:CK65"/>
    <mergeCell ref="F85:BS87"/>
    <mergeCell ref="F71:U73"/>
    <mergeCell ref="F75:U77"/>
    <mergeCell ref="X71:CK73"/>
    <mergeCell ref="X75:CK77"/>
    <mergeCell ref="A49:CK54"/>
    <mergeCell ref="AR24:BG26"/>
    <mergeCell ref="AR28:BG30"/>
    <mergeCell ref="B34:R36"/>
    <mergeCell ref="BL1:BR3"/>
    <mergeCell ref="A41:CK43"/>
    <mergeCell ref="AR16:BG18"/>
    <mergeCell ref="AR12:BG14"/>
    <mergeCell ref="CH1:CJ3"/>
    <mergeCell ref="CE1:CG3"/>
    <mergeCell ref="CB1:CD3"/>
    <mergeCell ref="BY1:CA3"/>
    <mergeCell ref="BV1:BX3"/>
    <mergeCell ref="BS1:BU3"/>
    <mergeCell ref="F6:AB9"/>
    <mergeCell ref="AR20:BG22"/>
    <mergeCell ref="BI12:CJ14"/>
    <mergeCell ref="BI16:CJ18"/>
    <mergeCell ref="BI20:CJ22"/>
    <mergeCell ref="BI24:CJ26"/>
    <mergeCell ref="BI28:CJ30"/>
  </mergeCells>
  <phoneticPr fontId="1"/>
  <printOptions horizontalCentered="1" verticalCentered="1"/>
  <pageMargins left="0.31496062992125984" right="0.31496062992125984" top="0.35433070866141736" bottom="0.35433070866141736" header="0.31496062992125984" footer="0.31496062992125984"/>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79998168889431442"/>
    <pageSetUpPr fitToPage="1"/>
  </sheetPr>
  <dimension ref="A1:CQ138"/>
  <sheetViews>
    <sheetView view="pageBreakPreview" zoomScaleNormal="100" zoomScaleSheetLayoutView="100" workbookViewId="0">
      <selection activeCell="Y136" sqref="Y136"/>
    </sheetView>
  </sheetViews>
  <sheetFormatPr defaultColWidth="1" defaultRowHeight="6" customHeight="1"/>
  <cols>
    <col min="1" max="16384" width="1" style="1"/>
  </cols>
  <sheetData>
    <row r="1" spans="1:89" ht="6" customHeight="1">
      <c r="BH1" s="186" t="s">
        <v>244</v>
      </c>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row>
    <row r="2" spans="1:89" ht="6" customHeight="1">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row>
    <row r="3" spans="1:89" ht="6" customHeight="1">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row>
    <row r="4" spans="1:89" ht="6" customHeight="1">
      <c r="AR4" s="3"/>
      <c r="AS4" s="3"/>
      <c r="AT4" s="3"/>
      <c r="AU4" s="3"/>
      <c r="AV4" s="3"/>
      <c r="AW4" s="3"/>
      <c r="AX4" s="3"/>
      <c r="AY4" s="3"/>
      <c r="AZ4" s="3"/>
      <c r="BA4" s="3"/>
      <c r="BB4" s="3"/>
      <c r="BC4" s="3"/>
      <c r="BD4" s="3"/>
      <c r="BE4" s="3"/>
      <c r="BF4" s="3"/>
      <c r="BG4" s="3"/>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row>
    <row r="5" spans="1:89" ht="6" customHeight="1">
      <c r="AR5" s="3"/>
      <c r="AS5" s="3"/>
      <c r="AT5" s="3"/>
      <c r="AU5" s="3"/>
      <c r="AV5" s="3"/>
      <c r="AW5" s="3"/>
      <c r="AX5" s="3"/>
      <c r="AY5" s="3"/>
      <c r="AZ5" s="3"/>
      <c r="BA5" s="3"/>
      <c r="BB5" s="3"/>
      <c r="BC5" s="3"/>
      <c r="BD5" s="3"/>
      <c r="BE5" s="3"/>
      <c r="BF5" s="3"/>
      <c r="BG5" s="3"/>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row>
    <row r="7" spans="1:89" ht="6" customHeight="1">
      <c r="A7" s="189" t="s">
        <v>213</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row>
    <row r="8" spans="1:89" ht="6" customHeight="1">
      <c r="A8" s="228"/>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row>
    <row r="9" spans="1:89" ht="6" customHeight="1">
      <c r="A9" s="228"/>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row>
    <row r="11" spans="1:89" ht="6" customHeight="1">
      <c r="A11" s="4"/>
      <c r="B11" s="4"/>
      <c r="C11" s="4"/>
      <c r="D11" s="4"/>
      <c r="E11" s="4"/>
      <c r="F11" s="4"/>
      <c r="G11" s="4"/>
      <c r="H11" s="4"/>
      <c r="I11" s="4"/>
      <c r="J11" s="4"/>
      <c r="K11" s="4"/>
      <c r="L11" s="4"/>
      <c r="M11" s="4"/>
      <c r="N11" s="4"/>
      <c r="O11" s="4"/>
      <c r="P11" s="4"/>
      <c r="Q11" s="3"/>
      <c r="R11" s="3"/>
      <c r="S11" s="3"/>
      <c r="T11" s="3"/>
      <c r="U11" s="3"/>
      <c r="V11" s="3"/>
      <c r="W11" s="3"/>
      <c r="X11" s="3"/>
      <c r="Y11" s="3"/>
      <c r="Z11" s="3"/>
      <c r="AA11" s="3"/>
      <c r="AB11" s="3"/>
      <c r="AC11" s="3"/>
      <c r="AD11" s="3"/>
      <c r="AE11" s="3"/>
      <c r="AF11" s="3"/>
    </row>
    <row r="12" spans="1:89" ht="6" customHeight="1">
      <c r="A12" s="203" t="s">
        <v>214</v>
      </c>
      <c r="B12" s="204"/>
      <c r="C12" s="204"/>
      <c r="D12" s="204"/>
      <c r="E12" s="204"/>
      <c r="F12" s="204"/>
      <c r="G12" s="204"/>
      <c r="H12" s="204"/>
      <c r="I12" s="204"/>
      <c r="J12" s="204"/>
      <c r="K12" s="204"/>
      <c r="L12" s="204"/>
      <c r="M12" s="204"/>
      <c r="N12" s="204"/>
      <c r="O12" s="204"/>
      <c r="P12" s="204"/>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row>
    <row r="13" spans="1:89" ht="6" customHeight="1">
      <c r="A13" s="204"/>
      <c r="B13" s="204"/>
      <c r="C13" s="204"/>
      <c r="D13" s="204"/>
      <c r="E13" s="204"/>
      <c r="F13" s="204"/>
      <c r="G13" s="204"/>
      <c r="H13" s="204"/>
      <c r="I13" s="204"/>
      <c r="J13" s="204"/>
      <c r="K13" s="204"/>
      <c r="L13" s="204"/>
      <c r="M13" s="204"/>
      <c r="N13" s="204"/>
      <c r="O13" s="204"/>
      <c r="P13" s="204"/>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row>
    <row r="14" spans="1:89" ht="6" customHeight="1">
      <c r="A14" s="204"/>
      <c r="B14" s="204"/>
      <c r="C14" s="204"/>
      <c r="D14" s="204"/>
      <c r="E14" s="204"/>
      <c r="F14" s="204"/>
      <c r="G14" s="204"/>
      <c r="H14" s="204"/>
      <c r="I14" s="204"/>
      <c r="J14" s="204"/>
      <c r="K14" s="204"/>
      <c r="L14" s="204"/>
      <c r="M14" s="204"/>
      <c r="N14" s="204"/>
      <c r="O14" s="204"/>
      <c r="P14" s="204"/>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row>
    <row r="15" spans="1:89" ht="6" customHeight="1">
      <c r="A15" s="4"/>
      <c r="B15" s="4"/>
      <c r="C15" s="4"/>
      <c r="D15" s="4"/>
      <c r="E15" s="4"/>
      <c r="F15" s="4"/>
      <c r="G15" s="4"/>
      <c r="H15" s="4"/>
      <c r="I15" s="4"/>
      <c r="J15" s="4"/>
      <c r="K15" s="4"/>
      <c r="L15" s="4"/>
      <c r="M15" s="4"/>
      <c r="N15" s="4"/>
      <c r="O15" s="4"/>
      <c r="P15" s="4"/>
      <c r="Q15" s="3"/>
      <c r="R15" s="3"/>
      <c r="S15" s="3"/>
      <c r="T15" s="3"/>
      <c r="U15" s="3"/>
      <c r="V15" s="3"/>
      <c r="W15" s="3"/>
      <c r="X15" s="3"/>
      <c r="Y15" s="3"/>
      <c r="Z15" s="3"/>
      <c r="AA15" s="3"/>
      <c r="AB15" s="3"/>
      <c r="AC15" s="3"/>
      <c r="AD15" s="3"/>
      <c r="AE15" s="3"/>
      <c r="AF15" s="3"/>
    </row>
    <row r="16" spans="1:89" ht="6" customHeight="1">
      <c r="C16" s="230" t="s">
        <v>273</v>
      </c>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2"/>
      <c r="AF16" s="230" t="s">
        <v>274</v>
      </c>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2"/>
      <c r="BI16" s="230" t="s">
        <v>275</v>
      </c>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2"/>
    </row>
    <row r="17" spans="1:89" ht="6" customHeight="1">
      <c r="C17" s="233"/>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5"/>
      <c r="AF17" s="233"/>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5"/>
      <c r="BI17" s="233"/>
      <c r="BJ17" s="234"/>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234"/>
      <c r="CH17" s="234"/>
      <c r="CI17" s="234"/>
      <c r="CJ17" s="234"/>
      <c r="CK17" s="235"/>
    </row>
    <row r="18" spans="1:89" ht="6" customHeight="1">
      <c r="C18" s="236"/>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8"/>
      <c r="AF18" s="236"/>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8"/>
      <c r="BI18" s="236"/>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7"/>
      <c r="CK18" s="238"/>
    </row>
    <row r="19" spans="1:89" ht="6" customHeight="1">
      <c r="C19" s="239"/>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1"/>
      <c r="AF19" s="239"/>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1"/>
      <c r="BI19" s="239"/>
      <c r="BJ19" s="240"/>
      <c r="BK19" s="240"/>
      <c r="BL19" s="240"/>
      <c r="BM19" s="240"/>
      <c r="BN19" s="240"/>
      <c r="BO19" s="240"/>
      <c r="BP19" s="240"/>
      <c r="BQ19" s="240"/>
      <c r="BR19" s="240"/>
      <c r="BS19" s="240"/>
      <c r="BT19" s="240"/>
      <c r="BU19" s="240"/>
      <c r="BV19" s="240"/>
      <c r="BW19" s="240"/>
      <c r="BX19" s="240"/>
      <c r="BY19" s="240"/>
      <c r="BZ19" s="240"/>
      <c r="CA19" s="240"/>
      <c r="CB19" s="240"/>
      <c r="CC19" s="240"/>
      <c r="CD19" s="240"/>
      <c r="CE19" s="240"/>
      <c r="CF19" s="240"/>
      <c r="CG19" s="240"/>
      <c r="CH19" s="240"/>
      <c r="CI19" s="240"/>
      <c r="CJ19" s="240"/>
      <c r="CK19" s="241"/>
    </row>
    <row r="20" spans="1:89" ht="6" customHeight="1">
      <c r="C20" s="239"/>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1"/>
      <c r="AF20" s="239"/>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1"/>
      <c r="BI20" s="239"/>
      <c r="BJ20" s="240"/>
      <c r="BK20" s="240"/>
      <c r="BL20" s="240"/>
      <c r="BM20" s="240"/>
      <c r="BN20" s="240"/>
      <c r="BO20" s="240"/>
      <c r="BP20" s="240"/>
      <c r="BQ20" s="240"/>
      <c r="BR20" s="240"/>
      <c r="BS20" s="240"/>
      <c r="BT20" s="240"/>
      <c r="BU20" s="240"/>
      <c r="BV20" s="240"/>
      <c r="BW20" s="240"/>
      <c r="BX20" s="240"/>
      <c r="BY20" s="240"/>
      <c r="BZ20" s="240"/>
      <c r="CA20" s="240"/>
      <c r="CB20" s="240"/>
      <c r="CC20" s="240"/>
      <c r="CD20" s="240"/>
      <c r="CE20" s="240"/>
      <c r="CF20" s="240"/>
      <c r="CG20" s="240"/>
      <c r="CH20" s="240"/>
      <c r="CI20" s="240"/>
      <c r="CJ20" s="240"/>
      <c r="CK20" s="241"/>
    </row>
    <row r="21" spans="1:89" ht="6" customHeight="1">
      <c r="C21" s="239"/>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1"/>
      <c r="AF21" s="239"/>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1"/>
      <c r="BI21" s="239"/>
      <c r="BJ21" s="240"/>
      <c r="BK21" s="240"/>
      <c r="BL21" s="240"/>
      <c r="BM21" s="240"/>
      <c r="BN21" s="240"/>
      <c r="BO21" s="240"/>
      <c r="BP21" s="240"/>
      <c r="BQ21" s="240"/>
      <c r="BR21" s="240"/>
      <c r="BS21" s="240"/>
      <c r="BT21" s="240"/>
      <c r="BU21" s="240"/>
      <c r="BV21" s="240"/>
      <c r="BW21" s="240"/>
      <c r="BX21" s="240"/>
      <c r="BY21" s="240"/>
      <c r="BZ21" s="240"/>
      <c r="CA21" s="240"/>
      <c r="CB21" s="240"/>
      <c r="CC21" s="240"/>
      <c r="CD21" s="240"/>
      <c r="CE21" s="240"/>
      <c r="CF21" s="240"/>
      <c r="CG21" s="240"/>
      <c r="CH21" s="240"/>
      <c r="CI21" s="240"/>
      <c r="CJ21" s="240"/>
      <c r="CK21" s="241"/>
    </row>
    <row r="22" spans="1:89" ht="6" customHeight="1">
      <c r="C22" s="239"/>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1"/>
      <c r="AF22" s="239"/>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1"/>
      <c r="BI22" s="239"/>
      <c r="BJ22" s="240"/>
      <c r="BK22" s="240"/>
      <c r="BL22" s="240"/>
      <c r="BM22" s="240"/>
      <c r="BN22" s="240"/>
      <c r="BO22" s="240"/>
      <c r="BP22" s="240"/>
      <c r="BQ22" s="240"/>
      <c r="BR22" s="240"/>
      <c r="BS22" s="240"/>
      <c r="BT22" s="240"/>
      <c r="BU22" s="240"/>
      <c r="BV22" s="240"/>
      <c r="BW22" s="240"/>
      <c r="BX22" s="240"/>
      <c r="BY22" s="240"/>
      <c r="BZ22" s="240"/>
      <c r="CA22" s="240"/>
      <c r="CB22" s="240"/>
      <c r="CC22" s="240"/>
      <c r="CD22" s="240"/>
      <c r="CE22" s="240"/>
      <c r="CF22" s="240"/>
      <c r="CG22" s="240"/>
      <c r="CH22" s="240"/>
      <c r="CI22" s="240"/>
      <c r="CJ22" s="240"/>
      <c r="CK22" s="241"/>
    </row>
    <row r="23" spans="1:89" ht="6" customHeight="1">
      <c r="C23" s="239"/>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1"/>
      <c r="AF23" s="239"/>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1"/>
      <c r="BI23" s="239"/>
      <c r="BJ23" s="240"/>
      <c r="BK23" s="240"/>
      <c r="BL23" s="240"/>
      <c r="BM23" s="240"/>
      <c r="BN23" s="240"/>
      <c r="BO23" s="240"/>
      <c r="BP23" s="240"/>
      <c r="BQ23" s="240"/>
      <c r="BR23" s="240"/>
      <c r="BS23" s="240"/>
      <c r="BT23" s="240"/>
      <c r="BU23" s="240"/>
      <c r="BV23" s="240"/>
      <c r="BW23" s="240"/>
      <c r="BX23" s="240"/>
      <c r="BY23" s="240"/>
      <c r="BZ23" s="240"/>
      <c r="CA23" s="240"/>
      <c r="CB23" s="240"/>
      <c r="CC23" s="240"/>
      <c r="CD23" s="240"/>
      <c r="CE23" s="240"/>
      <c r="CF23" s="240"/>
      <c r="CG23" s="240"/>
      <c r="CH23" s="240"/>
      <c r="CI23" s="240"/>
      <c r="CJ23" s="240"/>
      <c r="CK23" s="241"/>
    </row>
    <row r="24" spans="1:89" ht="6" customHeight="1">
      <c r="C24" s="239"/>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1"/>
      <c r="AF24" s="239"/>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1"/>
      <c r="BI24" s="239"/>
      <c r="BJ24" s="240"/>
      <c r="BK24" s="240"/>
      <c r="BL24" s="240"/>
      <c r="BM24" s="240"/>
      <c r="BN24" s="240"/>
      <c r="BO24" s="240"/>
      <c r="BP24" s="240"/>
      <c r="BQ24" s="240"/>
      <c r="BR24" s="240"/>
      <c r="BS24" s="240"/>
      <c r="BT24" s="240"/>
      <c r="BU24" s="240"/>
      <c r="BV24" s="240"/>
      <c r="BW24" s="240"/>
      <c r="BX24" s="240"/>
      <c r="BY24" s="240"/>
      <c r="BZ24" s="240"/>
      <c r="CA24" s="240"/>
      <c r="CB24" s="240"/>
      <c r="CC24" s="240"/>
      <c r="CD24" s="240"/>
      <c r="CE24" s="240"/>
      <c r="CF24" s="240"/>
      <c r="CG24" s="240"/>
      <c r="CH24" s="240"/>
      <c r="CI24" s="240"/>
      <c r="CJ24" s="240"/>
      <c r="CK24" s="241"/>
    </row>
    <row r="25" spans="1:89" ht="6" customHeight="1">
      <c r="C25" s="239"/>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1"/>
      <c r="AF25" s="239"/>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1"/>
      <c r="BI25" s="239"/>
      <c r="BJ25" s="240"/>
      <c r="BK25" s="240"/>
      <c r="BL25" s="240"/>
      <c r="BM25" s="240"/>
      <c r="BN25" s="240"/>
      <c r="BO25" s="240"/>
      <c r="BP25" s="240"/>
      <c r="BQ25" s="240"/>
      <c r="BR25" s="240"/>
      <c r="BS25" s="240"/>
      <c r="BT25" s="240"/>
      <c r="BU25" s="240"/>
      <c r="BV25" s="240"/>
      <c r="BW25" s="240"/>
      <c r="BX25" s="240"/>
      <c r="BY25" s="240"/>
      <c r="BZ25" s="240"/>
      <c r="CA25" s="240"/>
      <c r="CB25" s="240"/>
      <c r="CC25" s="240"/>
      <c r="CD25" s="240"/>
      <c r="CE25" s="240"/>
      <c r="CF25" s="240"/>
      <c r="CG25" s="240"/>
      <c r="CH25" s="240"/>
      <c r="CI25" s="240"/>
      <c r="CJ25" s="240"/>
      <c r="CK25" s="241"/>
    </row>
    <row r="26" spans="1:89" ht="6" customHeight="1">
      <c r="C26" s="242"/>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4"/>
      <c r="AF26" s="242"/>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4"/>
      <c r="BI26" s="242"/>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4"/>
    </row>
    <row r="27" spans="1:89" ht="6" customHeight="1">
      <c r="C27" s="163"/>
      <c r="D27" s="163"/>
      <c r="E27" s="163"/>
      <c r="F27" s="163"/>
      <c r="G27" s="163"/>
      <c r="H27" s="163"/>
      <c r="I27" s="163"/>
      <c r="J27" s="163"/>
      <c r="K27" s="163"/>
      <c r="L27" s="163"/>
      <c r="M27" s="163"/>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c r="CD27" s="164"/>
      <c r="CE27" s="164"/>
      <c r="CF27" s="164"/>
      <c r="CG27" s="164"/>
      <c r="CH27" s="164"/>
      <c r="CI27" s="164"/>
      <c r="CJ27" s="164"/>
      <c r="CK27" s="147"/>
    </row>
    <row r="29" spans="1:89" ht="6" customHeight="1">
      <c r="A29" s="203" t="s">
        <v>215</v>
      </c>
      <c r="B29" s="204"/>
      <c r="C29" s="204"/>
      <c r="D29" s="204"/>
      <c r="E29" s="204"/>
      <c r="F29" s="204"/>
      <c r="G29" s="204"/>
      <c r="H29" s="204"/>
      <c r="I29" s="204"/>
      <c r="J29" s="204"/>
      <c r="K29" s="204"/>
      <c r="L29" s="204"/>
      <c r="M29" s="204"/>
      <c r="N29" s="204"/>
      <c r="O29" s="204"/>
      <c r="P29" s="204"/>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row>
    <row r="30" spans="1:89" ht="6" customHeight="1">
      <c r="A30" s="204"/>
      <c r="B30" s="204"/>
      <c r="C30" s="204"/>
      <c r="D30" s="204"/>
      <c r="E30" s="204"/>
      <c r="F30" s="204"/>
      <c r="G30" s="204"/>
      <c r="H30" s="204"/>
      <c r="I30" s="204"/>
      <c r="J30" s="204"/>
      <c r="K30" s="204"/>
      <c r="L30" s="204"/>
      <c r="M30" s="204"/>
      <c r="N30" s="204"/>
      <c r="O30" s="204"/>
      <c r="P30" s="204"/>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row>
    <row r="31" spans="1:89" ht="6" customHeight="1">
      <c r="A31" s="204"/>
      <c r="B31" s="204"/>
      <c r="C31" s="204"/>
      <c r="D31" s="204"/>
      <c r="E31" s="204"/>
      <c r="F31" s="204"/>
      <c r="G31" s="204"/>
      <c r="H31" s="204"/>
      <c r="I31" s="204"/>
      <c r="J31" s="204"/>
      <c r="K31" s="204"/>
      <c r="L31" s="204"/>
      <c r="M31" s="204"/>
      <c r="N31" s="204"/>
      <c r="O31" s="204"/>
      <c r="P31" s="204"/>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row>
    <row r="33" spans="1:89" ht="6" customHeight="1">
      <c r="C33" s="226" t="s">
        <v>13</v>
      </c>
      <c r="D33" s="226"/>
      <c r="E33" s="226"/>
      <c r="F33" s="227"/>
      <c r="G33" s="227"/>
      <c r="H33" s="227"/>
      <c r="I33" s="227"/>
      <c r="J33" s="227"/>
      <c r="K33" s="227"/>
      <c r="L33" s="227"/>
      <c r="M33" s="227"/>
      <c r="N33" s="195"/>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t="s">
        <v>10</v>
      </c>
      <c r="AM33" s="211"/>
      <c r="AN33" s="222"/>
      <c r="AO33" s="6"/>
      <c r="AP33" s="3"/>
      <c r="AQ33" s="3"/>
      <c r="AR33" s="229" t="s">
        <v>245</v>
      </c>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C33" s="229"/>
      <c r="CD33" s="229"/>
      <c r="CE33" s="229"/>
      <c r="CF33" s="229"/>
      <c r="CG33" s="229"/>
      <c r="CH33" s="229"/>
      <c r="CI33" s="229"/>
      <c r="CJ33" s="229"/>
      <c r="CK33" s="229"/>
    </row>
    <row r="34" spans="1:89" ht="6" customHeight="1">
      <c r="C34" s="226"/>
      <c r="D34" s="226"/>
      <c r="E34" s="226"/>
      <c r="F34" s="227"/>
      <c r="G34" s="227"/>
      <c r="H34" s="227"/>
      <c r="I34" s="227"/>
      <c r="J34" s="227"/>
      <c r="K34" s="227"/>
      <c r="L34" s="227"/>
      <c r="M34" s="227"/>
      <c r="N34" s="197"/>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207"/>
      <c r="AM34" s="207"/>
      <c r="AN34" s="208"/>
      <c r="AO34" s="6"/>
      <c r="AP34" s="3"/>
      <c r="AQ34" s="3"/>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S34" s="229"/>
      <c r="BT34" s="229"/>
      <c r="BU34" s="229"/>
      <c r="BV34" s="229"/>
      <c r="BW34" s="229"/>
      <c r="BX34" s="229"/>
      <c r="BY34" s="229"/>
      <c r="BZ34" s="229"/>
      <c r="CA34" s="229"/>
      <c r="CB34" s="229"/>
      <c r="CC34" s="229"/>
      <c r="CD34" s="229"/>
      <c r="CE34" s="229"/>
      <c r="CF34" s="229"/>
      <c r="CG34" s="229"/>
      <c r="CH34" s="229"/>
      <c r="CI34" s="229"/>
      <c r="CJ34" s="229"/>
      <c r="CK34" s="229"/>
    </row>
    <row r="35" spans="1:89" ht="6" customHeight="1">
      <c r="C35" s="226"/>
      <c r="D35" s="226"/>
      <c r="E35" s="226"/>
      <c r="F35" s="227"/>
      <c r="G35" s="227"/>
      <c r="H35" s="227"/>
      <c r="I35" s="227"/>
      <c r="J35" s="227"/>
      <c r="K35" s="227"/>
      <c r="L35" s="227"/>
      <c r="M35" s="227"/>
      <c r="N35" s="199"/>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9"/>
      <c r="AM35" s="209"/>
      <c r="AN35" s="210"/>
      <c r="AO35" s="6"/>
      <c r="AP35" s="3"/>
      <c r="AQ35" s="3"/>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29"/>
      <c r="BR35" s="229"/>
      <c r="BS35" s="229"/>
      <c r="BT35" s="229"/>
      <c r="BU35" s="229"/>
      <c r="BV35" s="229"/>
      <c r="BW35" s="229"/>
      <c r="BX35" s="229"/>
      <c r="BY35" s="229"/>
      <c r="BZ35" s="229"/>
      <c r="CA35" s="229"/>
      <c r="CB35" s="229"/>
      <c r="CC35" s="229"/>
      <c r="CD35" s="229"/>
      <c r="CE35" s="229"/>
      <c r="CF35" s="229"/>
      <c r="CG35" s="229"/>
      <c r="CH35" s="229"/>
      <c r="CI35" s="229"/>
      <c r="CJ35" s="229"/>
      <c r="CK35" s="229"/>
    </row>
    <row r="36" spans="1:89" ht="6" customHeight="1">
      <c r="C36" s="226" t="s">
        <v>12</v>
      </c>
      <c r="D36" s="226"/>
      <c r="E36" s="226"/>
      <c r="F36" s="227"/>
      <c r="G36" s="227"/>
      <c r="H36" s="227"/>
      <c r="I36" s="227"/>
      <c r="J36" s="227"/>
      <c r="K36" s="227"/>
      <c r="L36" s="227"/>
      <c r="M36" s="227"/>
      <c r="N36" s="195"/>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t="s">
        <v>10</v>
      </c>
      <c r="AM36" s="211"/>
      <c r="AN36" s="222"/>
      <c r="AO36" s="6"/>
      <c r="AP36" s="3"/>
      <c r="AQ36" s="3"/>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29"/>
      <c r="BR36" s="229"/>
      <c r="BS36" s="229"/>
      <c r="BT36" s="229"/>
      <c r="BU36" s="229"/>
      <c r="BV36" s="229"/>
      <c r="BW36" s="229"/>
      <c r="BX36" s="229"/>
      <c r="BY36" s="229"/>
      <c r="BZ36" s="229"/>
      <c r="CA36" s="229"/>
      <c r="CB36" s="229"/>
      <c r="CC36" s="229"/>
      <c r="CD36" s="229"/>
      <c r="CE36" s="229"/>
      <c r="CF36" s="229"/>
      <c r="CG36" s="229"/>
      <c r="CH36" s="229"/>
      <c r="CI36" s="229"/>
      <c r="CJ36" s="229"/>
      <c r="CK36" s="229"/>
    </row>
    <row r="37" spans="1:89" ht="6" customHeight="1">
      <c r="C37" s="226"/>
      <c r="D37" s="226"/>
      <c r="E37" s="226"/>
      <c r="F37" s="227"/>
      <c r="G37" s="227"/>
      <c r="H37" s="227"/>
      <c r="I37" s="227"/>
      <c r="J37" s="227"/>
      <c r="K37" s="227"/>
      <c r="L37" s="227"/>
      <c r="M37" s="227"/>
      <c r="N37" s="197"/>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207"/>
      <c r="AM37" s="207"/>
      <c r="AN37" s="208"/>
      <c r="AO37" s="6"/>
      <c r="AP37" s="3"/>
      <c r="AQ37" s="3"/>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c r="CH37" s="229"/>
      <c r="CI37" s="229"/>
      <c r="CJ37" s="229"/>
      <c r="CK37" s="229"/>
    </row>
    <row r="38" spans="1:89" ht="6" customHeight="1">
      <c r="C38" s="226"/>
      <c r="D38" s="226"/>
      <c r="E38" s="226"/>
      <c r="F38" s="227"/>
      <c r="G38" s="227"/>
      <c r="H38" s="227"/>
      <c r="I38" s="227"/>
      <c r="J38" s="227"/>
      <c r="K38" s="227"/>
      <c r="L38" s="227"/>
      <c r="M38" s="227"/>
      <c r="N38" s="199"/>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9"/>
      <c r="AM38" s="209"/>
      <c r="AN38" s="210"/>
      <c r="AO38" s="6"/>
      <c r="AP38" s="3"/>
      <c r="AQ38" s="3"/>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29"/>
      <c r="BR38" s="229"/>
      <c r="BS38" s="229"/>
      <c r="BT38" s="229"/>
      <c r="BU38" s="229"/>
      <c r="BV38" s="229"/>
      <c r="BW38" s="229"/>
      <c r="BX38" s="229"/>
      <c r="BY38" s="229"/>
      <c r="BZ38" s="229"/>
      <c r="CA38" s="229"/>
      <c r="CB38" s="229"/>
      <c r="CC38" s="229"/>
      <c r="CD38" s="229"/>
      <c r="CE38" s="229"/>
      <c r="CF38" s="229"/>
      <c r="CG38" s="229"/>
      <c r="CH38" s="229"/>
      <c r="CI38" s="229"/>
      <c r="CJ38" s="229"/>
      <c r="CK38" s="229"/>
    </row>
    <row r="39" spans="1:89" ht="6" customHeight="1">
      <c r="C39" s="226" t="s">
        <v>11</v>
      </c>
      <c r="D39" s="226"/>
      <c r="E39" s="226"/>
      <c r="F39" s="227"/>
      <c r="G39" s="227"/>
      <c r="H39" s="227"/>
      <c r="I39" s="227"/>
      <c r="J39" s="227"/>
      <c r="K39" s="227"/>
      <c r="L39" s="227"/>
      <c r="M39" s="227"/>
      <c r="N39" s="195"/>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8" t="s">
        <v>10</v>
      </c>
      <c r="AM39" s="207"/>
      <c r="AN39" s="208"/>
      <c r="AO39" s="6"/>
      <c r="AP39" s="3"/>
      <c r="AQ39" s="3"/>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c r="BW39" s="229"/>
      <c r="BX39" s="229"/>
      <c r="BY39" s="229"/>
      <c r="BZ39" s="229"/>
      <c r="CA39" s="229"/>
      <c r="CB39" s="229"/>
      <c r="CC39" s="229"/>
      <c r="CD39" s="229"/>
      <c r="CE39" s="229"/>
      <c r="CF39" s="229"/>
      <c r="CG39" s="229"/>
      <c r="CH39" s="229"/>
      <c r="CI39" s="229"/>
      <c r="CJ39" s="229"/>
      <c r="CK39" s="229"/>
    </row>
    <row r="40" spans="1:89" ht="6" customHeight="1">
      <c r="C40" s="226"/>
      <c r="D40" s="226"/>
      <c r="E40" s="226"/>
      <c r="F40" s="227"/>
      <c r="G40" s="227"/>
      <c r="H40" s="227"/>
      <c r="I40" s="227"/>
      <c r="J40" s="227"/>
      <c r="K40" s="227"/>
      <c r="L40" s="227"/>
      <c r="M40" s="227"/>
      <c r="N40" s="197"/>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207"/>
      <c r="AM40" s="207"/>
      <c r="AN40" s="208"/>
      <c r="AO40" s="6"/>
      <c r="AP40" s="3"/>
      <c r="AQ40" s="3"/>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29"/>
      <c r="BR40" s="229"/>
      <c r="BS40" s="229"/>
      <c r="BT40" s="229"/>
      <c r="BU40" s="229"/>
      <c r="BV40" s="229"/>
      <c r="BW40" s="229"/>
      <c r="BX40" s="229"/>
      <c r="BY40" s="229"/>
      <c r="BZ40" s="229"/>
      <c r="CA40" s="229"/>
      <c r="CB40" s="229"/>
      <c r="CC40" s="229"/>
      <c r="CD40" s="229"/>
      <c r="CE40" s="229"/>
      <c r="CF40" s="229"/>
      <c r="CG40" s="229"/>
      <c r="CH40" s="229"/>
      <c r="CI40" s="229"/>
      <c r="CJ40" s="229"/>
      <c r="CK40" s="229"/>
    </row>
    <row r="41" spans="1:89" ht="6" customHeight="1">
      <c r="C41" s="226"/>
      <c r="D41" s="226"/>
      <c r="E41" s="226"/>
      <c r="F41" s="227"/>
      <c r="G41" s="227"/>
      <c r="H41" s="227"/>
      <c r="I41" s="227"/>
      <c r="J41" s="227"/>
      <c r="K41" s="227"/>
      <c r="L41" s="227"/>
      <c r="M41" s="227"/>
      <c r="N41" s="199"/>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9"/>
      <c r="AM41" s="209"/>
      <c r="AN41" s="210"/>
      <c r="AO41" s="6"/>
      <c r="AP41" s="3"/>
      <c r="AQ41" s="3"/>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9"/>
      <c r="BR41" s="229"/>
      <c r="BS41" s="229"/>
      <c r="BT41" s="229"/>
      <c r="BU41" s="229"/>
      <c r="BV41" s="229"/>
      <c r="BW41" s="229"/>
      <c r="BX41" s="229"/>
      <c r="BY41" s="229"/>
      <c r="BZ41" s="229"/>
      <c r="CA41" s="229"/>
      <c r="CB41" s="229"/>
      <c r="CC41" s="229"/>
      <c r="CD41" s="229"/>
      <c r="CE41" s="229"/>
      <c r="CF41" s="229"/>
      <c r="CG41" s="229"/>
      <c r="CH41" s="229"/>
      <c r="CI41" s="229"/>
      <c r="CJ41" s="229"/>
      <c r="CK41" s="229"/>
    </row>
    <row r="44" spans="1:89" ht="6" customHeight="1">
      <c r="A44" s="203" t="s">
        <v>216</v>
      </c>
      <c r="B44" s="204"/>
      <c r="C44" s="204"/>
      <c r="D44" s="204"/>
      <c r="E44" s="204"/>
      <c r="F44" s="204"/>
      <c r="G44" s="204"/>
      <c r="H44" s="204"/>
      <c r="I44" s="204"/>
      <c r="J44" s="204"/>
      <c r="K44" s="204"/>
      <c r="L44" s="204"/>
      <c r="M44" s="204"/>
      <c r="N44" s="204"/>
      <c r="O44" s="204"/>
      <c r="P44" s="204"/>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row>
    <row r="45" spans="1:89" ht="6" customHeight="1">
      <c r="A45" s="204"/>
      <c r="B45" s="204"/>
      <c r="C45" s="204"/>
      <c r="D45" s="204"/>
      <c r="E45" s="204"/>
      <c r="F45" s="204"/>
      <c r="G45" s="204"/>
      <c r="H45" s="204"/>
      <c r="I45" s="204"/>
      <c r="J45" s="204"/>
      <c r="K45" s="204"/>
      <c r="L45" s="204"/>
      <c r="M45" s="204"/>
      <c r="N45" s="204"/>
      <c r="O45" s="204"/>
      <c r="P45" s="204"/>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row>
    <row r="46" spans="1:89" ht="6" customHeight="1">
      <c r="A46" s="204"/>
      <c r="B46" s="204"/>
      <c r="C46" s="204"/>
      <c r="D46" s="204"/>
      <c r="E46" s="204"/>
      <c r="F46" s="204"/>
      <c r="G46" s="204"/>
      <c r="H46" s="204"/>
      <c r="I46" s="204"/>
      <c r="J46" s="204"/>
      <c r="K46" s="204"/>
      <c r="L46" s="204"/>
      <c r="M46" s="204"/>
      <c r="N46" s="204"/>
      <c r="O46" s="204"/>
      <c r="P46" s="204"/>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row>
    <row r="48" spans="1:89" ht="6" customHeight="1">
      <c r="C48" s="195" t="s">
        <v>18</v>
      </c>
      <c r="D48" s="211"/>
      <c r="E48" s="211"/>
      <c r="F48" s="212"/>
      <c r="G48" s="212"/>
      <c r="H48" s="212"/>
      <c r="I48" s="212"/>
      <c r="J48" s="212"/>
      <c r="K48" s="212"/>
      <c r="L48" s="212"/>
      <c r="M48" s="213"/>
      <c r="N48" s="206" t="s">
        <v>15</v>
      </c>
      <c r="O48" s="206"/>
      <c r="P48" s="206"/>
      <c r="Q48" s="206"/>
      <c r="R48" s="206"/>
      <c r="S48" s="195"/>
      <c r="T48" s="196"/>
      <c r="U48" s="196"/>
      <c r="V48" s="196"/>
      <c r="W48" s="196"/>
      <c r="X48" s="196"/>
      <c r="Y48" s="196"/>
      <c r="Z48" s="196"/>
      <c r="AA48" s="196"/>
      <c r="AB48" s="196"/>
      <c r="AC48" s="196"/>
      <c r="AD48" s="196"/>
      <c r="AE48" s="196"/>
      <c r="AF48" s="196"/>
      <c r="AG48" s="196"/>
      <c r="AH48" s="196"/>
      <c r="AI48" s="196"/>
      <c r="AJ48" s="196"/>
      <c r="AK48" s="196"/>
      <c r="AL48" s="196" t="s">
        <v>9</v>
      </c>
      <c r="AM48" s="211"/>
      <c r="AN48" s="222"/>
      <c r="AO48" s="9"/>
      <c r="AP48" s="9"/>
      <c r="AQ48" s="9"/>
      <c r="AR48" s="229" t="s">
        <v>269</v>
      </c>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49"/>
      <c r="BY48" s="249"/>
      <c r="BZ48" s="249"/>
      <c r="CA48" s="249"/>
      <c r="CB48" s="249"/>
      <c r="CC48" s="249"/>
      <c r="CD48" s="249"/>
      <c r="CE48" s="249"/>
      <c r="CF48" s="249"/>
      <c r="CG48" s="249"/>
      <c r="CH48" s="249"/>
      <c r="CI48" s="249"/>
    </row>
    <row r="49" spans="3:87" ht="6" customHeight="1">
      <c r="C49" s="214"/>
      <c r="D49" s="207"/>
      <c r="E49" s="207"/>
      <c r="F49" s="215"/>
      <c r="G49" s="215"/>
      <c r="H49" s="215"/>
      <c r="I49" s="215"/>
      <c r="J49" s="215"/>
      <c r="K49" s="215"/>
      <c r="L49" s="215"/>
      <c r="M49" s="216"/>
      <c r="N49" s="206"/>
      <c r="O49" s="206"/>
      <c r="P49" s="206"/>
      <c r="Q49" s="206"/>
      <c r="R49" s="206"/>
      <c r="S49" s="197"/>
      <c r="T49" s="198"/>
      <c r="U49" s="198"/>
      <c r="V49" s="198"/>
      <c r="W49" s="198"/>
      <c r="X49" s="198"/>
      <c r="Y49" s="198"/>
      <c r="Z49" s="198"/>
      <c r="AA49" s="198"/>
      <c r="AB49" s="198"/>
      <c r="AC49" s="198"/>
      <c r="AD49" s="198"/>
      <c r="AE49" s="198"/>
      <c r="AF49" s="198"/>
      <c r="AG49" s="198"/>
      <c r="AH49" s="198"/>
      <c r="AI49" s="198"/>
      <c r="AJ49" s="198"/>
      <c r="AK49" s="198"/>
      <c r="AL49" s="207"/>
      <c r="AM49" s="207"/>
      <c r="AN49" s="208"/>
      <c r="AO49" s="9"/>
      <c r="AP49" s="9"/>
      <c r="AQ49" s="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c r="BT49" s="249"/>
      <c r="BU49" s="249"/>
      <c r="BV49" s="249"/>
      <c r="BW49" s="249"/>
      <c r="BX49" s="249"/>
      <c r="BY49" s="249"/>
      <c r="BZ49" s="249"/>
      <c r="CA49" s="249"/>
      <c r="CB49" s="249"/>
      <c r="CC49" s="249"/>
      <c r="CD49" s="249"/>
      <c r="CE49" s="249"/>
      <c r="CF49" s="249"/>
      <c r="CG49" s="249"/>
      <c r="CH49" s="249"/>
      <c r="CI49" s="249"/>
    </row>
    <row r="50" spans="3:87" ht="6" customHeight="1">
      <c r="C50" s="214"/>
      <c r="D50" s="207"/>
      <c r="E50" s="207"/>
      <c r="F50" s="215"/>
      <c r="G50" s="215"/>
      <c r="H50" s="215"/>
      <c r="I50" s="215"/>
      <c r="J50" s="215"/>
      <c r="K50" s="215"/>
      <c r="L50" s="215"/>
      <c r="M50" s="216"/>
      <c r="N50" s="206"/>
      <c r="O50" s="206"/>
      <c r="P50" s="206"/>
      <c r="Q50" s="206"/>
      <c r="R50" s="206"/>
      <c r="S50" s="197"/>
      <c r="T50" s="198"/>
      <c r="U50" s="198"/>
      <c r="V50" s="198"/>
      <c r="W50" s="198"/>
      <c r="X50" s="198"/>
      <c r="Y50" s="198"/>
      <c r="Z50" s="198"/>
      <c r="AA50" s="198"/>
      <c r="AB50" s="198"/>
      <c r="AC50" s="198"/>
      <c r="AD50" s="198"/>
      <c r="AE50" s="198"/>
      <c r="AF50" s="198"/>
      <c r="AG50" s="198"/>
      <c r="AH50" s="198"/>
      <c r="AI50" s="198"/>
      <c r="AJ50" s="198"/>
      <c r="AK50" s="198"/>
      <c r="AL50" s="207"/>
      <c r="AM50" s="207"/>
      <c r="AN50" s="208"/>
      <c r="AO50" s="9"/>
      <c r="AP50" s="9"/>
      <c r="AQ50" s="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49"/>
      <c r="BR50" s="249"/>
      <c r="BS50" s="249"/>
      <c r="BT50" s="249"/>
      <c r="BU50" s="249"/>
      <c r="BV50" s="249"/>
      <c r="BW50" s="249"/>
      <c r="BX50" s="249"/>
      <c r="BY50" s="249"/>
      <c r="BZ50" s="249"/>
      <c r="CA50" s="249"/>
      <c r="CB50" s="249"/>
      <c r="CC50" s="249"/>
      <c r="CD50" s="249"/>
      <c r="CE50" s="249"/>
      <c r="CF50" s="249"/>
      <c r="CG50" s="249"/>
      <c r="CH50" s="249"/>
      <c r="CI50" s="249"/>
    </row>
    <row r="51" spans="3:87" ht="6" customHeight="1">
      <c r="C51" s="214"/>
      <c r="D51" s="207"/>
      <c r="E51" s="207"/>
      <c r="F51" s="215"/>
      <c r="G51" s="215"/>
      <c r="H51" s="215"/>
      <c r="I51" s="215"/>
      <c r="J51" s="215"/>
      <c r="K51" s="215"/>
      <c r="L51" s="215"/>
      <c r="M51" s="216"/>
      <c r="N51" s="206" t="s">
        <v>14</v>
      </c>
      <c r="O51" s="206"/>
      <c r="P51" s="206"/>
      <c r="Q51" s="206"/>
      <c r="R51" s="206"/>
      <c r="S51" s="195"/>
      <c r="T51" s="196"/>
      <c r="U51" s="196"/>
      <c r="V51" s="196"/>
      <c r="W51" s="196"/>
      <c r="X51" s="196"/>
      <c r="Y51" s="196"/>
      <c r="Z51" s="196"/>
      <c r="AA51" s="196"/>
      <c r="AB51" s="196"/>
      <c r="AC51" s="196"/>
      <c r="AD51" s="196"/>
      <c r="AE51" s="196"/>
      <c r="AF51" s="196"/>
      <c r="AG51" s="196"/>
      <c r="AH51" s="196"/>
      <c r="AI51" s="196"/>
      <c r="AJ51" s="196"/>
      <c r="AK51" s="196"/>
      <c r="AL51" s="196" t="s">
        <v>9</v>
      </c>
      <c r="AM51" s="196"/>
      <c r="AN51" s="223"/>
      <c r="AO51" s="9"/>
      <c r="AP51" s="9"/>
      <c r="AQ51" s="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49"/>
      <c r="BR51" s="249"/>
      <c r="BS51" s="249"/>
      <c r="BT51" s="249"/>
      <c r="BU51" s="249"/>
      <c r="BV51" s="249"/>
      <c r="BW51" s="249"/>
      <c r="BX51" s="249"/>
      <c r="BY51" s="249"/>
      <c r="BZ51" s="249"/>
      <c r="CA51" s="249"/>
      <c r="CB51" s="249"/>
      <c r="CC51" s="249"/>
      <c r="CD51" s="249"/>
      <c r="CE51" s="249"/>
      <c r="CF51" s="249"/>
      <c r="CG51" s="249"/>
      <c r="CH51" s="249"/>
      <c r="CI51" s="249"/>
    </row>
    <row r="52" spans="3:87" ht="6" customHeight="1">
      <c r="C52" s="214"/>
      <c r="D52" s="207"/>
      <c r="E52" s="207"/>
      <c r="F52" s="215"/>
      <c r="G52" s="215"/>
      <c r="H52" s="215"/>
      <c r="I52" s="215"/>
      <c r="J52" s="215"/>
      <c r="K52" s="215"/>
      <c r="L52" s="215"/>
      <c r="M52" s="216"/>
      <c r="N52" s="206"/>
      <c r="O52" s="206"/>
      <c r="P52" s="206"/>
      <c r="Q52" s="206"/>
      <c r="R52" s="206"/>
      <c r="S52" s="197"/>
      <c r="T52" s="198"/>
      <c r="U52" s="198"/>
      <c r="V52" s="198"/>
      <c r="W52" s="198"/>
      <c r="X52" s="198"/>
      <c r="Y52" s="198"/>
      <c r="Z52" s="198"/>
      <c r="AA52" s="198"/>
      <c r="AB52" s="198"/>
      <c r="AC52" s="198"/>
      <c r="AD52" s="198"/>
      <c r="AE52" s="198"/>
      <c r="AF52" s="198"/>
      <c r="AG52" s="198"/>
      <c r="AH52" s="198"/>
      <c r="AI52" s="198"/>
      <c r="AJ52" s="198"/>
      <c r="AK52" s="198"/>
      <c r="AL52" s="198"/>
      <c r="AM52" s="198"/>
      <c r="AN52" s="224"/>
      <c r="AO52" s="9"/>
      <c r="AP52" s="9"/>
      <c r="AQ52" s="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c r="BT52" s="249"/>
      <c r="BU52" s="249"/>
      <c r="BV52" s="249"/>
      <c r="BW52" s="249"/>
      <c r="BX52" s="249"/>
      <c r="BY52" s="249"/>
      <c r="BZ52" s="249"/>
      <c r="CA52" s="249"/>
      <c r="CB52" s="249"/>
      <c r="CC52" s="249"/>
      <c r="CD52" s="249"/>
      <c r="CE52" s="249"/>
      <c r="CF52" s="249"/>
      <c r="CG52" s="249"/>
      <c r="CH52" s="249"/>
      <c r="CI52" s="249"/>
    </row>
    <row r="53" spans="3:87" ht="6" customHeight="1">
      <c r="C53" s="214"/>
      <c r="D53" s="207"/>
      <c r="E53" s="207"/>
      <c r="F53" s="215"/>
      <c r="G53" s="215"/>
      <c r="H53" s="215"/>
      <c r="I53" s="215"/>
      <c r="J53" s="215"/>
      <c r="K53" s="215"/>
      <c r="L53" s="215"/>
      <c r="M53" s="216"/>
      <c r="N53" s="206"/>
      <c r="O53" s="206"/>
      <c r="P53" s="206"/>
      <c r="Q53" s="206"/>
      <c r="R53" s="206"/>
      <c r="S53" s="199"/>
      <c r="T53" s="200"/>
      <c r="U53" s="200"/>
      <c r="V53" s="200"/>
      <c r="W53" s="200"/>
      <c r="X53" s="200"/>
      <c r="Y53" s="200"/>
      <c r="Z53" s="200"/>
      <c r="AA53" s="200"/>
      <c r="AB53" s="200"/>
      <c r="AC53" s="200"/>
      <c r="AD53" s="200"/>
      <c r="AE53" s="200"/>
      <c r="AF53" s="200"/>
      <c r="AG53" s="200"/>
      <c r="AH53" s="200"/>
      <c r="AI53" s="200"/>
      <c r="AJ53" s="200"/>
      <c r="AK53" s="200"/>
      <c r="AL53" s="200"/>
      <c r="AM53" s="200"/>
      <c r="AN53" s="225"/>
      <c r="AO53" s="9"/>
      <c r="AP53" s="9"/>
      <c r="AQ53" s="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49"/>
      <c r="BR53" s="249"/>
      <c r="BS53" s="249"/>
      <c r="BT53" s="249"/>
      <c r="BU53" s="249"/>
      <c r="BV53" s="249"/>
      <c r="BW53" s="249"/>
      <c r="BX53" s="249"/>
      <c r="BY53" s="249"/>
      <c r="BZ53" s="249"/>
      <c r="CA53" s="249"/>
      <c r="CB53" s="249"/>
      <c r="CC53" s="249"/>
      <c r="CD53" s="249"/>
      <c r="CE53" s="249"/>
      <c r="CF53" s="249"/>
      <c r="CG53" s="249"/>
      <c r="CH53" s="249"/>
      <c r="CI53" s="249"/>
    </row>
    <row r="54" spans="3:87" ht="6" customHeight="1">
      <c r="C54" s="217"/>
      <c r="D54" s="218"/>
      <c r="E54" s="218"/>
      <c r="F54" s="218"/>
      <c r="G54" s="218"/>
      <c r="H54" s="218"/>
      <c r="I54" s="218"/>
      <c r="J54" s="218"/>
      <c r="K54" s="218"/>
      <c r="L54" s="218"/>
      <c r="M54" s="216"/>
      <c r="N54" s="206" t="s">
        <v>268</v>
      </c>
      <c r="O54" s="206"/>
      <c r="P54" s="206"/>
      <c r="Q54" s="206"/>
      <c r="R54" s="206"/>
      <c r="S54" s="197"/>
      <c r="T54" s="198"/>
      <c r="U54" s="198"/>
      <c r="V54" s="198"/>
      <c r="W54" s="198"/>
      <c r="X54" s="198"/>
      <c r="Y54" s="198"/>
      <c r="Z54" s="198"/>
      <c r="AA54" s="198"/>
      <c r="AB54" s="198"/>
      <c r="AC54" s="198"/>
      <c r="AD54" s="198"/>
      <c r="AE54" s="198"/>
      <c r="AF54" s="198"/>
      <c r="AG54" s="198"/>
      <c r="AH54" s="198"/>
      <c r="AI54" s="198"/>
      <c r="AJ54" s="198"/>
      <c r="AK54" s="198"/>
      <c r="AL54" s="198" t="s">
        <v>9</v>
      </c>
      <c r="AM54" s="207"/>
      <c r="AN54" s="208"/>
      <c r="AO54" s="9"/>
      <c r="AP54" s="9"/>
      <c r="AQ54" s="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49"/>
      <c r="BR54" s="249"/>
      <c r="BS54" s="249"/>
      <c r="BT54" s="249"/>
      <c r="BU54" s="249"/>
      <c r="BV54" s="249"/>
      <c r="BW54" s="249"/>
      <c r="BX54" s="249"/>
      <c r="BY54" s="249"/>
      <c r="BZ54" s="249"/>
      <c r="CA54" s="249"/>
      <c r="CB54" s="249"/>
      <c r="CC54" s="249"/>
      <c r="CD54" s="249"/>
      <c r="CE54" s="249"/>
      <c r="CF54" s="249"/>
      <c r="CG54" s="249"/>
      <c r="CH54" s="249"/>
      <c r="CI54" s="249"/>
    </row>
    <row r="55" spans="3:87" ht="6" customHeight="1">
      <c r="C55" s="217"/>
      <c r="D55" s="218"/>
      <c r="E55" s="218"/>
      <c r="F55" s="218"/>
      <c r="G55" s="218"/>
      <c r="H55" s="218"/>
      <c r="I55" s="218"/>
      <c r="J55" s="218"/>
      <c r="K55" s="218"/>
      <c r="L55" s="218"/>
      <c r="M55" s="216"/>
      <c r="N55" s="206"/>
      <c r="O55" s="206"/>
      <c r="P55" s="206"/>
      <c r="Q55" s="206"/>
      <c r="R55" s="206"/>
      <c r="S55" s="197"/>
      <c r="T55" s="198"/>
      <c r="U55" s="198"/>
      <c r="V55" s="198"/>
      <c r="W55" s="198"/>
      <c r="X55" s="198"/>
      <c r="Y55" s="198"/>
      <c r="Z55" s="198"/>
      <c r="AA55" s="198"/>
      <c r="AB55" s="198"/>
      <c r="AC55" s="198"/>
      <c r="AD55" s="198"/>
      <c r="AE55" s="198"/>
      <c r="AF55" s="198"/>
      <c r="AG55" s="198"/>
      <c r="AH55" s="198"/>
      <c r="AI55" s="198"/>
      <c r="AJ55" s="198"/>
      <c r="AK55" s="198"/>
      <c r="AL55" s="207"/>
      <c r="AM55" s="207"/>
      <c r="AN55" s="208"/>
      <c r="AO55" s="9"/>
      <c r="AP55" s="9"/>
      <c r="AQ55" s="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row>
    <row r="56" spans="3:87" ht="6" customHeight="1">
      <c r="C56" s="219"/>
      <c r="D56" s="220"/>
      <c r="E56" s="220"/>
      <c r="F56" s="220"/>
      <c r="G56" s="220"/>
      <c r="H56" s="220"/>
      <c r="I56" s="220"/>
      <c r="J56" s="220"/>
      <c r="K56" s="220"/>
      <c r="L56" s="220"/>
      <c r="M56" s="221"/>
      <c r="N56" s="206"/>
      <c r="O56" s="206"/>
      <c r="P56" s="206"/>
      <c r="Q56" s="206"/>
      <c r="R56" s="206"/>
      <c r="S56" s="201"/>
      <c r="T56" s="202"/>
      <c r="U56" s="202"/>
      <c r="V56" s="202"/>
      <c r="W56" s="202"/>
      <c r="X56" s="202"/>
      <c r="Y56" s="202"/>
      <c r="Z56" s="202"/>
      <c r="AA56" s="202"/>
      <c r="AB56" s="202"/>
      <c r="AC56" s="202"/>
      <c r="AD56" s="202"/>
      <c r="AE56" s="202"/>
      <c r="AF56" s="202"/>
      <c r="AG56" s="202"/>
      <c r="AH56" s="202"/>
      <c r="AI56" s="202"/>
      <c r="AJ56" s="202"/>
      <c r="AK56" s="202"/>
      <c r="AL56" s="209"/>
      <c r="AM56" s="209"/>
      <c r="AN56" s="210"/>
      <c r="AO56" s="9"/>
      <c r="AP56" s="9"/>
      <c r="AQ56" s="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row>
    <row r="57" spans="3:87" ht="6" customHeight="1">
      <c r="C57" s="195" t="s">
        <v>17</v>
      </c>
      <c r="D57" s="211"/>
      <c r="E57" s="211"/>
      <c r="F57" s="212"/>
      <c r="G57" s="212"/>
      <c r="H57" s="212"/>
      <c r="I57" s="212"/>
      <c r="J57" s="212"/>
      <c r="K57" s="212"/>
      <c r="L57" s="212"/>
      <c r="M57" s="213"/>
      <c r="N57" s="206" t="s">
        <v>15</v>
      </c>
      <c r="O57" s="206"/>
      <c r="P57" s="206"/>
      <c r="Q57" s="206"/>
      <c r="R57" s="206"/>
      <c r="S57" s="195"/>
      <c r="T57" s="196"/>
      <c r="U57" s="196"/>
      <c r="V57" s="196"/>
      <c r="W57" s="196"/>
      <c r="X57" s="196"/>
      <c r="Y57" s="196"/>
      <c r="Z57" s="196"/>
      <c r="AA57" s="196"/>
      <c r="AB57" s="196"/>
      <c r="AC57" s="196"/>
      <c r="AD57" s="196"/>
      <c r="AE57" s="196"/>
      <c r="AF57" s="196"/>
      <c r="AG57" s="196"/>
      <c r="AH57" s="196"/>
      <c r="AI57" s="196"/>
      <c r="AJ57" s="196"/>
      <c r="AK57" s="196"/>
      <c r="AL57" s="196" t="s">
        <v>9</v>
      </c>
      <c r="AM57" s="211"/>
      <c r="AN57" s="222"/>
      <c r="AO57" s="9"/>
      <c r="AP57" s="9"/>
      <c r="AQ57" s="9"/>
      <c r="AR57" s="9"/>
      <c r="AS57" s="9"/>
      <c r="AT57" s="9"/>
      <c r="AU57" s="9"/>
      <c r="AV57" s="8"/>
      <c r="AW57" s="7"/>
      <c r="AX57" s="7"/>
    </row>
    <row r="58" spans="3:87" ht="6" customHeight="1">
      <c r="C58" s="214"/>
      <c r="D58" s="207"/>
      <c r="E58" s="207"/>
      <c r="F58" s="215"/>
      <c r="G58" s="215"/>
      <c r="H58" s="215"/>
      <c r="I58" s="215"/>
      <c r="J58" s="215"/>
      <c r="K58" s="215"/>
      <c r="L58" s="215"/>
      <c r="M58" s="216"/>
      <c r="N58" s="206"/>
      <c r="O58" s="206"/>
      <c r="P58" s="206"/>
      <c r="Q58" s="206"/>
      <c r="R58" s="206"/>
      <c r="S58" s="197"/>
      <c r="T58" s="198"/>
      <c r="U58" s="198"/>
      <c r="V58" s="198"/>
      <c r="W58" s="198"/>
      <c r="X58" s="198"/>
      <c r="Y58" s="198"/>
      <c r="Z58" s="198"/>
      <c r="AA58" s="198"/>
      <c r="AB58" s="198"/>
      <c r="AC58" s="198"/>
      <c r="AD58" s="198"/>
      <c r="AE58" s="198"/>
      <c r="AF58" s="198"/>
      <c r="AG58" s="198"/>
      <c r="AH58" s="198"/>
      <c r="AI58" s="198"/>
      <c r="AJ58" s="198"/>
      <c r="AK58" s="198"/>
      <c r="AL58" s="207"/>
      <c r="AM58" s="207"/>
      <c r="AN58" s="208"/>
      <c r="AO58" s="9"/>
      <c r="AP58" s="9"/>
      <c r="AQ58" s="9"/>
      <c r="AR58" s="9"/>
      <c r="AS58" s="9"/>
      <c r="AT58" s="9"/>
      <c r="AU58" s="9"/>
      <c r="AV58" s="7"/>
      <c r="AW58" s="7"/>
      <c r="AX58" s="7"/>
    </row>
    <row r="59" spans="3:87" ht="6" customHeight="1">
      <c r="C59" s="214"/>
      <c r="D59" s="207"/>
      <c r="E59" s="207"/>
      <c r="F59" s="215"/>
      <c r="G59" s="215"/>
      <c r="H59" s="215"/>
      <c r="I59" s="215"/>
      <c r="J59" s="215"/>
      <c r="K59" s="215"/>
      <c r="L59" s="215"/>
      <c r="M59" s="216"/>
      <c r="N59" s="206"/>
      <c r="O59" s="206"/>
      <c r="P59" s="206"/>
      <c r="Q59" s="206"/>
      <c r="R59" s="206"/>
      <c r="S59" s="197"/>
      <c r="T59" s="198"/>
      <c r="U59" s="198"/>
      <c r="V59" s="198"/>
      <c r="W59" s="198"/>
      <c r="X59" s="198"/>
      <c r="Y59" s="198"/>
      <c r="Z59" s="198"/>
      <c r="AA59" s="198"/>
      <c r="AB59" s="198"/>
      <c r="AC59" s="198"/>
      <c r="AD59" s="198"/>
      <c r="AE59" s="198"/>
      <c r="AF59" s="198"/>
      <c r="AG59" s="198"/>
      <c r="AH59" s="198"/>
      <c r="AI59" s="198"/>
      <c r="AJ59" s="198"/>
      <c r="AK59" s="198"/>
      <c r="AL59" s="207"/>
      <c r="AM59" s="207"/>
      <c r="AN59" s="208"/>
      <c r="AO59" s="9"/>
      <c r="AP59" s="9"/>
      <c r="AQ59" s="9"/>
      <c r="AR59" s="9"/>
      <c r="AS59" s="9"/>
      <c r="AT59" s="9"/>
      <c r="AU59" s="9"/>
      <c r="AV59" s="7"/>
      <c r="AW59" s="7"/>
      <c r="AX59" s="7"/>
    </row>
    <row r="60" spans="3:87" ht="6" customHeight="1">
      <c r="C60" s="214"/>
      <c r="D60" s="207"/>
      <c r="E60" s="207"/>
      <c r="F60" s="215"/>
      <c r="G60" s="215"/>
      <c r="H60" s="215"/>
      <c r="I60" s="215"/>
      <c r="J60" s="215"/>
      <c r="K60" s="215"/>
      <c r="L60" s="215"/>
      <c r="M60" s="216"/>
      <c r="N60" s="206" t="s">
        <v>14</v>
      </c>
      <c r="O60" s="206"/>
      <c r="P60" s="206"/>
      <c r="Q60" s="206"/>
      <c r="R60" s="206"/>
      <c r="S60" s="195"/>
      <c r="T60" s="196"/>
      <c r="U60" s="196"/>
      <c r="V60" s="196"/>
      <c r="W60" s="196"/>
      <c r="X60" s="196"/>
      <c r="Y60" s="196"/>
      <c r="Z60" s="196"/>
      <c r="AA60" s="196"/>
      <c r="AB60" s="196"/>
      <c r="AC60" s="196"/>
      <c r="AD60" s="196"/>
      <c r="AE60" s="196"/>
      <c r="AF60" s="196"/>
      <c r="AG60" s="196"/>
      <c r="AH60" s="196"/>
      <c r="AI60" s="196"/>
      <c r="AJ60" s="196"/>
      <c r="AK60" s="196"/>
      <c r="AL60" s="196" t="s">
        <v>9</v>
      </c>
      <c r="AM60" s="196"/>
      <c r="AN60" s="223"/>
      <c r="AO60" s="9"/>
      <c r="AP60" s="9"/>
      <c r="AQ60" s="9"/>
      <c r="AR60" s="9"/>
      <c r="AS60" s="9"/>
      <c r="AT60" s="9"/>
      <c r="AU60" s="9"/>
      <c r="AV60" s="8"/>
      <c r="AW60" s="8"/>
      <c r="AX60" s="8"/>
    </row>
    <row r="61" spans="3:87" ht="6" customHeight="1">
      <c r="C61" s="214"/>
      <c r="D61" s="207"/>
      <c r="E61" s="207"/>
      <c r="F61" s="215"/>
      <c r="G61" s="215"/>
      <c r="H61" s="215"/>
      <c r="I61" s="215"/>
      <c r="J61" s="215"/>
      <c r="K61" s="215"/>
      <c r="L61" s="215"/>
      <c r="M61" s="216"/>
      <c r="N61" s="206"/>
      <c r="O61" s="206"/>
      <c r="P61" s="206"/>
      <c r="Q61" s="206"/>
      <c r="R61" s="206"/>
      <c r="S61" s="197"/>
      <c r="T61" s="198"/>
      <c r="U61" s="198"/>
      <c r="V61" s="198"/>
      <c r="W61" s="198"/>
      <c r="X61" s="198"/>
      <c r="Y61" s="198"/>
      <c r="Z61" s="198"/>
      <c r="AA61" s="198"/>
      <c r="AB61" s="198"/>
      <c r="AC61" s="198"/>
      <c r="AD61" s="198"/>
      <c r="AE61" s="198"/>
      <c r="AF61" s="198"/>
      <c r="AG61" s="198"/>
      <c r="AH61" s="198"/>
      <c r="AI61" s="198"/>
      <c r="AJ61" s="198"/>
      <c r="AK61" s="198"/>
      <c r="AL61" s="198"/>
      <c r="AM61" s="198"/>
      <c r="AN61" s="224"/>
      <c r="AO61" s="9"/>
      <c r="AP61" s="9"/>
      <c r="AQ61" s="9"/>
      <c r="AR61" s="9"/>
      <c r="AS61" s="9"/>
      <c r="AT61" s="9"/>
      <c r="AU61" s="9"/>
      <c r="AV61" s="8"/>
      <c r="AW61" s="8"/>
      <c r="AX61" s="8"/>
    </row>
    <row r="62" spans="3:87" ht="6" customHeight="1">
      <c r="C62" s="214"/>
      <c r="D62" s="207"/>
      <c r="E62" s="207"/>
      <c r="F62" s="215"/>
      <c r="G62" s="215"/>
      <c r="H62" s="215"/>
      <c r="I62" s="215"/>
      <c r="J62" s="215"/>
      <c r="K62" s="215"/>
      <c r="L62" s="215"/>
      <c r="M62" s="216"/>
      <c r="N62" s="206"/>
      <c r="O62" s="206"/>
      <c r="P62" s="206"/>
      <c r="Q62" s="206"/>
      <c r="R62" s="206"/>
      <c r="S62" s="199"/>
      <c r="T62" s="200"/>
      <c r="U62" s="200"/>
      <c r="V62" s="200"/>
      <c r="W62" s="200"/>
      <c r="X62" s="200"/>
      <c r="Y62" s="200"/>
      <c r="Z62" s="200"/>
      <c r="AA62" s="200"/>
      <c r="AB62" s="200"/>
      <c r="AC62" s="200"/>
      <c r="AD62" s="200"/>
      <c r="AE62" s="200"/>
      <c r="AF62" s="200"/>
      <c r="AG62" s="200"/>
      <c r="AH62" s="200"/>
      <c r="AI62" s="200"/>
      <c r="AJ62" s="200"/>
      <c r="AK62" s="200"/>
      <c r="AL62" s="200"/>
      <c r="AM62" s="200"/>
      <c r="AN62" s="225"/>
      <c r="AO62" s="9"/>
      <c r="AP62" s="9"/>
      <c r="AQ62" s="9"/>
      <c r="AR62" s="9"/>
      <c r="AS62" s="9"/>
      <c r="AT62" s="9"/>
      <c r="AU62" s="9"/>
      <c r="AV62" s="8"/>
      <c r="AW62" s="8"/>
      <c r="AX62" s="8"/>
    </row>
    <row r="63" spans="3:87" ht="6" customHeight="1">
      <c r="C63" s="217"/>
      <c r="D63" s="218"/>
      <c r="E63" s="218"/>
      <c r="F63" s="218"/>
      <c r="G63" s="218"/>
      <c r="H63" s="218"/>
      <c r="I63" s="218"/>
      <c r="J63" s="218"/>
      <c r="K63" s="218"/>
      <c r="L63" s="218"/>
      <c r="M63" s="216"/>
      <c r="N63" s="206" t="s">
        <v>268</v>
      </c>
      <c r="O63" s="206"/>
      <c r="P63" s="206"/>
      <c r="Q63" s="206"/>
      <c r="R63" s="206"/>
      <c r="S63" s="197"/>
      <c r="T63" s="198"/>
      <c r="U63" s="198"/>
      <c r="V63" s="198"/>
      <c r="W63" s="198"/>
      <c r="X63" s="198"/>
      <c r="Y63" s="198"/>
      <c r="Z63" s="198"/>
      <c r="AA63" s="198"/>
      <c r="AB63" s="198"/>
      <c r="AC63" s="198"/>
      <c r="AD63" s="198"/>
      <c r="AE63" s="198"/>
      <c r="AF63" s="198"/>
      <c r="AG63" s="198"/>
      <c r="AH63" s="198"/>
      <c r="AI63" s="198"/>
      <c r="AJ63" s="198"/>
      <c r="AK63" s="198"/>
      <c r="AL63" s="198" t="s">
        <v>9</v>
      </c>
      <c r="AM63" s="207"/>
      <c r="AN63" s="208"/>
      <c r="AO63" s="9"/>
      <c r="AP63" s="9"/>
      <c r="AQ63" s="9"/>
      <c r="AR63" s="9"/>
      <c r="AS63" s="9"/>
      <c r="AT63" s="9"/>
      <c r="AU63" s="9"/>
      <c r="AV63" s="8"/>
      <c r="AW63" s="7"/>
      <c r="AX63" s="7"/>
    </row>
    <row r="64" spans="3:87" ht="6" customHeight="1">
      <c r="C64" s="217"/>
      <c r="D64" s="218"/>
      <c r="E64" s="218"/>
      <c r="F64" s="218"/>
      <c r="G64" s="218"/>
      <c r="H64" s="218"/>
      <c r="I64" s="218"/>
      <c r="J64" s="218"/>
      <c r="K64" s="218"/>
      <c r="L64" s="218"/>
      <c r="M64" s="216"/>
      <c r="N64" s="206"/>
      <c r="O64" s="206"/>
      <c r="P64" s="206"/>
      <c r="Q64" s="206"/>
      <c r="R64" s="206"/>
      <c r="S64" s="197"/>
      <c r="T64" s="198"/>
      <c r="U64" s="198"/>
      <c r="V64" s="198"/>
      <c r="W64" s="198"/>
      <c r="X64" s="198"/>
      <c r="Y64" s="198"/>
      <c r="Z64" s="198"/>
      <c r="AA64" s="198"/>
      <c r="AB64" s="198"/>
      <c r="AC64" s="198"/>
      <c r="AD64" s="198"/>
      <c r="AE64" s="198"/>
      <c r="AF64" s="198"/>
      <c r="AG64" s="198"/>
      <c r="AH64" s="198"/>
      <c r="AI64" s="198"/>
      <c r="AJ64" s="198"/>
      <c r="AK64" s="198"/>
      <c r="AL64" s="207"/>
      <c r="AM64" s="207"/>
      <c r="AN64" s="208"/>
      <c r="AO64" s="9"/>
      <c r="AP64" s="9"/>
      <c r="AQ64" s="9"/>
      <c r="AR64" s="9"/>
      <c r="AS64" s="9"/>
      <c r="AT64" s="9"/>
      <c r="AU64" s="9"/>
      <c r="AV64" s="7"/>
      <c r="AW64" s="7"/>
      <c r="AX64" s="7"/>
    </row>
    <row r="65" spans="1:62" ht="6" customHeight="1">
      <c r="C65" s="219"/>
      <c r="D65" s="220"/>
      <c r="E65" s="220"/>
      <c r="F65" s="220"/>
      <c r="G65" s="220"/>
      <c r="H65" s="220"/>
      <c r="I65" s="220"/>
      <c r="J65" s="220"/>
      <c r="K65" s="220"/>
      <c r="L65" s="220"/>
      <c r="M65" s="221"/>
      <c r="N65" s="206"/>
      <c r="O65" s="206"/>
      <c r="P65" s="206"/>
      <c r="Q65" s="206"/>
      <c r="R65" s="206"/>
      <c r="S65" s="201"/>
      <c r="T65" s="202"/>
      <c r="U65" s="202"/>
      <c r="V65" s="202"/>
      <c r="W65" s="202"/>
      <c r="X65" s="202"/>
      <c r="Y65" s="202"/>
      <c r="Z65" s="202"/>
      <c r="AA65" s="202"/>
      <c r="AB65" s="202"/>
      <c r="AC65" s="202"/>
      <c r="AD65" s="202"/>
      <c r="AE65" s="202"/>
      <c r="AF65" s="202"/>
      <c r="AG65" s="202"/>
      <c r="AH65" s="202"/>
      <c r="AI65" s="202"/>
      <c r="AJ65" s="202"/>
      <c r="AK65" s="202"/>
      <c r="AL65" s="209"/>
      <c r="AM65" s="209"/>
      <c r="AN65" s="210"/>
      <c r="AO65" s="9"/>
      <c r="AP65" s="9"/>
      <c r="AQ65" s="9"/>
      <c r="AR65" s="9"/>
      <c r="AS65" s="9"/>
      <c r="AT65" s="9"/>
      <c r="AU65" s="9"/>
      <c r="AV65" s="7"/>
      <c r="AW65" s="7"/>
      <c r="AX65" s="7"/>
    </row>
    <row r="66" spans="1:62" ht="6" customHeight="1">
      <c r="C66" s="195" t="s">
        <v>16</v>
      </c>
      <c r="D66" s="211"/>
      <c r="E66" s="211"/>
      <c r="F66" s="212"/>
      <c r="G66" s="212"/>
      <c r="H66" s="212"/>
      <c r="I66" s="212"/>
      <c r="J66" s="212"/>
      <c r="K66" s="212"/>
      <c r="L66" s="212"/>
      <c r="M66" s="213"/>
      <c r="N66" s="206" t="s">
        <v>15</v>
      </c>
      <c r="O66" s="206"/>
      <c r="P66" s="206"/>
      <c r="Q66" s="206"/>
      <c r="R66" s="206"/>
      <c r="S66" s="195"/>
      <c r="T66" s="196"/>
      <c r="U66" s="196"/>
      <c r="V66" s="196"/>
      <c r="W66" s="196"/>
      <c r="X66" s="196"/>
      <c r="Y66" s="196"/>
      <c r="Z66" s="196"/>
      <c r="AA66" s="196"/>
      <c r="AB66" s="196"/>
      <c r="AC66" s="196"/>
      <c r="AD66" s="196"/>
      <c r="AE66" s="196"/>
      <c r="AF66" s="196"/>
      <c r="AG66" s="196"/>
      <c r="AH66" s="196"/>
      <c r="AI66" s="196"/>
      <c r="AJ66" s="196"/>
      <c r="AK66" s="196"/>
      <c r="AL66" s="196" t="s">
        <v>9</v>
      </c>
      <c r="AM66" s="211"/>
      <c r="AN66" s="222"/>
      <c r="AO66" s="9"/>
      <c r="AP66" s="9"/>
      <c r="AQ66" s="9"/>
      <c r="AR66" s="9"/>
      <c r="AS66" s="9"/>
      <c r="AT66" s="9"/>
      <c r="AU66" s="9"/>
      <c r="AV66" s="8"/>
      <c r="AW66" s="7"/>
      <c r="AX66" s="7"/>
    </row>
    <row r="67" spans="1:62" ht="6" customHeight="1">
      <c r="C67" s="214"/>
      <c r="D67" s="207"/>
      <c r="E67" s="207"/>
      <c r="F67" s="215"/>
      <c r="G67" s="215"/>
      <c r="H67" s="215"/>
      <c r="I67" s="215"/>
      <c r="J67" s="215"/>
      <c r="K67" s="215"/>
      <c r="L67" s="215"/>
      <c r="M67" s="216"/>
      <c r="N67" s="206"/>
      <c r="O67" s="206"/>
      <c r="P67" s="206"/>
      <c r="Q67" s="206"/>
      <c r="R67" s="206"/>
      <c r="S67" s="197"/>
      <c r="T67" s="198"/>
      <c r="U67" s="198"/>
      <c r="V67" s="198"/>
      <c r="W67" s="198"/>
      <c r="X67" s="198"/>
      <c r="Y67" s="198"/>
      <c r="Z67" s="198"/>
      <c r="AA67" s="198"/>
      <c r="AB67" s="198"/>
      <c r="AC67" s="198"/>
      <c r="AD67" s="198"/>
      <c r="AE67" s="198"/>
      <c r="AF67" s="198"/>
      <c r="AG67" s="198"/>
      <c r="AH67" s="198"/>
      <c r="AI67" s="198"/>
      <c r="AJ67" s="198"/>
      <c r="AK67" s="198"/>
      <c r="AL67" s="207"/>
      <c r="AM67" s="207"/>
      <c r="AN67" s="208"/>
      <c r="AO67" s="9"/>
      <c r="AP67" s="9"/>
      <c r="AQ67" s="9"/>
      <c r="AR67" s="9"/>
      <c r="AS67" s="9"/>
      <c r="AT67" s="9"/>
      <c r="AU67" s="9"/>
      <c r="AV67" s="7"/>
      <c r="AW67" s="7"/>
      <c r="AX67" s="7"/>
    </row>
    <row r="68" spans="1:62" ht="6" customHeight="1">
      <c r="C68" s="214"/>
      <c r="D68" s="207"/>
      <c r="E68" s="207"/>
      <c r="F68" s="215"/>
      <c r="G68" s="215"/>
      <c r="H68" s="215"/>
      <c r="I68" s="215"/>
      <c r="J68" s="215"/>
      <c r="K68" s="215"/>
      <c r="L68" s="215"/>
      <c r="M68" s="216"/>
      <c r="N68" s="206"/>
      <c r="O68" s="206"/>
      <c r="P68" s="206"/>
      <c r="Q68" s="206"/>
      <c r="R68" s="206"/>
      <c r="S68" s="197"/>
      <c r="T68" s="198"/>
      <c r="U68" s="198"/>
      <c r="V68" s="198"/>
      <c r="W68" s="198"/>
      <c r="X68" s="198"/>
      <c r="Y68" s="198"/>
      <c r="Z68" s="198"/>
      <c r="AA68" s="198"/>
      <c r="AB68" s="198"/>
      <c r="AC68" s="198"/>
      <c r="AD68" s="198"/>
      <c r="AE68" s="198"/>
      <c r="AF68" s="198"/>
      <c r="AG68" s="198"/>
      <c r="AH68" s="198"/>
      <c r="AI68" s="198"/>
      <c r="AJ68" s="198"/>
      <c r="AK68" s="198"/>
      <c r="AL68" s="207"/>
      <c r="AM68" s="207"/>
      <c r="AN68" s="208"/>
      <c r="AO68" s="9"/>
      <c r="AP68" s="9"/>
      <c r="AQ68" s="9"/>
      <c r="AR68" s="9"/>
      <c r="AS68" s="9"/>
      <c r="AT68" s="9"/>
      <c r="AU68" s="9"/>
      <c r="AV68" s="7"/>
      <c r="AW68" s="7"/>
      <c r="AX68" s="7"/>
    </row>
    <row r="69" spans="1:62" ht="6" customHeight="1">
      <c r="C69" s="214"/>
      <c r="D69" s="207"/>
      <c r="E69" s="207"/>
      <c r="F69" s="215"/>
      <c r="G69" s="215"/>
      <c r="H69" s="215"/>
      <c r="I69" s="215"/>
      <c r="J69" s="215"/>
      <c r="K69" s="215"/>
      <c r="L69" s="215"/>
      <c r="M69" s="216"/>
      <c r="N69" s="206" t="s">
        <v>14</v>
      </c>
      <c r="O69" s="206"/>
      <c r="P69" s="206"/>
      <c r="Q69" s="206"/>
      <c r="R69" s="206"/>
      <c r="S69" s="195"/>
      <c r="T69" s="196"/>
      <c r="U69" s="196"/>
      <c r="V69" s="196"/>
      <c r="W69" s="196"/>
      <c r="X69" s="196"/>
      <c r="Y69" s="196"/>
      <c r="Z69" s="196"/>
      <c r="AA69" s="196"/>
      <c r="AB69" s="196"/>
      <c r="AC69" s="196"/>
      <c r="AD69" s="196"/>
      <c r="AE69" s="196"/>
      <c r="AF69" s="196"/>
      <c r="AG69" s="196"/>
      <c r="AH69" s="196"/>
      <c r="AI69" s="196"/>
      <c r="AJ69" s="196"/>
      <c r="AK69" s="196"/>
      <c r="AL69" s="196" t="s">
        <v>9</v>
      </c>
      <c r="AM69" s="196"/>
      <c r="AN69" s="223"/>
      <c r="AO69" s="9"/>
      <c r="AP69" s="9"/>
      <c r="AQ69" s="9"/>
      <c r="AR69" s="9"/>
      <c r="AS69" s="9"/>
      <c r="AT69" s="9"/>
      <c r="AU69" s="9"/>
      <c r="AV69" s="8"/>
      <c r="AW69" s="8"/>
      <c r="AX69" s="8"/>
    </row>
    <row r="70" spans="1:62" ht="6" customHeight="1">
      <c r="C70" s="214"/>
      <c r="D70" s="207"/>
      <c r="E70" s="207"/>
      <c r="F70" s="215"/>
      <c r="G70" s="215"/>
      <c r="H70" s="215"/>
      <c r="I70" s="215"/>
      <c r="J70" s="215"/>
      <c r="K70" s="215"/>
      <c r="L70" s="215"/>
      <c r="M70" s="216"/>
      <c r="N70" s="206"/>
      <c r="O70" s="206"/>
      <c r="P70" s="206"/>
      <c r="Q70" s="206"/>
      <c r="R70" s="206"/>
      <c r="S70" s="197"/>
      <c r="T70" s="198"/>
      <c r="U70" s="198"/>
      <c r="V70" s="198"/>
      <c r="W70" s="198"/>
      <c r="X70" s="198"/>
      <c r="Y70" s="198"/>
      <c r="Z70" s="198"/>
      <c r="AA70" s="198"/>
      <c r="AB70" s="198"/>
      <c r="AC70" s="198"/>
      <c r="AD70" s="198"/>
      <c r="AE70" s="198"/>
      <c r="AF70" s="198"/>
      <c r="AG70" s="198"/>
      <c r="AH70" s="198"/>
      <c r="AI70" s="198"/>
      <c r="AJ70" s="198"/>
      <c r="AK70" s="198"/>
      <c r="AL70" s="198"/>
      <c r="AM70" s="198"/>
      <c r="AN70" s="224"/>
      <c r="AO70" s="9"/>
      <c r="AP70" s="9"/>
      <c r="AQ70" s="9"/>
      <c r="AR70" s="9"/>
      <c r="AS70" s="9"/>
      <c r="AT70" s="9"/>
      <c r="AU70" s="9"/>
      <c r="AV70" s="8"/>
      <c r="AW70" s="8"/>
      <c r="AX70" s="8"/>
    </row>
    <row r="71" spans="1:62" ht="6" customHeight="1">
      <c r="C71" s="214"/>
      <c r="D71" s="207"/>
      <c r="E71" s="207"/>
      <c r="F71" s="215"/>
      <c r="G71" s="215"/>
      <c r="H71" s="215"/>
      <c r="I71" s="215"/>
      <c r="J71" s="215"/>
      <c r="K71" s="215"/>
      <c r="L71" s="215"/>
      <c r="M71" s="216"/>
      <c r="N71" s="206"/>
      <c r="O71" s="206"/>
      <c r="P71" s="206"/>
      <c r="Q71" s="206"/>
      <c r="R71" s="206"/>
      <c r="S71" s="199"/>
      <c r="T71" s="200"/>
      <c r="U71" s="200"/>
      <c r="V71" s="200"/>
      <c r="W71" s="200"/>
      <c r="X71" s="200"/>
      <c r="Y71" s="200"/>
      <c r="Z71" s="200"/>
      <c r="AA71" s="200"/>
      <c r="AB71" s="200"/>
      <c r="AC71" s="200"/>
      <c r="AD71" s="200"/>
      <c r="AE71" s="200"/>
      <c r="AF71" s="200"/>
      <c r="AG71" s="200"/>
      <c r="AH71" s="200"/>
      <c r="AI71" s="200"/>
      <c r="AJ71" s="200"/>
      <c r="AK71" s="200"/>
      <c r="AL71" s="200"/>
      <c r="AM71" s="200"/>
      <c r="AN71" s="225"/>
      <c r="AO71" s="9"/>
      <c r="AP71" s="9"/>
      <c r="AQ71" s="9"/>
      <c r="AR71" s="9"/>
      <c r="AS71" s="9"/>
      <c r="AT71" s="9"/>
      <c r="AU71" s="9"/>
      <c r="AV71" s="8"/>
      <c r="AW71" s="8"/>
      <c r="AX71" s="8"/>
    </row>
    <row r="72" spans="1:62" ht="6" customHeight="1">
      <c r="C72" s="217"/>
      <c r="D72" s="218"/>
      <c r="E72" s="218"/>
      <c r="F72" s="218"/>
      <c r="G72" s="218"/>
      <c r="H72" s="218"/>
      <c r="I72" s="218"/>
      <c r="J72" s="218"/>
      <c r="K72" s="218"/>
      <c r="L72" s="218"/>
      <c r="M72" s="216"/>
      <c r="N72" s="206" t="s">
        <v>268</v>
      </c>
      <c r="O72" s="206"/>
      <c r="P72" s="206"/>
      <c r="Q72" s="206"/>
      <c r="R72" s="206"/>
      <c r="S72" s="197"/>
      <c r="T72" s="198"/>
      <c r="U72" s="198"/>
      <c r="V72" s="198"/>
      <c r="W72" s="198"/>
      <c r="X72" s="198"/>
      <c r="Y72" s="198"/>
      <c r="Z72" s="198"/>
      <c r="AA72" s="198"/>
      <c r="AB72" s="198"/>
      <c r="AC72" s="198"/>
      <c r="AD72" s="198"/>
      <c r="AE72" s="198"/>
      <c r="AF72" s="198"/>
      <c r="AG72" s="198"/>
      <c r="AH72" s="198"/>
      <c r="AI72" s="198"/>
      <c r="AJ72" s="198"/>
      <c r="AK72" s="198"/>
      <c r="AL72" s="198" t="s">
        <v>9</v>
      </c>
      <c r="AM72" s="207"/>
      <c r="AN72" s="208"/>
      <c r="AO72" s="9"/>
      <c r="AP72" s="9"/>
      <c r="AQ72" s="9"/>
      <c r="AR72" s="9"/>
      <c r="AS72" s="9"/>
      <c r="AT72" s="9"/>
      <c r="AU72" s="9"/>
      <c r="AV72" s="8"/>
      <c r="AW72" s="7"/>
      <c r="AX72" s="7"/>
    </row>
    <row r="73" spans="1:62" ht="6" customHeight="1">
      <c r="C73" s="217"/>
      <c r="D73" s="218"/>
      <c r="E73" s="218"/>
      <c r="F73" s="218"/>
      <c r="G73" s="218"/>
      <c r="H73" s="218"/>
      <c r="I73" s="218"/>
      <c r="J73" s="218"/>
      <c r="K73" s="218"/>
      <c r="L73" s="218"/>
      <c r="M73" s="216"/>
      <c r="N73" s="206"/>
      <c r="O73" s="206"/>
      <c r="P73" s="206"/>
      <c r="Q73" s="206"/>
      <c r="R73" s="206"/>
      <c r="S73" s="197"/>
      <c r="T73" s="198"/>
      <c r="U73" s="198"/>
      <c r="V73" s="198"/>
      <c r="W73" s="198"/>
      <c r="X73" s="198"/>
      <c r="Y73" s="198"/>
      <c r="Z73" s="198"/>
      <c r="AA73" s="198"/>
      <c r="AB73" s="198"/>
      <c r="AC73" s="198"/>
      <c r="AD73" s="198"/>
      <c r="AE73" s="198"/>
      <c r="AF73" s="198"/>
      <c r="AG73" s="198"/>
      <c r="AH73" s="198"/>
      <c r="AI73" s="198"/>
      <c r="AJ73" s="198"/>
      <c r="AK73" s="198"/>
      <c r="AL73" s="207"/>
      <c r="AM73" s="207"/>
      <c r="AN73" s="208"/>
      <c r="AO73" s="9"/>
      <c r="AP73" s="9"/>
      <c r="AQ73" s="9"/>
      <c r="AR73" s="9"/>
      <c r="AS73" s="9"/>
      <c r="AT73" s="9"/>
      <c r="AU73" s="9"/>
      <c r="AV73" s="7"/>
      <c r="AW73" s="7"/>
      <c r="AX73" s="7"/>
    </row>
    <row r="74" spans="1:62" ht="6" customHeight="1">
      <c r="C74" s="219"/>
      <c r="D74" s="220"/>
      <c r="E74" s="220"/>
      <c r="F74" s="220"/>
      <c r="G74" s="220"/>
      <c r="H74" s="220"/>
      <c r="I74" s="220"/>
      <c r="J74" s="220"/>
      <c r="K74" s="220"/>
      <c r="L74" s="220"/>
      <c r="M74" s="221"/>
      <c r="N74" s="206"/>
      <c r="O74" s="206"/>
      <c r="P74" s="206"/>
      <c r="Q74" s="206"/>
      <c r="R74" s="206"/>
      <c r="S74" s="199"/>
      <c r="T74" s="200"/>
      <c r="U74" s="200"/>
      <c r="V74" s="200"/>
      <c r="W74" s="200"/>
      <c r="X74" s="200"/>
      <c r="Y74" s="200"/>
      <c r="Z74" s="200"/>
      <c r="AA74" s="200"/>
      <c r="AB74" s="200"/>
      <c r="AC74" s="200"/>
      <c r="AD74" s="200"/>
      <c r="AE74" s="200"/>
      <c r="AF74" s="200"/>
      <c r="AG74" s="200"/>
      <c r="AH74" s="200"/>
      <c r="AI74" s="200"/>
      <c r="AJ74" s="200"/>
      <c r="AK74" s="200"/>
      <c r="AL74" s="209"/>
      <c r="AM74" s="209"/>
      <c r="AN74" s="210"/>
      <c r="AO74" s="9"/>
      <c r="AP74" s="9"/>
      <c r="AQ74" s="9"/>
      <c r="AR74" s="9"/>
      <c r="AS74" s="9"/>
      <c r="AT74" s="9"/>
      <c r="AU74" s="9"/>
      <c r="AV74" s="7"/>
      <c r="AW74" s="7"/>
      <c r="AX74" s="7"/>
    </row>
    <row r="77" spans="1:62" ht="6" customHeight="1">
      <c r="A77" s="203" t="s">
        <v>217</v>
      </c>
      <c r="B77" s="204"/>
      <c r="C77" s="204"/>
      <c r="D77" s="204"/>
      <c r="E77" s="204"/>
      <c r="F77" s="204"/>
      <c r="G77" s="204"/>
      <c r="H77" s="204"/>
      <c r="I77" s="204"/>
      <c r="J77" s="204"/>
      <c r="K77" s="204"/>
      <c r="L77" s="204"/>
      <c r="M77" s="204"/>
      <c r="N77" s="204"/>
      <c r="O77" s="204"/>
      <c r="P77" s="204"/>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row>
    <row r="78" spans="1:62" ht="6" customHeight="1">
      <c r="A78" s="204"/>
      <c r="B78" s="204"/>
      <c r="C78" s="204"/>
      <c r="D78" s="204"/>
      <c r="E78" s="204"/>
      <c r="F78" s="204"/>
      <c r="G78" s="204"/>
      <c r="H78" s="204"/>
      <c r="I78" s="204"/>
      <c r="J78" s="204"/>
      <c r="K78" s="204"/>
      <c r="L78" s="204"/>
      <c r="M78" s="204"/>
      <c r="N78" s="204"/>
      <c r="O78" s="204"/>
      <c r="P78" s="204"/>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row>
    <row r="79" spans="1:62" ht="6" customHeight="1">
      <c r="A79" s="204"/>
      <c r="B79" s="204"/>
      <c r="C79" s="204"/>
      <c r="D79" s="204"/>
      <c r="E79" s="204"/>
      <c r="F79" s="204"/>
      <c r="G79" s="204"/>
      <c r="H79" s="204"/>
      <c r="I79" s="204"/>
      <c r="J79" s="204"/>
      <c r="K79" s="204"/>
      <c r="L79" s="204"/>
      <c r="M79" s="204"/>
      <c r="N79" s="204"/>
      <c r="O79" s="204"/>
      <c r="P79" s="204"/>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c r="BI79" s="205"/>
      <c r="BJ79" s="205"/>
    </row>
    <row r="81" spans="2:45" ht="6" customHeight="1">
      <c r="B81" s="203" t="s">
        <v>219</v>
      </c>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row>
    <row r="82" spans="2:45" ht="6" customHeight="1">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row>
    <row r="83" spans="2:45" ht="6" customHeight="1">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row>
    <row r="84" spans="2:45" ht="6" customHeight="1">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row>
    <row r="85" spans="2:45" ht="6" customHeight="1">
      <c r="C85" s="195" t="s">
        <v>18</v>
      </c>
      <c r="D85" s="196"/>
      <c r="E85" s="196"/>
      <c r="F85" s="245"/>
      <c r="G85" s="245"/>
      <c r="H85" s="245"/>
      <c r="I85" s="245"/>
      <c r="J85" s="245"/>
      <c r="K85" s="245"/>
      <c r="L85" s="245"/>
      <c r="M85" s="246"/>
      <c r="N85" s="195"/>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t="s">
        <v>9</v>
      </c>
      <c r="AM85" s="211"/>
      <c r="AN85" s="222"/>
    </row>
    <row r="86" spans="2:45" ht="6" customHeight="1">
      <c r="C86" s="197"/>
      <c r="D86" s="198"/>
      <c r="E86" s="198"/>
      <c r="F86" s="247"/>
      <c r="G86" s="247"/>
      <c r="H86" s="247"/>
      <c r="I86" s="247"/>
      <c r="J86" s="247"/>
      <c r="K86" s="247"/>
      <c r="L86" s="247"/>
      <c r="M86" s="248"/>
      <c r="N86" s="197"/>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207"/>
      <c r="AM86" s="207"/>
      <c r="AN86" s="208"/>
      <c r="AO86" s="100"/>
    </row>
    <row r="87" spans="2:45" ht="6" customHeight="1">
      <c r="C87" s="197"/>
      <c r="D87" s="198"/>
      <c r="E87" s="198"/>
      <c r="F87" s="247"/>
      <c r="G87" s="247"/>
      <c r="H87" s="247"/>
      <c r="I87" s="247"/>
      <c r="J87" s="247"/>
      <c r="K87" s="247"/>
      <c r="L87" s="247"/>
      <c r="M87" s="248"/>
      <c r="N87" s="199"/>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9"/>
      <c r="AM87" s="209"/>
      <c r="AN87" s="210"/>
      <c r="AO87" s="119"/>
    </row>
    <row r="88" spans="2:45" ht="6" customHeight="1">
      <c r="C88" s="195" t="s">
        <v>17</v>
      </c>
      <c r="D88" s="196"/>
      <c r="E88" s="196"/>
      <c r="F88" s="245"/>
      <c r="G88" s="245"/>
      <c r="H88" s="245"/>
      <c r="I88" s="245"/>
      <c r="J88" s="245"/>
      <c r="K88" s="245"/>
      <c r="L88" s="245"/>
      <c r="M88" s="246"/>
      <c r="N88" s="195"/>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t="s">
        <v>9</v>
      </c>
      <c r="AM88" s="211"/>
      <c r="AN88" s="222"/>
      <c r="AO88" s="119"/>
    </row>
    <row r="89" spans="2:45" ht="6" customHeight="1">
      <c r="C89" s="197"/>
      <c r="D89" s="198"/>
      <c r="E89" s="198"/>
      <c r="F89" s="247"/>
      <c r="G89" s="247"/>
      <c r="H89" s="247"/>
      <c r="I89" s="247"/>
      <c r="J89" s="247"/>
      <c r="K89" s="247"/>
      <c r="L89" s="247"/>
      <c r="M89" s="248"/>
      <c r="N89" s="197"/>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207"/>
      <c r="AM89" s="207"/>
      <c r="AN89" s="208"/>
      <c r="AO89" s="100"/>
    </row>
    <row r="90" spans="2:45" ht="6" customHeight="1">
      <c r="C90" s="197"/>
      <c r="D90" s="198"/>
      <c r="E90" s="198"/>
      <c r="F90" s="247"/>
      <c r="G90" s="247"/>
      <c r="H90" s="247"/>
      <c r="I90" s="247"/>
      <c r="J90" s="247"/>
      <c r="K90" s="247"/>
      <c r="L90" s="247"/>
      <c r="M90" s="248"/>
      <c r="N90" s="199"/>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9"/>
      <c r="AM90" s="209"/>
      <c r="AN90" s="210"/>
      <c r="AO90" s="119"/>
    </row>
    <row r="91" spans="2:45" ht="6" customHeight="1">
      <c r="C91" s="195" t="s">
        <v>16</v>
      </c>
      <c r="D91" s="196"/>
      <c r="E91" s="196"/>
      <c r="F91" s="245"/>
      <c r="G91" s="245"/>
      <c r="H91" s="245"/>
      <c r="I91" s="245"/>
      <c r="J91" s="245"/>
      <c r="K91" s="245"/>
      <c r="L91" s="245"/>
      <c r="M91" s="246"/>
      <c r="N91" s="195"/>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t="s">
        <v>9</v>
      </c>
      <c r="AM91" s="211"/>
      <c r="AN91" s="222"/>
      <c r="AO91" s="119"/>
    </row>
    <row r="92" spans="2:45" ht="6" customHeight="1">
      <c r="C92" s="197"/>
      <c r="D92" s="198"/>
      <c r="E92" s="198"/>
      <c r="F92" s="247"/>
      <c r="G92" s="247"/>
      <c r="H92" s="247"/>
      <c r="I92" s="247"/>
      <c r="J92" s="247"/>
      <c r="K92" s="247"/>
      <c r="L92" s="247"/>
      <c r="M92" s="248"/>
      <c r="N92" s="197"/>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207"/>
      <c r="AM92" s="207"/>
      <c r="AN92" s="208"/>
      <c r="AO92" s="100"/>
    </row>
    <row r="93" spans="2:45" ht="6" customHeight="1">
      <c r="C93" s="199"/>
      <c r="D93" s="200"/>
      <c r="E93" s="200"/>
      <c r="F93" s="252"/>
      <c r="G93" s="252"/>
      <c r="H93" s="252"/>
      <c r="I93" s="252"/>
      <c r="J93" s="252"/>
      <c r="K93" s="252"/>
      <c r="L93" s="252"/>
      <c r="M93" s="253"/>
      <c r="N93" s="199"/>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9"/>
      <c r="AM93" s="209"/>
      <c r="AN93" s="210"/>
      <c r="AO93" s="119"/>
      <c r="AP93" s="100"/>
      <c r="AQ93" s="100"/>
      <c r="AR93" s="100"/>
      <c r="AS93" s="99"/>
    </row>
    <row r="94" spans="2:45" ht="6" customHeight="1">
      <c r="AO94" s="119"/>
      <c r="AP94" s="100"/>
      <c r="AQ94" s="100"/>
      <c r="AR94" s="100"/>
      <c r="AS94" s="99"/>
    </row>
    <row r="95" spans="2:45" ht="6" customHeight="1">
      <c r="AO95" s="119"/>
      <c r="AP95" s="100"/>
      <c r="AQ95" s="100"/>
      <c r="AR95" s="100"/>
      <c r="AS95" s="99"/>
    </row>
    <row r="96" spans="2:45" ht="6" customHeight="1">
      <c r="B96" s="203" t="s">
        <v>220</v>
      </c>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3"/>
      <c r="AH96" s="203"/>
      <c r="AI96" s="203"/>
      <c r="AJ96" s="203"/>
    </row>
    <row r="97" spans="2:85" ht="6" customHeight="1">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row>
    <row r="98" spans="2:85" ht="6" customHeight="1">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row>
    <row r="99" spans="2:85" ht="6" customHeight="1">
      <c r="B99" s="92"/>
      <c r="C99" s="259" t="s">
        <v>263</v>
      </c>
      <c r="D99" s="259"/>
      <c r="E99" s="259"/>
      <c r="F99" s="259"/>
      <c r="G99" s="259"/>
      <c r="H99" s="259"/>
      <c r="I99" s="259"/>
      <c r="J99" s="259"/>
      <c r="K99" s="259"/>
      <c r="L99" s="259"/>
      <c r="M99" s="259"/>
      <c r="N99" s="259"/>
      <c r="O99" s="259"/>
      <c r="P99" s="259"/>
      <c r="Q99" s="259"/>
      <c r="R99" s="259"/>
      <c r="S99" s="259"/>
      <c r="T99" s="259"/>
      <c r="U99" s="259"/>
      <c r="V99" s="259"/>
      <c r="W99" s="259"/>
      <c r="X99" s="260"/>
      <c r="Y99" s="195"/>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t="s">
        <v>10</v>
      </c>
      <c r="AW99" s="196"/>
      <c r="AX99" s="223"/>
    </row>
    <row r="100" spans="2:85" ht="6" customHeight="1">
      <c r="B100" s="92"/>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60"/>
      <c r="Y100" s="197"/>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224"/>
    </row>
    <row r="101" spans="2:85" ht="6" customHeight="1">
      <c r="B101" s="92"/>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60"/>
      <c r="Y101" s="199"/>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25"/>
    </row>
    <row r="102" spans="2:85" ht="6" customHeight="1">
      <c r="B102" s="92"/>
      <c r="C102" s="100"/>
      <c r="D102" s="100"/>
      <c r="E102" s="100"/>
      <c r="F102" s="99"/>
    </row>
    <row r="103" spans="2:85" ht="6" customHeight="1">
      <c r="B103" s="92"/>
      <c r="C103" s="100"/>
      <c r="D103" s="100"/>
      <c r="E103" s="100"/>
      <c r="F103" s="102"/>
    </row>
    <row r="104" spans="2:85" ht="6" customHeight="1">
      <c r="B104" s="92"/>
      <c r="C104" s="259" t="s">
        <v>264</v>
      </c>
      <c r="D104" s="259"/>
      <c r="E104" s="259"/>
      <c r="F104" s="259"/>
      <c r="G104" s="259"/>
      <c r="H104" s="259"/>
      <c r="I104" s="259"/>
      <c r="J104" s="259"/>
      <c r="K104" s="259"/>
      <c r="L104" s="259"/>
      <c r="M104" s="259"/>
      <c r="N104" s="259"/>
      <c r="O104" s="259"/>
      <c r="P104" s="259"/>
      <c r="Q104" s="259"/>
      <c r="R104" s="259"/>
      <c r="S104" s="259"/>
      <c r="T104" s="259"/>
      <c r="U104" s="259"/>
      <c r="V104" s="259"/>
      <c r="W104" s="259"/>
      <c r="X104" s="95"/>
      <c r="Y104" s="195"/>
      <c r="Z104" s="196"/>
      <c r="AA104" s="196"/>
      <c r="AB104" s="196"/>
      <c r="AC104" s="196"/>
      <c r="AD104" s="196"/>
      <c r="AE104" s="196"/>
      <c r="AF104" s="196"/>
      <c r="AG104" s="196"/>
      <c r="AH104" s="196"/>
      <c r="AI104" s="196"/>
      <c r="AJ104" s="196"/>
      <c r="AK104" s="196"/>
      <c r="AL104" s="196"/>
      <c r="AM104" s="196"/>
      <c r="AN104" s="196"/>
      <c r="AO104" s="196"/>
      <c r="AP104" s="196"/>
      <c r="AQ104" s="196"/>
      <c r="AR104" s="196"/>
      <c r="AS104" s="196"/>
      <c r="AT104" s="196"/>
      <c r="AU104" s="196"/>
      <c r="AV104" s="196" t="s">
        <v>10</v>
      </c>
      <c r="AW104" s="196"/>
      <c r="AX104" s="223"/>
      <c r="AY104" s="92"/>
      <c r="AZ104" s="92"/>
      <c r="BA104" s="92"/>
      <c r="BB104" s="92"/>
      <c r="BC104" s="92"/>
      <c r="BD104" s="92"/>
      <c r="BE104" s="92"/>
      <c r="BF104" s="92"/>
      <c r="BG104" s="95"/>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row>
    <row r="105" spans="2:85" ht="6" customHeight="1">
      <c r="B105" s="92"/>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95"/>
      <c r="Y105" s="197"/>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224"/>
      <c r="AY105" s="92"/>
      <c r="AZ105" s="92"/>
      <c r="BA105" s="92"/>
      <c r="BB105" s="92"/>
      <c r="BC105" s="92"/>
      <c r="BD105" s="92"/>
      <c r="BE105" s="92"/>
      <c r="BF105" s="92"/>
      <c r="BG105" s="95"/>
      <c r="BH105" s="102"/>
      <c r="BI105" s="102"/>
      <c r="BJ105" s="102"/>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row>
    <row r="106" spans="2:85" ht="6" customHeight="1">
      <c r="B106" s="92"/>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95"/>
      <c r="Y106" s="199"/>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25"/>
      <c r="AY106" s="92"/>
      <c r="AZ106" s="92"/>
      <c r="BA106" s="92"/>
      <c r="BB106" s="92"/>
      <c r="BC106" s="92"/>
      <c r="BD106" s="92"/>
      <c r="BE106" s="92"/>
      <c r="BF106" s="92"/>
      <c r="BG106" s="95"/>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row>
    <row r="107" spans="2:85" ht="6" customHeight="1">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5"/>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row>
    <row r="109" spans="2:85" ht="6" customHeight="1">
      <c r="B109" s="203" t="s">
        <v>221</v>
      </c>
      <c r="C109" s="191"/>
      <c r="D109" s="191"/>
      <c r="E109" s="204"/>
      <c r="F109" s="204"/>
      <c r="G109" s="204"/>
      <c r="H109" s="204"/>
      <c r="I109" s="204"/>
      <c r="J109" s="204"/>
      <c r="K109" s="204"/>
      <c r="L109" s="204"/>
      <c r="M109" s="204"/>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row>
    <row r="110" spans="2:85" ht="6" customHeight="1">
      <c r="B110" s="191"/>
      <c r="C110" s="191"/>
      <c r="D110" s="191"/>
      <c r="E110" s="204"/>
      <c r="F110" s="204"/>
      <c r="G110" s="204"/>
      <c r="H110" s="204"/>
      <c r="I110" s="204"/>
      <c r="J110" s="204"/>
      <c r="K110" s="204"/>
      <c r="L110" s="204"/>
      <c r="M110" s="204"/>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row>
    <row r="111" spans="2:85" ht="6" customHeight="1">
      <c r="B111" s="191"/>
      <c r="C111" s="191"/>
      <c r="D111" s="191"/>
      <c r="E111" s="204"/>
      <c r="F111" s="204"/>
      <c r="G111" s="204"/>
      <c r="H111" s="204"/>
      <c r="I111" s="204"/>
      <c r="J111" s="204"/>
      <c r="K111" s="204"/>
      <c r="L111" s="204"/>
      <c r="M111" s="204"/>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row>
    <row r="112" spans="2:85" ht="6" customHeight="1">
      <c r="B112" s="96"/>
      <c r="C112" s="96"/>
      <c r="D112" s="96"/>
      <c r="E112" s="93"/>
      <c r="F112" s="93"/>
      <c r="G112" s="93"/>
      <c r="H112" s="93"/>
      <c r="I112" s="93"/>
      <c r="J112" s="93"/>
      <c r="K112" s="93"/>
      <c r="L112" s="93"/>
      <c r="M112" s="93"/>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row>
    <row r="113" spans="2:95" ht="6" customHeight="1">
      <c r="C113" s="226" t="s">
        <v>242</v>
      </c>
      <c r="D113" s="226"/>
      <c r="E113" s="226"/>
      <c r="F113" s="226"/>
      <c r="G113" s="226"/>
      <c r="H113" s="226"/>
      <c r="I113" s="226"/>
      <c r="J113" s="226"/>
      <c r="K113" s="226"/>
      <c r="L113" s="226"/>
      <c r="M113" s="226"/>
      <c r="N113" s="226"/>
      <c r="O113" s="226"/>
      <c r="P113" s="196" t="s">
        <v>243</v>
      </c>
      <c r="Q113" s="196"/>
      <c r="R113" s="196"/>
      <c r="S113" s="196"/>
      <c r="T113" s="196"/>
      <c r="U113" s="196"/>
      <c r="V113" s="196"/>
      <c r="W113" s="196"/>
      <c r="X113" s="196"/>
      <c r="Y113" s="196"/>
      <c r="Z113" s="196"/>
      <c r="AA113" s="196"/>
      <c r="AB113" s="223"/>
      <c r="AC113" s="101"/>
      <c r="AD113" s="250" t="s">
        <v>246</v>
      </c>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1"/>
      <c r="AZ113" s="251"/>
      <c r="BA113" s="251"/>
      <c r="BB113" s="251"/>
      <c r="BC113" s="251"/>
      <c r="BD113" s="251"/>
      <c r="BE113" s="251"/>
      <c r="BF113" s="251"/>
      <c r="BG113" s="251"/>
      <c r="BH113" s="251"/>
      <c r="BI113" s="251"/>
      <c r="BJ113" s="251"/>
      <c r="BK113" s="251"/>
      <c r="BL113" s="251"/>
      <c r="BM113" s="251"/>
      <c r="BN113" s="251"/>
      <c r="BO113" s="251"/>
      <c r="BP113" s="251"/>
      <c r="BQ113" s="251"/>
      <c r="BR113" s="251"/>
      <c r="BS113" s="251"/>
      <c r="BT113" s="251"/>
      <c r="BU113" s="251"/>
      <c r="BV113" s="251"/>
      <c r="BW113" s="251"/>
      <c r="BX113" s="251"/>
      <c r="BY113" s="251"/>
      <c r="BZ113" s="251"/>
      <c r="CA113" s="251"/>
      <c r="CB113" s="251"/>
      <c r="CC113" s="251"/>
      <c r="CD113" s="251"/>
      <c r="CE113" s="251"/>
      <c r="CF113" s="251"/>
      <c r="CG113" s="251"/>
      <c r="CH113" s="251"/>
      <c r="CI113" s="251"/>
      <c r="CJ113" s="251"/>
      <c r="CK113" s="251"/>
      <c r="CL113" s="251"/>
      <c r="CM113" s="251"/>
      <c r="CN113" s="251"/>
      <c r="CO113" s="251"/>
      <c r="CP113" s="251"/>
      <c r="CQ113" s="251"/>
    </row>
    <row r="114" spans="2:95" ht="6" customHeight="1">
      <c r="C114" s="226"/>
      <c r="D114" s="226"/>
      <c r="E114" s="226"/>
      <c r="F114" s="226"/>
      <c r="G114" s="226"/>
      <c r="H114" s="226"/>
      <c r="I114" s="226"/>
      <c r="J114" s="226"/>
      <c r="K114" s="226"/>
      <c r="L114" s="226"/>
      <c r="M114" s="226"/>
      <c r="N114" s="226"/>
      <c r="O114" s="226"/>
      <c r="P114" s="198"/>
      <c r="Q114" s="198"/>
      <c r="R114" s="198"/>
      <c r="S114" s="198"/>
      <c r="T114" s="198"/>
      <c r="U114" s="198"/>
      <c r="V114" s="198"/>
      <c r="W114" s="198"/>
      <c r="X114" s="198"/>
      <c r="Y114" s="198"/>
      <c r="Z114" s="198"/>
      <c r="AA114" s="198"/>
      <c r="AB114" s="224"/>
      <c r="AC114" s="98"/>
      <c r="AD114" s="251"/>
      <c r="AE114" s="251"/>
      <c r="AF114" s="251"/>
      <c r="AG114" s="251"/>
      <c r="AH114" s="251"/>
      <c r="AI114" s="251"/>
      <c r="AJ114" s="251"/>
      <c r="AK114" s="251"/>
      <c r="AL114" s="251"/>
      <c r="AM114" s="251"/>
      <c r="AN114" s="251"/>
      <c r="AO114" s="251"/>
      <c r="AP114" s="251"/>
      <c r="AQ114" s="251"/>
      <c r="AR114" s="251"/>
      <c r="AS114" s="251"/>
      <c r="AT114" s="251"/>
      <c r="AU114" s="251"/>
      <c r="AV114" s="251"/>
      <c r="AW114" s="251"/>
      <c r="AX114" s="251"/>
      <c r="AY114" s="251"/>
      <c r="AZ114" s="251"/>
      <c r="BA114" s="251"/>
      <c r="BB114" s="251"/>
      <c r="BC114" s="251"/>
      <c r="BD114" s="251"/>
      <c r="BE114" s="251"/>
      <c r="BF114" s="251"/>
      <c r="BG114" s="251"/>
      <c r="BH114" s="251"/>
      <c r="BI114" s="251"/>
      <c r="BJ114" s="251"/>
      <c r="BK114" s="251"/>
      <c r="BL114" s="251"/>
      <c r="BM114" s="251"/>
      <c r="BN114" s="251"/>
      <c r="BO114" s="251"/>
      <c r="BP114" s="251"/>
      <c r="BQ114" s="251"/>
      <c r="BR114" s="251"/>
      <c r="BS114" s="251"/>
      <c r="BT114" s="251"/>
      <c r="BU114" s="251"/>
      <c r="BV114" s="251"/>
      <c r="BW114" s="251"/>
      <c r="BX114" s="251"/>
      <c r="BY114" s="251"/>
      <c r="BZ114" s="251"/>
      <c r="CA114" s="251"/>
      <c r="CB114" s="251"/>
      <c r="CC114" s="251"/>
      <c r="CD114" s="251"/>
      <c r="CE114" s="251"/>
      <c r="CF114" s="251"/>
      <c r="CG114" s="251"/>
      <c r="CH114" s="251"/>
      <c r="CI114" s="251"/>
      <c r="CJ114" s="251"/>
      <c r="CK114" s="251"/>
      <c r="CL114" s="251"/>
      <c r="CM114" s="251"/>
      <c r="CN114" s="251"/>
      <c r="CO114" s="251"/>
      <c r="CP114" s="251"/>
      <c r="CQ114" s="251"/>
    </row>
    <row r="115" spans="2:95" ht="6" customHeight="1">
      <c r="C115" s="226"/>
      <c r="D115" s="226"/>
      <c r="E115" s="226"/>
      <c r="F115" s="226"/>
      <c r="G115" s="226"/>
      <c r="H115" s="226"/>
      <c r="I115" s="226"/>
      <c r="J115" s="226"/>
      <c r="K115" s="226"/>
      <c r="L115" s="226"/>
      <c r="M115" s="226"/>
      <c r="N115" s="226"/>
      <c r="O115" s="226"/>
      <c r="P115" s="200"/>
      <c r="Q115" s="200"/>
      <c r="R115" s="200"/>
      <c r="S115" s="200"/>
      <c r="T115" s="200"/>
      <c r="U115" s="200"/>
      <c r="V115" s="200"/>
      <c r="W115" s="200"/>
      <c r="X115" s="200"/>
      <c r="Y115" s="200"/>
      <c r="Z115" s="200"/>
      <c r="AA115" s="200"/>
      <c r="AB115" s="225"/>
      <c r="AC115" s="98"/>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51"/>
      <c r="BH115" s="251"/>
      <c r="BI115" s="251"/>
      <c r="BJ115" s="251"/>
      <c r="BK115" s="251"/>
      <c r="BL115" s="251"/>
      <c r="BM115" s="251"/>
      <c r="BN115" s="251"/>
      <c r="BO115" s="251"/>
      <c r="BP115" s="251"/>
      <c r="BQ115" s="251"/>
      <c r="BR115" s="251"/>
      <c r="BS115" s="251"/>
      <c r="BT115" s="251"/>
      <c r="BU115" s="251"/>
      <c r="BV115" s="251"/>
      <c r="BW115" s="251"/>
      <c r="BX115" s="251"/>
      <c r="BY115" s="251"/>
      <c r="BZ115" s="251"/>
      <c r="CA115" s="251"/>
      <c r="CB115" s="251"/>
      <c r="CC115" s="251"/>
      <c r="CD115" s="251"/>
      <c r="CE115" s="251"/>
      <c r="CF115" s="251"/>
      <c r="CG115" s="251"/>
      <c r="CH115" s="251"/>
      <c r="CI115" s="251"/>
      <c r="CJ115" s="251"/>
      <c r="CK115" s="251"/>
      <c r="CL115" s="251"/>
      <c r="CM115" s="251"/>
      <c r="CN115" s="251"/>
      <c r="CO115" s="251"/>
      <c r="CP115" s="251"/>
      <c r="CQ115" s="251"/>
    </row>
    <row r="118" spans="2:95" ht="6" customHeight="1">
      <c r="B118" s="203" t="s">
        <v>222</v>
      </c>
      <c r="C118" s="191"/>
      <c r="D118" s="191"/>
      <c r="E118" s="204"/>
      <c r="F118" s="204"/>
      <c r="G118" s="204"/>
      <c r="H118" s="204"/>
      <c r="I118" s="204"/>
      <c r="J118" s="204"/>
      <c r="K118" s="204"/>
      <c r="L118" s="204"/>
      <c r="M118" s="204"/>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205"/>
      <c r="AZ118" s="102"/>
      <c r="BA118" s="102"/>
      <c r="BB118" s="102"/>
      <c r="BC118" s="102"/>
      <c r="BD118" s="102"/>
      <c r="BE118" s="102"/>
      <c r="BF118" s="102"/>
      <c r="BG118" s="102"/>
      <c r="BH118" s="102"/>
    </row>
    <row r="119" spans="2:95" ht="6" customHeight="1">
      <c r="B119" s="191"/>
      <c r="C119" s="191"/>
      <c r="D119" s="191"/>
      <c r="E119" s="204"/>
      <c r="F119" s="204"/>
      <c r="G119" s="204"/>
      <c r="H119" s="204"/>
      <c r="I119" s="204"/>
      <c r="J119" s="204"/>
      <c r="K119" s="204"/>
      <c r="L119" s="204"/>
      <c r="M119" s="204"/>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row>
    <row r="120" spans="2:95" ht="6" customHeight="1">
      <c r="B120" s="191"/>
      <c r="C120" s="191"/>
      <c r="D120" s="191"/>
      <c r="E120" s="204"/>
      <c r="F120" s="204"/>
      <c r="G120" s="204"/>
      <c r="H120" s="204"/>
      <c r="I120" s="204"/>
      <c r="J120" s="204"/>
      <c r="K120" s="204"/>
      <c r="L120" s="204"/>
      <c r="M120" s="204"/>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BT120" s="97"/>
      <c r="BU120" s="97"/>
      <c r="BV120" s="97"/>
      <c r="BW120" s="97"/>
      <c r="BX120" s="97"/>
      <c r="BY120" s="97"/>
      <c r="BZ120" s="97"/>
      <c r="CA120" s="97"/>
    </row>
    <row r="121" spans="2:95" ht="6" customHeight="1">
      <c r="B121" s="96"/>
      <c r="C121" s="96"/>
      <c r="D121" s="96"/>
      <c r="E121" s="93"/>
      <c r="F121" s="93"/>
      <c r="G121" s="93"/>
      <c r="H121" s="93"/>
      <c r="I121" s="93"/>
      <c r="J121" s="93"/>
      <c r="K121" s="93"/>
      <c r="L121" s="93"/>
      <c r="M121" s="93"/>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BT121" s="97"/>
      <c r="BU121" s="97"/>
      <c r="BV121" s="97"/>
      <c r="BW121" s="97"/>
      <c r="BX121" s="97"/>
      <c r="BY121" s="97"/>
      <c r="BZ121" s="97"/>
      <c r="CA121" s="97"/>
    </row>
    <row r="122" spans="2:95" ht="6" customHeight="1">
      <c r="C122" s="226" t="s">
        <v>242</v>
      </c>
      <c r="D122" s="226"/>
      <c r="E122" s="226"/>
      <c r="F122" s="226"/>
      <c r="G122" s="226"/>
      <c r="H122" s="226"/>
      <c r="I122" s="226"/>
      <c r="J122" s="226"/>
      <c r="K122" s="226"/>
      <c r="L122" s="226"/>
      <c r="M122" s="226"/>
      <c r="N122" s="226"/>
      <c r="O122" s="226"/>
      <c r="P122" s="196" t="s">
        <v>243</v>
      </c>
      <c r="Q122" s="196"/>
      <c r="R122" s="196"/>
      <c r="S122" s="196"/>
      <c r="T122" s="196"/>
      <c r="U122" s="196"/>
      <c r="V122" s="196"/>
      <c r="W122" s="196"/>
      <c r="X122" s="196"/>
      <c r="Y122" s="196"/>
      <c r="Z122" s="196"/>
      <c r="AA122" s="196"/>
      <c r="AB122" s="223"/>
      <c r="AC122" s="101"/>
      <c r="AD122" s="250" t="s">
        <v>246</v>
      </c>
      <c r="AE122" s="251"/>
      <c r="AF122" s="251"/>
      <c r="AG122" s="251"/>
      <c r="AH122" s="251"/>
      <c r="AI122" s="251"/>
      <c r="AJ122" s="251"/>
      <c r="AK122" s="251"/>
      <c r="AL122" s="251"/>
      <c r="AM122" s="251"/>
      <c r="AN122" s="251"/>
      <c r="AO122" s="251"/>
      <c r="AP122" s="251"/>
      <c r="AQ122" s="251"/>
      <c r="AR122" s="251"/>
      <c r="AS122" s="251"/>
      <c r="AT122" s="251"/>
      <c r="AU122" s="251"/>
      <c r="AV122" s="251"/>
      <c r="AW122" s="251"/>
      <c r="AX122" s="251"/>
      <c r="AY122" s="251"/>
      <c r="AZ122" s="251"/>
      <c r="BA122" s="251"/>
      <c r="BB122" s="251"/>
      <c r="BC122" s="251"/>
      <c r="BD122" s="251"/>
      <c r="BE122" s="251"/>
      <c r="BF122" s="251"/>
      <c r="BG122" s="251"/>
      <c r="BH122" s="251"/>
      <c r="BI122" s="251"/>
      <c r="BJ122" s="251"/>
      <c r="BK122" s="251"/>
      <c r="BL122" s="251"/>
      <c r="BM122" s="251"/>
      <c r="BN122" s="251"/>
      <c r="BO122" s="251"/>
      <c r="BP122" s="251"/>
      <c r="BQ122" s="251"/>
      <c r="BR122" s="251"/>
      <c r="BS122" s="251"/>
      <c r="BT122" s="251"/>
      <c r="BU122" s="251"/>
      <c r="BV122" s="251"/>
      <c r="BW122" s="251"/>
      <c r="BX122" s="251"/>
      <c r="BY122" s="251"/>
      <c r="BZ122" s="251"/>
      <c r="CA122" s="251"/>
      <c r="CB122" s="251"/>
      <c r="CC122" s="251"/>
      <c r="CD122" s="251"/>
      <c r="CE122" s="251"/>
      <c r="CF122" s="251"/>
      <c r="CG122" s="251"/>
      <c r="CH122" s="251"/>
      <c r="CI122" s="251"/>
      <c r="CJ122" s="251"/>
      <c r="CK122" s="251"/>
      <c r="CL122" s="251"/>
      <c r="CM122" s="251"/>
      <c r="CN122" s="251"/>
      <c r="CO122" s="251"/>
      <c r="CP122" s="251"/>
      <c r="CQ122" s="251"/>
    </row>
    <row r="123" spans="2:95" ht="6" customHeight="1">
      <c r="C123" s="226"/>
      <c r="D123" s="226"/>
      <c r="E123" s="226"/>
      <c r="F123" s="226"/>
      <c r="G123" s="226"/>
      <c r="H123" s="226"/>
      <c r="I123" s="226"/>
      <c r="J123" s="226"/>
      <c r="K123" s="226"/>
      <c r="L123" s="226"/>
      <c r="M123" s="226"/>
      <c r="N123" s="226"/>
      <c r="O123" s="226"/>
      <c r="P123" s="198"/>
      <c r="Q123" s="198"/>
      <c r="R123" s="198"/>
      <c r="S123" s="198"/>
      <c r="T123" s="198"/>
      <c r="U123" s="198"/>
      <c r="V123" s="198"/>
      <c r="W123" s="198"/>
      <c r="X123" s="198"/>
      <c r="Y123" s="198"/>
      <c r="Z123" s="198"/>
      <c r="AA123" s="198"/>
      <c r="AB123" s="224"/>
      <c r="AC123" s="98"/>
      <c r="AD123" s="251"/>
      <c r="AE123" s="251"/>
      <c r="AF123" s="251"/>
      <c r="AG123" s="251"/>
      <c r="AH123" s="251"/>
      <c r="AI123" s="251"/>
      <c r="AJ123" s="251"/>
      <c r="AK123" s="251"/>
      <c r="AL123" s="251"/>
      <c r="AM123" s="251"/>
      <c r="AN123" s="251"/>
      <c r="AO123" s="251"/>
      <c r="AP123" s="251"/>
      <c r="AQ123" s="251"/>
      <c r="AR123" s="251"/>
      <c r="AS123" s="251"/>
      <c r="AT123" s="251"/>
      <c r="AU123" s="251"/>
      <c r="AV123" s="251"/>
      <c r="AW123" s="251"/>
      <c r="AX123" s="251"/>
      <c r="AY123" s="251"/>
      <c r="AZ123" s="251"/>
      <c r="BA123" s="251"/>
      <c r="BB123" s="251"/>
      <c r="BC123" s="251"/>
      <c r="BD123" s="251"/>
      <c r="BE123" s="251"/>
      <c r="BF123" s="251"/>
      <c r="BG123" s="251"/>
      <c r="BH123" s="251"/>
      <c r="BI123" s="251"/>
      <c r="BJ123" s="251"/>
      <c r="BK123" s="251"/>
      <c r="BL123" s="251"/>
      <c r="BM123" s="251"/>
      <c r="BN123" s="251"/>
      <c r="BO123" s="251"/>
      <c r="BP123" s="251"/>
      <c r="BQ123" s="251"/>
      <c r="BR123" s="251"/>
      <c r="BS123" s="251"/>
      <c r="BT123" s="251"/>
      <c r="BU123" s="251"/>
      <c r="BV123" s="251"/>
      <c r="BW123" s="251"/>
      <c r="BX123" s="251"/>
      <c r="BY123" s="251"/>
      <c r="BZ123" s="251"/>
      <c r="CA123" s="251"/>
      <c r="CB123" s="251"/>
      <c r="CC123" s="251"/>
      <c r="CD123" s="251"/>
      <c r="CE123" s="251"/>
      <c r="CF123" s="251"/>
      <c r="CG123" s="251"/>
      <c r="CH123" s="251"/>
      <c r="CI123" s="251"/>
      <c r="CJ123" s="251"/>
      <c r="CK123" s="251"/>
      <c r="CL123" s="251"/>
      <c r="CM123" s="251"/>
      <c r="CN123" s="251"/>
      <c r="CO123" s="251"/>
      <c r="CP123" s="251"/>
      <c r="CQ123" s="251"/>
    </row>
    <row r="124" spans="2:95" ht="6" customHeight="1">
      <c r="C124" s="226"/>
      <c r="D124" s="226"/>
      <c r="E124" s="226"/>
      <c r="F124" s="226"/>
      <c r="G124" s="226"/>
      <c r="H124" s="226"/>
      <c r="I124" s="226"/>
      <c r="J124" s="226"/>
      <c r="K124" s="226"/>
      <c r="L124" s="226"/>
      <c r="M124" s="226"/>
      <c r="N124" s="226"/>
      <c r="O124" s="226"/>
      <c r="P124" s="200"/>
      <c r="Q124" s="200"/>
      <c r="R124" s="200"/>
      <c r="S124" s="200"/>
      <c r="T124" s="200"/>
      <c r="U124" s="200"/>
      <c r="V124" s="200"/>
      <c r="W124" s="200"/>
      <c r="X124" s="200"/>
      <c r="Y124" s="200"/>
      <c r="Z124" s="200"/>
      <c r="AA124" s="200"/>
      <c r="AB124" s="225"/>
      <c r="AC124" s="98"/>
      <c r="AD124" s="251"/>
      <c r="AE124" s="251"/>
      <c r="AF124" s="251"/>
      <c r="AG124" s="251"/>
      <c r="AH124" s="251"/>
      <c r="AI124" s="251"/>
      <c r="AJ124" s="251"/>
      <c r="AK124" s="251"/>
      <c r="AL124" s="251"/>
      <c r="AM124" s="251"/>
      <c r="AN124" s="251"/>
      <c r="AO124" s="251"/>
      <c r="AP124" s="251"/>
      <c r="AQ124" s="251"/>
      <c r="AR124" s="251"/>
      <c r="AS124" s="251"/>
      <c r="AT124" s="251"/>
      <c r="AU124" s="251"/>
      <c r="AV124" s="251"/>
      <c r="AW124" s="251"/>
      <c r="AX124" s="251"/>
      <c r="AY124" s="251"/>
      <c r="AZ124" s="251"/>
      <c r="BA124" s="251"/>
      <c r="BB124" s="251"/>
      <c r="BC124" s="251"/>
      <c r="BD124" s="251"/>
      <c r="BE124" s="251"/>
      <c r="BF124" s="251"/>
      <c r="BG124" s="251"/>
      <c r="BH124" s="251"/>
      <c r="BI124" s="251"/>
      <c r="BJ124" s="251"/>
      <c r="BK124" s="251"/>
      <c r="BL124" s="251"/>
      <c r="BM124" s="251"/>
      <c r="BN124" s="251"/>
      <c r="BO124" s="251"/>
      <c r="BP124" s="251"/>
      <c r="BQ124" s="251"/>
      <c r="BR124" s="251"/>
      <c r="BS124" s="251"/>
      <c r="BT124" s="251"/>
      <c r="BU124" s="251"/>
      <c r="BV124" s="251"/>
      <c r="BW124" s="251"/>
      <c r="BX124" s="251"/>
      <c r="BY124" s="251"/>
      <c r="BZ124" s="251"/>
      <c r="CA124" s="251"/>
      <c r="CB124" s="251"/>
      <c r="CC124" s="251"/>
      <c r="CD124" s="251"/>
      <c r="CE124" s="251"/>
      <c r="CF124" s="251"/>
      <c r="CG124" s="251"/>
      <c r="CH124" s="251"/>
      <c r="CI124" s="251"/>
      <c r="CJ124" s="251"/>
      <c r="CK124" s="251"/>
      <c r="CL124" s="251"/>
      <c r="CM124" s="251"/>
      <c r="CN124" s="251"/>
      <c r="CO124" s="251"/>
      <c r="CP124" s="251"/>
      <c r="CQ124" s="251"/>
    </row>
    <row r="125" spans="2:95" ht="6" customHeight="1">
      <c r="AZ125" s="102"/>
      <c r="BA125" s="102"/>
      <c r="BB125" s="102"/>
      <c r="BC125" s="102"/>
      <c r="BD125" s="102"/>
      <c r="BE125" s="102"/>
      <c r="BF125" s="102"/>
      <c r="BG125" s="102"/>
      <c r="BH125" s="102"/>
      <c r="BT125" s="97"/>
      <c r="BU125" s="97"/>
      <c r="BV125" s="97"/>
      <c r="BW125" s="97"/>
      <c r="BX125" s="97"/>
      <c r="BY125" s="97"/>
      <c r="BZ125" s="97"/>
      <c r="CA125" s="97"/>
      <c r="CB125" s="97"/>
      <c r="CC125" s="97"/>
      <c r="CD125" s="97"/>
      <c r="CE125" s="97"/>
      <c r="CF125" s="97"/>
    </row>
    <row r="126" spans="2:95" ht="6" customHeight="1">
      <c r="BT126" s="97"/>
      <c r="BU126" s="97"/>
      <c r="BV126" s="97"/>
      <c r="BW126" s="97"/>
      <c r="BX126" s="97"/>
      <c r="BY126" s="97"/>
      <c r="BZ126" s="97"/>
      <c r="CA126" s="97"/>
      <c r="CB126" s="97"/>
      <c r="CC126" s="97"/>
      <c r="CD126" s="97"/>
      <c r="CE126" s="97"/>
      <c r="CF126" s="97"/>
    </row>
    <row r="127" spans="2:95" ht="6" customHeight="1">
      <c r="B127" s="203" t="s">
        <v>223</v>
      </c>
      <c r="C127" s="191"/>
      <c r="D127" s="191"/>
      <c r="E127" s="204"/>
      <c r="F127" s="204"/>
      <c r="G127" s="204"/>
      <c r="H127" s="204"/>
      <c r="I127" s="204"/>
      <c r="J127" s="204"/>
      <c r="K127" s="204"/>
      <c r="L127" s="204"/>
      <c r="M127" s="204"/>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BT127" s="97"/>
      <c r="BU127" s="97"/>
      <c r="BV127" s="97"/>
      <c r="BW127" s="97"/>
      <c r="BX127" s="97"/>
      <c r="BY127" s="97"/>
      <c r="BZ127" s="97"/>
      <c r="CA127" s="97"/>
      <c r="CB127" s="97"/>
      <c r="CC127" s="97"/>
      <c r="CD127" s="97"/>
      <c r="CE127" s="97"/>
      <c r="CF127" s="97"/>
    </row>
    <row r="128" spans="2:95" ht="6" customHeight="1">
      <c r="B128" s="191"/>
      <c r="C128" s="191"/>
      <c r="D128" s="191"/>
      <c r="E128" s="204"/>
      <c r="F128" s="204"/>
      <c r="G128" s="204"/>
      <c r="H128" s="204"/>
      <c r="I128" s="204"/>
      <c r="J128" s="204"/>
      <c r="K128" s="204"/>
      <c r="L128" s="204"/>
      <c r="M128" s="204"/>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BT128" s="97"/>
      <c r="BU128" s="97"/>
      <c r="BV128" s="97"/>
      <c r="BW128" s="97"/>
      <c r="BX128" s="97"/>
      <c r="BY128" s="97"/>
      <c r="BZ128" s="97"/>
      <c r="CA128" s="97"/>
      <c r="CB128" s="97"/>
      <c r="CC128" s="97"/>
      <c r="CD128" s="97"/>
      <c r="CE128" s="97"/>
      <c r="CF128" s="97"/>
    </row>
    <row r="129" spans="2:89" ht="6" customHeight="1">
      <c r="B129" s="191"/>
      <c r="C129" s="191"/>
      <c r="D129" s="191"/>
      <c r="E129" s="204"/>
      <c r="F129" s="204"/>
      <c r="G129" s="204"/>
      <c r="H129" s="204"/>
      <c r="I129" s="204"/>
      <c r="J129" s="204"/>
      <c r="K129" s="204"/>
      <c r="L129" s="204"/>
      <c r="M129" s="204"/>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BT129" s="97"/>
      <c r="BU129" s="97"/>
      <c r="BV129" s="97"/>
      <c r="BW129" s="97"/>
      <c r="BX129" s="97"/>
      <c r="BY129" s="97"/>
      <c r="BZ129" s="97"/>
      <c r="CA129" s="97"/>
      <c r="CB129" s="97"/>
      <c r="CC129" s="97"/>
      <c r="CD129" s="97"/>
      <c r="CE129" s="97"/>
      <c r="CF129" s="97"/>
    </row>
    <row r="131" spans="2:89" ht="6" customHeight="1">
      <c r="C131" s="254" t="s">
        <v>19</v>
      </c>
      <c r="D131" s="255"/>
      <c r="E131" s="255"/>
      <c r="F131" s="255"/>
      <c r="G131" s="255"/>
      <c r="H131" s="255"/>
      <c r="I131" s="255"/>
      <c r="J131" s="255"/>
      <c r="K131" s="255"/>
      <c r="L131" s="255"/>
      <c r="M131" s="255"/>
      <c r="N131" s="255"/>
      <c r="O131" s="255"/>
      <c r="P131" s="255"/>
      <c r="Q131" s="255"/>
      <c r="R131" s="255"/>
      <c r="S131" s="255"/>
      <c r="T131" s="255"/>
      <c r="U131" s="255"/>
      <c r="V131" s="256"/>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row>
    <row r="132" spans="2:89" ht="6" customHeight="1">
      <c r="C132" s="255"/>
      <c r="D132" s="255"/>
      <c r="E132" s="255"/>
      <c r="F132" s="255"/>
      <c r="G132" s="255"/>
      <c r="H132" s="255"/>
      <c r="I132" s="255"/>
      <c r="J132" s="255"/>
      <c r="K132" s="255"/>
      <c r="L132" s="255"/>
      <c r="M132" s="255"/>
      <c r="N132" s="255"/>
      <c r="O132" s="255"/>
      <c r="P132" s="255"/>
      <c r="Q132" s="255"/>
      <c r="R132" s="255"/>
      <c r="S132" s="255"/>
      <c r="T132" s="255"/>
      <c r="U132" s="255"/>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row>
    <row r="133" spans="2:89" ht="6" customHeight="1">
      <c r="C133" s="255"/>
      <c r="D133" s="255"/>
      <c r="E133" s="255"/>
      <c r="F133" s="255"/>
      <c r="G133" s="255"/>
      <c r="H133" s="255"/>
      <c r="I133" s="255"/>
      <c r="J133" s="255"/>
      <c r="K133" s="255"/>
      <c r="L133" s="255"/>
      <c r="M133" s="255"/>
      <c r="N133" s="255"/>
      <c r="O133" s="255"/>
      <c r="P133" s="255"/>
      <c r="Q133" s="255"/>
      <c r="R133" s="255"/>
      <c r="S133" s="255"/>
      <c r="T133" s="255"/>
      <c r="U133" s="255"/>
      <c r="V133" s="258"/>
      <c r="W133" s="258"/>
      <c r="X133" s="258"/>
      <c r="Y133" s="258"/>
      <c r="Z133" s="258"/>
      <c r="AA133" s="258"/>
      <c r="AB133" s="258"/>
      <c r="AC133" s="258"/>
      <c r="AD133" s="258"/>
      <c r="AE133" s="258"/>
      <c r="AF133" s="258"/>
      <c r="AG133" s="258"/>
      <c r="AH133" s="258"/>
      <c r="AI133" s="258"/>
      <c r="AJ133" s="258"/>
      <c r="AK133" s="258"/>
      <c r="AL133" s="258"/>
      <c r="AM133" s="258"/>
      <c r="AN133" s="258"/>
      <c r="AO133" s="258"/>
      <c r="AP133" s="258"/>
      <c r="AQ133" s="258"/>
      <c r="AR133" s="258"/>
      <c r="AS133" s="258"/>
      <c r="AT133" s="258"/>
      <c r="AU133" s="258"/>
      <c r="BT133" s="97"/>
      <c r="BU133" s="97"/>
      <c r="BV133" s="97"/>
      <c r="BW133" s="97"/>
      <c r="BX133" s="97"/>
      <c r="BY133" s="97"/>
      <c r="BZ133" s="97"/>
      <c r="CA133" s="97"/>
      <c r="CB133" s="97"/>
      <c r="CC133" s="97"/>
      <c r="CD133" s="97"/>
      <c r="CE133" s="97"/>
      <c r="CF133" s="97"/>
    </row>
    <row r="134" spans="2:89" ht="6" customHeight="1">
      <c r="BT134" s="97"/>
      <c r="BU134" s="97"/>
      <c r="BV134" s="97"/>
      <c r="BW134" s="97"/>
      <c r="BX134" s="97"/>
      <c r="BY134" s="97"/>
      <c r="BZ134" s="97"/>
      <c r="CA134" s="97"/>
      <c r="CB134" s="97"/>
      <c r="CC134" s="97"/>
      <c r="CD134" s="97"/>
      <c r="CE134" s="97"/>
      <c r="CF134" s="97"/>
    </row>
    <row r="135" spans="2:89" ht="6" customHeight="1">
      <c r="C135" s="151"/>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c r="BI135" s="152"/>
      <c r="BJ135" s="152"/>
      <c r="BK135" s="152"/>
      <c r="BL135" s="152"/>
      <c r="BM135" s="152"/>
      <c r="BN135" s="152"/>
      <c r="BO135" s="152"/>
      <c r="BP135" s="152"/>
      <c r="BT135" s="97"/>
      <c r="BU135" s="97"/>
      <c r="BV135" s="97"/>
      <c r="BW135" s="97"/>
      <c r="BX135" s="97"/>
      <c r="BY135" s="97"/>
      <c r="BZ135" s="97"/>
      <c r="CA135" s="97"/>
      <c r="CB135" s="97"/>
      <c r="CC135" s="97"/>
      <c r="CD135" s="97"/>
      <c r="CE135" s="97"/>
      <c r="CF135" s="97"/>
    </row>
    <row r="136" spans="2:89" ht="6" customHeight="1">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94" t="s">
        <v>241</v>
      </c>
      <c r="AS136" s="194"/>
      <c r="AT136" s="194"/>
      <c r="AU136" s="194"/>
      <c r="AV136" s="194"/>
      <c r="AW136" s="194"/>
      <c r="AX136" s="194"/>
      <c r="AY136" s="194"/>
      <c r="AZ136" s="194"/>
      <c r="BA136" s="194"/>
      <c r="BB136" s="194"/>
      <c r="BC136" s="194"/>
      <c r="BD136" s="194"/>
      <c r="BE136" s="194"/>
      <c r="BF136" s="194"/>
      <c r="BG136" s="194"/>
      <c r="BH136" s="194"/>
      <c r="BI136" s="194"/>
      <c r="BJ136" s="194"/>
      <c r="BK136" s="194"/>
      <c r="BL136" s="194"/>
      <c r="BM136" s="194"/>
      <c r="BN136" s="194"/>
      <c r="BO136" s="194"/>
      <c r="BP136" s="194"/>
      <c r="BQ136" s="194"/>
      <c r="BR136" s="194"/>
      <c r="BS136" s="194"/>
      <c r="BT136" s="194"/>
      <c r="BU136" s="194"/>
      <c r="BV136" s="194"/>
      <c r="BW136" s="194"/>
      <c r="BX136" s="194"/>
      <c r="BY136" s="194"/>
      <c r="BZ136" s="194"/>
      <c r="CA136" s="194"/>
      <c r="CB136" s="194"/>
      <c r="CC136" s="194"/>
      <c r="CD136" s="194"/>
      <c r="CE136" s="194"/>
      <c r="CF136" s="194"/>
      <c r="CG136" s="194"/>
      <c r="CH136" s="194"/>
      <c r="CI136" s="194"/>
      <c r="CJ136" s="194"/>
      <c r="CK136" s="194"/>
    </row>
    <row r="137" spans="2:89" ht="6" customHeight="1">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c r="AO137" s="152"/>
      <c r="AP137" s="152"/>
      <c r="AQ137" s="152"/>
      <c r="AR137" s="194"/>
      <c r="AS137" s="194"/>
      <c r="AT137" s="194"/>
      <c r="AU137" s="194"/>
      <c r="AV137" s="194"/>
      <c r="AW137" s="194"/>
      <c r="AX137" s="194"/>
      <c r="AY137" s="194"/>
      <c r="AZ137" s="194"/>
      <c r="BA137" s="194"/>
      <c r="BB137" s="194"/>
      <c r="BC137" s="194"/>
      <c r="BD137" s="194"/>
      <c r="BE137" s="194"/>
      <c r="BF137" s="194"/>
      <c r="BG137" s="194"/>
      <c r="BH137" s="194"/>
      <c r="BI137" s="194"/>
      <c r="BJ137" s="194"/>
      <c r="BK137" s="194"/>
      <c r="BL137" s="194"/>
      <c r="BM137" s="194"/>
      <c r="BN137" s="194"/>
      <c r="BO137" s="194"/>
      <c r="BP137" s="194"/>
      <c r="BQ137" s="194"/>
      <c r="BR137" s="194"/>
      <c r="BS137" s="194"/>
      <c r="BT137" s="194"/>
      <c r="BU137" s="194"/>
      <c r="BV137" s="194"/>
      <c r="BW137" s="194"/>
      <c r="BX137" s="194"/>
      <c r="BY137" s="194"/>
      <c r="BZ137" s="194"/>
      <c r="CA137" s="194"/>
      <c r="CB137" s="194"/>
      <c r="CC137" s="194"/>
      <c r="CD137" s="194"/>
      <c r="CE137" s="194"/>
      <c r="CF137" s="194"/>
      <c r="CG137" s="194"/>
      <c r="CH137" s="194"/>
      <c r="CI137" s="194"/>
      <c r="CJ137" s="194"/>
      <c r="CK137" s="194"/>
    </row>
    <row r="138" spans="2:89" ht="6" customHeight="1">
      <c r="AR138" s="194"/>
      <c r="AS138" s="194"/>
      <c r="AT138" s="194"/>
      <c r="AU138" s="194"/>
      <c r="AV138" s="194"/>
      <c r="AW138" s="194"/>
      <c r="AX138" s="194"/>
      <c r="AY138" s="194"/>
      <c r="AZ138" s="194"/>
      <c r="BA138" s="194"/>
      <c r="BB138" s="194"/>
      <c r="BC138" s="194"/>
      <c r="BD138" s="194"/>
      <c r="BE138" s="194"/>
      <c r="BF138" s="194"/>
      <c r="BG138" s="194"/>
      <c r="BH138" s="194"/>
      <c r="BI138" s="194"/>
      <c r="BJ138" s="194"/>
      <c r="BK138" s="194"/>
      <c r="BL138" s="194"/>
      <c r="BM138" s="194"/>
      <c r="BN138" s="194"/>
      <c r="BO138" s="194"/>
      <c r="BP138" s="194"/>
      <c r="BQ138" s="194"/>
      <c r="BR138" s="194"/>
      <c r="BS138" s="194"/>
      <c r="BT138" s="194"/>
      <c r="BU138" s="194"/>
      <c r="BV138" s="194"/>
      <c r="BW138" s="194"/>
      <c r="BX138" s="194"/>
      <c r="BY138" s="194"/>
      <c r="BZ138" s="194"/>
      <c r="CA138" s="194"/>
      <c r="CB138" s="194"/>
      <c r="CC138" s="194"/>
      <c r="CD138" s="194"/>
      <c r="CE138" s="194"/>
      <c r="CF138" s="194"/>
      <c r="CG138" s="194"/>
      <c r="CH138" s="194"/>
      <c r="CI138" s="194"/>
      <c r="CJ138" s="194"/>
      <c r="CK138" s="194"/>
    </row>
  </sheetData>
  <mergeCells count="82">
    <mergeCell ref="B127:AY129"/>
    <mergeCell ref="C131:U133"/>
    <mergeCell ref="V131:AU133"/>
    <mergeCell ref="B109:AY111"/>
    <mergeCell ref="C122:O124"/>
    <mergeCell ref="P122:AB124"/>
    <mergeCell ref="AD122:CQ124"/>
    <mergeCell ref="B118:AY120"/>
    <mergeCell ref="C113:O115"/>
    <mergeCell ref="P113:AB115"/>
    <mergeCell ref="AD113:CQ115"/>
    <mergeCell ref="C91:M93"/>
    <mergeCell ref="AL91:AN93"/>
    <mergeCell ref="N91:AK93"/>
    <mergeCell ref="B96:AJ98"/>
    <mergeCell ref="Y99:AU101"/>
    <mergeCell ref="AV99:AX101"/>
    <mergeCell ref="Y104:AU106"/>
    <mergeCell ref="AV104:AX106"/>
    <mergeCell ref="C99:X101"/>
    <mergeCell ref="C104:W106"/>
    <mergeCell ref="AL85:AN87"/>
    <mergeCell ref="AL60:AN62"/>
    <mergeCell ref="AL57:AN59"/>
    <mergeCell ref="N63:R65"/>
    <mergeCell ref="AL63:AN65"/>
    <mergeCell ref="S60:AK62"/>
    <mergeCell ref="S63:AK65"/>
    <mergeCell ref="S69:AK71"/>
    <mergeCell ref="S72:AK74"/>
    <mergeCell ref="S57:AK59"/>
    <mergeCell ref="B81:AL83"/>
    <mergeCell ref="N85:AK87"/>
    <mergeCell ref="C57:M65"/>
    <mergeCell ref="N57:R59"/>
    <mergeCell ref="N60:R62"/>
    <mergeCell ref="C88:M90"/>
    <mergeCell ref="AL88:AN90"/>
    <mergeCell ref="N88:AK90"/>
    <mergeCell ref="C36:M38"/>
    <mergeCell ref="AL36:AN38"/>
    <mergeCell ref="A44:AU46"/>
    <mergeCell ref="C48:M56"/>
    <mergeCell ref="N48:R50"/>
    <mergeCell ref="AL48:AN50"/>
    <mergeCell ref="N54:R56"/>
    <mergeCell ref="AL54:AN56"/>
    <mergeCell ref="N51:R53"/>
    <mergeCell ref="AL51:AN53"/>
    <mergeCell ref="AR48:CI56"/>
    <mergeCell ref="C85:M87"/>
    <mergeCell ref="C33:M35"/>
    <mergeCell ref="AL33:AN35"/>
    <mergeCell ref="A7:CK9"/>
    <mergeCell ref="A12:BN14"/>
    <mergeCell ref="A29:BP31"/>
    <mergeCell ref="AR33:CK41"/>
    <mergeCell ref="C16:AE17"/>
    <mergeCell ref="C18:AE26"/>
    <mergeCell ref="AF16:BH17"/>
    <mergeCell ref="AF18:BH26"/>
    <mergeCell ref="BI16:CK17"/>
    <mergeCell ref="BI18:CK26"/>
    <mergeCell ref="C39:M41"/>
    <mergeCell ref="AL39:AN41"/>
    <mergeCell ref="N39:AK41"/>
    <mergeCell ref="AR136:CK138"/>
    <mergeCell ref="BH1:CK3"/>
    <mergeCell ref="S48:AK50"/>
    <mergeCell ref="S51:AK53"/>
    <mergeCell ref="S54:AK56"/>
    <mergeCell ref="N33:AK35"/>
    <mergeCell ref="N36:AK38"/>
    <mergeCell ref="A77:BJ79"/>
    <mergeCell ref="N72:R74"/>
    <mergeCell ref="AL72:AN74"/>
    <mergeCell ref="C66:M74"/>
    <mergeCell ref="N66:R68"/>
    <mergeCell ref="AL66:AN68"/>
    <mergeCell ref="N69:R71"/>
    <mergeCell ref="AL69:AN71"/>
    <mergeCell ref="S66:AK68"/>
  </mergeCells>
  <phoneticPr fontId="1"/>
  <pageMargins left="0.70866141732283472" right="0.70866141732283472" top="0.74803149606299213" bottom="0.74803149606299213" header="0.31496062992125984" footer="0.31496062992125984"/>
  <pageSetup paperSize="9" scale="98"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CU127"/>
  <sheetViews>
    <sheetView view="pageBreakPreview" zoomScale="85" zoomScaleNormal="120" zoomScaleSheetLayoutView="85" workbookViewId="0">
      <selection activeCell="AH19" sqref="AH19:CH21"/>
    </sheetView>
  </sheetViews>
  <sheetFormatPr defaultColWidth="1" defaultRowHeight="6" customHeight="1"/>
  <cols>
    <col min="1" max="16384" width="1" style="10"/>
  </cols>
  <sheetData>
    <row r="1" spans="1:99" ht="6" customHeight="1">
      <c r="AQ1" s="11"/>
      <c r="AR1" s="11"/>
      <c r="AS1" s="11"/>
      <c r="AT1" s="11"/>
      <c r="AU1" s="11"/>
      <c r="AV1" s="11"/>
      <c r="AW1" s="11"/>
      <c r="AX1" s="11"/>
      <c r="AY1" s="11"/>
      <c r="AZ1" s="11"/>
      <c r="BA1" s="11"/>
      <c r="BB1" s="11"/>
      <c r="BC1" s="11"/>
      <c r="BD1" s="11"/>
      <c r="BE1" s="11"/>
      <c r="BF1" s="11"/>
      <c r="BG1" s="11"/>
      <c r="BH1" s="11"/>
      <c r="BI1" s="11"/>
      <c r="BJ1" s="11"/>
      <c r="BM1" s="186" t="s">
        <v>244</v>
      </c>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95"/>
      <c r="CP1" s="95"/>
    </row>
    <row r="2" spans="1:99" ht="6" customHeight="1">
      <c r="AQ2" s="11"/>
      <c r="AR2" s="11"/>
      <c r="AS2" s="11"/>
      <c r="AT2" s="11"/>
      <c r="AU2" s="11"/>
      <c r="AV2" s="11"/>
      <c r="AW2" s="11"/>
      <c r="AX2" s="11"/>
      <c r="AY2" s="11"/>
      <c r="AZ2" s="11"/>
      <c r="BA2" s="11"/>
      <c r="BB2" s="11"/>
      <c r="BC2" s="11"/>
      <c r="BD2" s="11"/>
      <c r="BE2" s="11"/>
      <c r="BF2" s="11"/>
      <c r="BG2" s="11"/>
      <c r="BH2" s="11"/>
      <c r="BI2" s="11"/>
      <c r="BJ2" s="11"/>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95"/>
      <c r="CP2" s="95"/>
    </row>
    <row r="3" spans="1:99" ht="6" customHeight="1">
      <c r="AQ3" s="11"/>
      <c r="AR3" s="11"/>
      <c r="AS3" s="11"/>
      <c r="AT3" s="11"/>
      <c r="AU3" s="11"/>
      <c r="AV3" s="11"/>
      <c r="AW3" s="11"/>
      <c r="AX3" s="11"/>
      <c r="AY3" s="11"/>
      <c r="AZ3" s="11"/>
      <c r="BA3" s="11"/>
      <c r="BB3" s="11"/>
      <c r="BC3" s="11"/>
      <c r="BD3" s="11"/>
      <c r="BE3" s="11"/>
      <c r="BF3" s="11"/>
      <c r="BG3" s="11"/>
      <c r="BH3" s="11"/>
      <c r="BI3" s="11"/>
      <c r="BJ3" s="11"/>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95"/>
      <c r="CP3" s="95"/>
    </row>
    <row r="5" spans="1:99" ht="6" customHeight="1">
      <c r="A5" s="381" t="s">
        <v>224</v>
      </c>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2"/>
      <c r="CM5" s="382"/>
      <c r="CN5" s="382"/>
    </row>
    <row r="6" spans="1:99" ht="6" customHeight="1">
      <c r="A6" s="381"/>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2"/>
      <c r="CM6" s="382"/>
      <c r="CN6" s="382"/>
    </row>
    <row r="7" spans="1:99" ht="6" customHeight="1">
      <c r="A7" s="381"/>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2"/>
      <c r="CM7" s="382"/>
      <c r="CN7" s="382"/>
    </row>
    <row r="10" spans="1:99" ht="6" customHeight="1">
      <c r="A10" s="326" t="s">
        <v>225</v>
      </c>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row>
    <row r="11" spans="1:99" ht="6" customHeight="1">
      <c r="A11" s="326"/>
      <c r="B11" s="326"/>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c r="BU11" s="326"/>
      <c r="BV11" s="326"/>
      <c r="BW11" s="326"/>
      <c r="BX11" s="326"/>
      <c r="BY11" s="326"/>
      <c r="BZ11" s="326"/>
      <c r="CA11" s="326"/>
      <c r="CB11" s="326"/>
      <c r="CC11" s="326"/>
      <c r="CD11" s="326"/>
      <c r="CE11" s="326"/>
      <c r="CF11" s="326"/>
    </row>
    <row r="12" spans="1:99" ht="6" customHeight="1">
      <c r="A12" s="326"/>
      <c r="B12" s="326"/>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c r="BK12" s="326"/>
      <c r="BL12" s="326"/>
      <c r="BM12" s="326"/>
      <c r="BN12" s="326"/>
      <c r="BO12" s="326"/>
      <c r="BP12" s="326"/>
      <c r="BQ12" s="326"/>
      <c r="BR12" s="326"/>
      <c r="BS12" s="326"/>
      <c r="BT12" s="326"/>
      <c r="BU12" s="326"/>
      <c r="BV12" s="326"/>
      <c r="BW12" s="326"/>
      <c r="BX12" s="326"/>
      <c r="BY12" s="326"/>
      <c r="BZ12" s="326"/>
      <c r="CA12" s="326"/>
      <c r="CB12" s="326"/>
      <c r="CC12" s="326"/>
      <c r="CD12" s="326"/>
      <c r="CE12" s="326"/>
      <c r="CF12" s="326"/>
    </row>
    <row r="13" spans="1:99" ht="6" customHeight="1">
      <c r="E13" s="73"/>
      <c r="F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383" t="s">
        <v>31</v>
      </c>
      <c r="CA13" s="384"/>
      <c r="CB13" s="384"/>
      <c r="CC13" s="384"/>
      <c r="CD13" s="384"/>
      <c r="CE13" s="384"/>
      <c r="CF13" s="384"/>
      <c r="CG13" s="384"/>
      <c r="CH13" s="384"/>
      <c r="CI13" s="82"/>
      <c r="CJ13" s="82"/>
      <c r="CK13" s="69"/>
      <c r="CL13" s="69"/>
      <c r="CM13" s="72"/>
      <c r="CN13" s="69"/>
      <c r="CO13" s="69"/>
      <c r="CP13" s="69"/>
      <c r="CQ13" s="69"/>
      <c r="CR13" s="69"/>
      <c r="CS13" s="69"/>
      <c r="CT13" s="69"/>
      <c r="CU13" s="69"/>
    </row>
    <row r="14" spans="1:99" ht="6" customHeight="1">
      <c r="E14" s="73"/>
      <c r="F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384"/>
      <c r="CA14" s="384"/>
      <c r="CB14" s="384"/>
      <c r="CC14" s="384"/>
      <c r="CD14" s="384"/>
      <c r="CE14" s="384"/>
      <c r="CF14" s="384"/>
      <c r="CG14" s="384"/>
      <c r="CH14" s="384"/>
      <c r="CI14" s="82"/>
      <c r="CJ14" s="82"/>
      <c r="CK14" s="69"/>
      <c r="CL14" s="69"/>
      <c r="CM14" s="69"/>
      <c r="CN14" s="69"/>
      <c r="CO14" s="69"/>
      <c r="CP14" s="69"/>
      <c r="CQ14" s="69"/>
      <c r="CR14" s="69"/>
      <c r="CS14" s="69"/>
      <c r="CT14" s="69"/>
      <c r="CU14" s="69"/>
    </row>
    <row r="15" spans="1:99" ht="6" customHeight="1" thickBot="1">
      <c r="BZ15" s="385"/>
      <c r="CA15" s="385"/>
      <c r="CB15" s="385"/>
      <c r="CC15" s="385"/>
      <c r="CD15" s="385"/>
      <c r="CE15" s="385"/>
      <c r="CF15" s="385"/>
      <c r="CG15" s="385"/>
      <c r="CH15" s="385"/>
      <c r="CI15" s="69"/>
      <c r="CJ15" s="69"/>
      <c r="CK15" s="69"/>
      <c r="CL15" s="69"/>
      <c r="CM15" s="69"/>
      <c r="CN15" s="69"/>
      <c r="CO15" s="69"/>
      <c r="CP15" s="69"/>
      <c r="CQ15" s="69"/>
      <c r="CR15" s="69"/>
      <c r="CS15" s="69"/>
      <c r="CT15" s="69"/>
      <c r="CU15" s="69"/>
    </row>
    <row r="16" spans="1:99" ht="7.5" customHeight="1">
      <c r="G16" s="368" t="s">
        <v>28</v>
      </c>
      <c r="H16" s="369"/>
      <c r="I16" s="370"/>
      <c r="J16" s="349" t="s">
        <v>49</v>
      </c>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89" t="str">
        <f>IF(SUM(AH19:CH24)=0,"",SUM(AH19:CH24))</f>
        <v/>
      </c>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1"/>
      <c r="CI16" s="74"/>
      <c r="CJ16" s="69"/>
      <c r="CK16" s="69"/>
      <c r="CL16" s="69"/>
      <c r="CM16" s="69"/>
      <c r="CN16" s="69"/>
      <c r="CO16" s="69"/>
      <c r="CP16" s="69"/>
      <c r="CQ16" s="69"/>
      <c r="CR16" s="69"/>
      <c r="CS16" s="69"/>
      <c r="CT16" s="69"/>
      <c r="CU16" s="69"/>
    </row>
    <row r="17" spans="7:99" ht="7.5" customHeight="1">
      <c r="G17" s="371"/>
      <c r="H17" s="372"/>
      <c r="I17" s="373"/>
      <c r="J17" s="351"/>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92"/>
      <c r="AI17" s="393"/>
      <c r="AJ17" s="393"/>
      <c r="AK17" s="393"/>
      <c r="AL17" s="393"/>
      <c r="AM17" s="393"/>
      <c r="AN17" s="393"/>
      <c r="AO17" s="393"/>
      <c r="AP17" s="393"/>
      <c r="AQ17" s="393"/>
      <c r="AR17" s="393"/>
      <c r="AS17" s="393"/>
      <c r="AT17" s="393"/>
      <c r="AU17" s="393"/>
      <c r="AV17" s="393"/>
      <c r="AW17" s="393"/>
      <c r="AX17" s="393"/>
      <c r="AY17" s="393"/>
      <c r="AZ17" s="393"/>
      <c r="BA17" s="393"/>
      <c r="BB17" s="393"/>
      <c r="BC17" s="393"/>
      <c r="BD17" s="393"/>
      <c r="BE17" s="393"/>
      <c r="BF17" s="393"/>
      <c r="BG17" s="393"/>
      <c r="BH17" s="393"/>
      <c r="BI17" s="393"/>
      <c r="BJ17" s="393"/>
      <c r="BK17" s="393"/>
      <c r="BL17" s="393"/>
      <c r="BM17" s="393"/>
      <c r="BN17" s="393"/>
      <c r="BO17" s="393"/>
      <c r="BP17" s="393"/>
      <c r="BQ17" s="393"/>
      <c r="BR17" s="393"/>
      <c r="BS17" s="393"/>
      <c r="BT17" s="393"/>
      <c r="BU17" s="393"/>
      <c r="BV17" s="393"/>
      <c r="BW17" s="393"/>
      <c r="BX17" s="393"/>
      <c r="BY17" s="393"/>
      <c r="BZ17" s="393"/>
      <c r="CA17" s="393"/>
      <c r="CB17" s="393"/>
      <c r="CC17" s="393"/>
      <c r="CD17" s="393"/>
      <c r="CE17" s="393"/>
      <c r="CF17" s="393"/>
      <c r="CG17" s="393"/>
      <c r="CH17" s="394"/>
      <c r="CI17" s="74"/>
      <c r="CJ17" s="69"/>
      <c r="CK17" s="69"/>
      <c r="CL17" s="69"/>
      <c r="CM17" s="69"/>
      <c r="CN17" s="69"/>
      <c r="CO17" s="69"/>
      <c r="CP17" s="69"/>
      <c r="CQ17" s="69"/>
      <c r="CR17" s="69"/>
      <c r="CS17" s="69"/>
      <c r="CT17" s="69"/>
      <c r="CU17" s="69"/>
    </row>
    <row r="18" spans="7:99" ht="7.5" customHeight="1">
      <c r="G18" s="371"/>
      <c r="H18" s="372"/>
      <c r="I18" s="373"/>
      <c r="J18" s="351"/>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95"/>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6"/>
      <c r="BE18" s="396"/>
      <c r="BF18" s="396"/>
      <c r="BG18" s="396"/>
      <c r="BH18" s="396"/>
      <c r="BI18" s="396"/>
      <c r="BJ18" s="396"/>
      <c r="BK18" s="396"/>
      <c r="BL18" s="396"/>
      <c r="BM18" s="396"/>
      <c r="BN18" s="396"/>
      <c r="BO18" s="396"/>
      <c r="BP18" s="396"/>
      <c r="BQ18" s="396"/>
      <c r="BR18" s="396"/>
      <c r="BS18" s="396"/>
      <c r="BT18" s="396"/>
      <c r="BU18" s="396"/>
      <c r="BV18" s="396"/>
      <c r="BW18" s="396"/>
      <c r="BX18" s="396"/>
      <c r="BY18" s="396"/>
      <c r="BZ18" s="396"/>
      <c r="CA18" s="396"/>
      <c r="CB18" s="396"/>
      <c r="CC18" s="396"/>
      <c r="CD18" s="396"/>
      <c r="CE18" s="396"/>
      <c r="CF18" s="396"/>
      <c r="CG18" s="396"/>
      <c r="CH18" s="397"/>
      <c r="CI18" s="74"/>
      <c r="CJ18" s="69"/>
      <c r="CK18" s="69"/>
      <c r="CL18" s="69"/>
      <c r="CM18" s="69"/>
      <c r="CN18" s="69"/>
      <c r="CO18" s="69"/>
      <c r="CP18" s="69"/>
      <c r="CQ18" s="69"/>
      <c r="CR18" s="69"/>
      <c r="CS18" s="69"/>
      <c r="CT18" s="69"/>
      <c r="CU18" s="69"/>
    </row>
    <row r="19" spans="7:99" ht="7.5" customHeight="1">
      <c r="G19" s="371"/>
      <c r="H19" s="372"/>
      <c r="I19" s="373"/>
      <c r="J19" s="358"/>
      <c r="K19" s="386"/>
      <c r="L19" s="377" t="s">
        <v>48</v>
      </c>
      <c r="M19" s="362"/>
      <c r="N19" s="362"/>
      <c r="O19" s="362"/>
      <c r="P19" s="362"/>
      <c r="Q19" s="362"/>
      <c r="R19" s="362"/>
      <c r="S19" s="362"/>
      <c r="T19" s="362"/>
      <c r="U19" s="362"/>
      <c r="V19" s="362"/>
      <c r="W19" s="362"/>
      <c r="X19" s="362"/>
      <c r="Y19" s="362"/>
      <c r="Z19" s="362"/>
      <c r="AA19" s="362"/>
      <c r="AB19" s="362"/>
      <c r="AC19" s="362"/>
      <c r="AD19" s="362"/>
      <c r="AE19" s="362"/>
      <c r="AF19" s="362"/>
      <c r="AG19" s="362"/>
      <c r="AH19" s="398"/>
      <c r="AI19" s="399"/>
      <c r="AJ19" s="399"/>
      <c r="AK19" s="399"/>
      <c r="AL19" s="399"/>
      <c r="AM19" s="399"/>
      <c r="AN19" s="399"/>
      <c r="AO19" s="399"/>
      <c r="AP19" s="399"/>
      <c r="AQ19" s="399"/>
      <c r="AR19" s="399"/>
      <c r="AS19" s="399"/>
      <c r="AT19" s="399"/>
      <c r="AU19" s="399"/>
      <c r="AV19" s="399"/>
      <c r="AW19" s="399"/>
      <c r="AX19" s="399"/>
      <c r="AY19" s="399"/>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c r="BW19" s="399"/>
      <c r="BX19" s="399"/>
      <c r="BY19" s="399"/>
      <c r="BZ19" s="399"/>
      <c r="CA19" s="399"/>
      <c r="CB19" s="399"/>
      <c r="CC19" s="399"/>
      <c r="CD19" s="399"/>
      <c r="CE19" s="399"/>
      <c r="CF19" s="399"/>
      <c r="CG19" s="399"/>
      <c r="CH19" s="400"/>
      <c r="CI19" s="74"/>
      <c r="CJ19" s="69"/>
      <c r="CK19" s="69"/>
      <c r="CL19" s="69"/>
      <c r="CM19" s="69"/>
      <c r="CN19" s="69"/>
      <c r="CO19" s="69"/>
      <c r="CP19" s="69"/>
      <c r="CQ19" s="69"/>
      <c r="CR19" s="69"/>
      <c r="CS19" s="69"/>
      <c r="CT19" s="69"/>
      <c r="CU19" s="69"/>
    </row>
    <row r="20" spans="7:99" ht="7.5" customHeight="1">
      <c r="G20" s="371"/>
      <c r="H20" s="372"/>
      <c r="I20" s="373"/>
      <c r="J20" s="358"/>
      <c r="K20" s="386"/>
      <c r="L20" s="378"/>
      <c r="M20" s="358"/>
      <c r="N20" s="358"/>
      <c r="O20" s="358"/>
      <c r="P20" s="358"/>
      <c r="Q20" s="358"/>
      <c r="R20" s="358"/>
      <c r="S20" s="358"/>
      <c r="T20" s="358"/>
      <c r="U20" s="358"/>
      <c r="V20" s="358"/>
      <c r="W20" s="358"/>
      <c r="X20" s="358"/>
      <c r="Y20" s="358"/>
      <c r="Z20" s="358"/>
      <c r="AA20" s="358"/>
      <c r="AB20" s="358"/>
      <c r="AC20" s="358"/>
      <c r="AD20" s="358"/>
      <c r="AE20" s="358"/>
      <c r="AF20" s="358"/>
      <c r="AG20" s="358"/>
      <c r="AH20" s="401"/>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4"/>
      <c r="CI20" s="74"/>
      <c r="CJ20" s="69"/>
      <c r="CK20" s="69"/>
      <c r="CL20" s="69"/>
      <c r="CM20" s="69"/>
      <c r="CN20" s="69"/>
      <c r="CO20" s="69"/>
      <c r="CP20" s="69"/>
      <c r="CQ20" s="69"/>
      <c r="CR20" s="69"/>
      <c r="CS20" s="69"/>
      <c r="CT20" s="69"/>
      <c r="CU20" s="69"/>
    </row>
    <row r="21" spans="7:99" ht="7.5" customHeight="1">
      <c r="G21" s="371"/>
      <c r="H21" s="372"/>
      <c r="I21" s="373"/>
      <c r="J21" s="358"/>
      <c r="K21" s="386"/>
      <c r="L21" s="379"/>
      <c r="M21" s="360"/>
      <c r="N21" s="360"/>
      <c r="O21" s="360"/>
      <c r="P21" s="360"/>
      <c r="Q21" s="360"/>
      <c r="R21" s="360"/>
      <c r="S21" s="360"/>
      <c r="T21" s="360"/>
      <c r="U21" s="360"/>
      <c r="V21" s="360"/>
      <c r="W21" s="360"/>
      <c r="X21" s="360"/>
      <c r="Y21" s="360"/>
      <c r="Z21" s="360"/>
      <c r="AA21" s="360"/>
      <c r="AB21" s="360"/>
      <c r="AC21" s="360"/>
      <c r="AD21" s="360"/>
      <c r="AE21" s="360"/>
      <c r="AF21" s="360"/>
      <c r="AG21" s="360"/>
      <c r="AH21" s="402"/>
      <c r="AI21" s="403"/>
      <c r="AJ21" s="403"/>
      <c r="AK21" s="403"/>
      <c r="AL21" s="403"/>
      <c r="AM21" s="403"/>
      <c r="AN21" s="403"/>
      <c r="AO21" s="403"/>
      <c r="AP21" s="403"/>
      <c r="AQ21" s="403"/>
      <c r="AR21" s="403"/>
      <c r="AS21" s="403"/>
      <c r="AT21" s="403"/>
      <c r="AU21" s="403"/>
      <c r="AV21" s="403"/>
      <c r="AW21" s="403"/>
      <c r="AX21" s="403"/>
      <c r="AY21" s="403"/>
      <c r="AZ21" s="403"/>
      <c r="BA21" s="403"/>
      <c r="BB21" s="403"/>
      <c r="BC21" s="403"/>
      <c r="BD21" s="403"/>
      <c r="BE21" s="403"/>
      <c r="BF21" s="403"/>
      <c r="BG21" s="403"/>
      <c r="BH21" s="403"/>
      <c r="BI21" s="403"/>
      <c r="BJ21" s="403"/>
      <c r="BK21" s="403"/>
      <c r="BL21" s="403"/>
      <c r="BM21" s="403"/>
      <c r="BN21" s="403"/>
      <c r="BO21" s="403"/>
      <c r="BP21" s="403"/>
      <c r="BQ21" s="403"/>
      <c r="BR21" s="403"/>
      <c r="BS21" s="403"/>
      <c r="BT21" s="403"/>
      <c r="BU21" s="403"/>
      <c r="BV21" s="403"/>
      <c r="BW21" s="403"/>
      <c r="BX21" s="403"/>
      <c r="BY21" s="403"/>
      <c r="BZ21" s="403"/>
      <c r="CA21" s="403"/>
      <c r="CB21" s="403"/>
      <c r="CC21" s="403"/>
      <c r="CD21" s="403"/>
      <c r="CE21" s="403"/>
      <c r="CF21" s="403"/>
      <c r="CG21" s="403"/>
      <c r="CH21" s="404"/>
      <c r="CI21" s="74"/>
      <c r="CJ21" s="69"/>
      <c r="CK21" s="69"/>
      <c r="CL21" s="69"/>
      <c r="CM21" s="69"/>
      <c r="CN21" s="69"/>
      <c r="CO21" s="69"/>
      <c r="CP21" s="69"/>
      <c r="CQ21" s="69"/>
      <c r="CR21" s="69"/>
      <c r="CS21" s="69"/>
      <c r="CT21" s="69"/>
      <c r="CU21" s="69"/>
    </row>
    <row r="22" spans="7:99" ht="7.5" customHeight="1">
      <c r="G22" s="371"/>
      <c r="H22" s="372"/>
      <c r="I22" s="373"/>
      <c r="J22" s="358"/>
      <c r="K22" s="386"/>
      <c r="L22" s="377" t="s">
        <v>47</v>
      </c>
      <c r="M22" s="362"/>
      <c r="N22" s="362"/>
      <c r="O22" s="362"/>
      <c r="P22" s="362"/>
      <c r="Q22" s="362"/>
      <c r="R22" s="362"/>
      <c r="S22" s="362"/>
      <c r="T22" s="362"/>
      <c r="U22" s="362"/>
      <c r="V22" s="362"/>
      <c r="W22" s="362"/>
      <c r="X22" s="362"/>
      <c r="Y22" s="362"/>
      <c r="Z22" s="362"/>
      <c r="AA22" s="362"/>
      <c r="AB22" s="362"/>
      <c r="AC22" s="362"/>
      <c r="AD22" s="362"/>
      <c r="AE22" s="362"/>
      <c r="AF22" s="362"/>
      <c r="AG22" s="362"/>
      <c r="AH22" s="398"/>
      <c r="AI22" s="399"/>
      <c r="AJ22" s="399"/>
      <c r="AK22" s="399"/>
      <c r="AL22" s="399"/>
      <c r="AM22" s="399"/>
      <c r="AN22" s="399"/>
      <c r="AO22" s="399"/>
      <c r="AP22" s="399"/>
      <c r="AQ22" s="399"/>
      <c r="AR22" s="399"/>
      <c r="AS22" s="399"/>
      <c r="AT22" s="399"/>
      <c r="AU22" s="399"/>
      <c r="AV22" s="399"/>
      <c r="AW22" s="399"/>
      <c r="AX22" s="399"/>
      <c r="AY22" s="399"/>
      <c r="AZ22" s="399"/>
      <c r="BA22" s="399"/>
      <c r="BB22" s="399"/>
      <c r="BC22" s="399"/>
      <c r="BD22" s="399"/>
      <c r="BE22" s="399"/>
      <c r="BF22" s="399"/>
      <c r="BG22" s="399"/>
      <c r="BH22" s="399"/>
      <c r="BI22" s="399"/>
      <c r="BJ22" s="399"/>
      <c r="BK22" s="399"/>
      <c r="BL22" s="399"/>
      <c r="BM22" s="399"/>
      <c r="BN22" s="399"/>
      <c r="BO22" s="399"/>
      <c r="BP22" s="399"/>
      <c r="BQ22" s="399"/>
      <c r="BR22" s="399"/>
      <c r="BS22" s="399"/>
      <c r="BT22" s="399"/>
      <c r="BU22" s="399"/>
      <c r="BV22" s="399"/>
      <c r="BW22" s="399"/>
      <c r="BX22" s="399"/>
      <c r="BY22" s="399"/>
      <c r="BZ22" s="399"/>
      <c r="CA22" s="399"/>
      <c r="CB22" s="399"/>
      <c r="CC22" s="399"/>
      <c r="CD22" s="399"/>
      <c r="CE22" s="399"/>
      <c r="CF22" s="399"/>
      <c r="CG22" s="399"/>
      <c r="CH22" s="400"/>
      <c r="CI22" s="74"/>
      <c r="CJ22" s="69"/>
      <c r="CK22" s="69"/>
      <c r="CL22" s="69"/>
      <c r="CM22" s="69"/>
      <c r="CN22" s="69"/>
      <c r="CO22" s="69"/>
      <c r="CP22" s="69"/>
      <c r="CQ22" s="69"/>
      <c r="CR22" s="69"/>
      <c r="CS22" s="69"/>
      <c r="CT22" s="69"/>
      <c r="CU22" s="69"/>
    </row>
    <row r="23" spans="7:99" ht="7.5" customHeight="1">
      <c r="G23" s="371"/>
      <c r="H23" s="372"/>
      <c r="I23" s="373"/>
      <c r="J23" s="358"/>
      <c r="K23" s="386"/>
      <c r="L23" s="378"/>
      <c r="M23" s="358"/>
      <c r="N23" s="358"/>
      <c r="O23" s="358"/>
      <c r="P23" s="358"/>
      <c r="Q23" s="358"/>
      <c r="R23" s="358"/>
      <c r="S23" s="358"/>
      <c r="T23" s="358"/>
      <c r="U23" s="358"/>
      <c r="V23" s="358"/>
      <c r="W23" s="358"/>
      <c r="X23" s="358"/>
      <c r="Y23" s="358"/>
      <c r="Z23" s="358"/>
      <c r="AA23" s="358"/>
      <c r="AB23" s="358"/>
      <c r="AC23" s="358"/>
      <c r="AD23" s="358"/>
      <c r="AE23" s="358"/>
      <c r="AF23" s="358"/>
      <c r="AG23" s="358"/>
      <c r="AH23" s="401"/>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3"/>
      <c r="BQ23" s="283"/>
      <c r="BR23" s="283"/>
      <c r="BS23" s="283"/>
      <c r="BT23" s="283"/>
      <c r="BU23" s="283"/>
      <c r="BV23" s="283"/>
      <c r="BW23" s="283"/>
      <c r="BX23" s="283"/>
      <c r="BY23" s="283"/>
      <c r="BZ23" s="283"/>
      <c r="CA23" s="283"/>
      <c r="CB23" s="283"/>
      <c r="CC23" s="283"/>
      <c r="CD23" s="283"/>
      <c r="CE23" s="283"/>
      <c r="CF23" s="283"/>
      <c r="CG23" s="283"/>
      <c r="CH23" s="284"/>
      <c r="CI23" s="74"/>
      <c r="CJ23" s="69"/>
      <c r="CK23" s="69"/>
      <c r="CL23" s="69"/>
      <c r="CM23" s="69"/>
      <c r="CN23" s="69"/>
      <c r="CO23" s="69"/>
      <c r="CP23" s="69"/>
      <c r="CQ23" s="69"/>
      <c r="CR23" s="69"/>
      <c r="CS23" s="69"/>
      <c r="CT23" s="69"/>
      <c r="CU23" s="69"/>
    </row>
    <row r="24" spans="7:99" ht="7.5" customHeight="1">
      <c r="G24" s="371"/>
      <c r="H24" s="372"/>
      <c r="I24" s="373"/>
      <c r="J24" s="358"/>
      <c r="K24" s="386"/>
      <c r="L24" s="379"/>
      <c r="M24" s="360"/>
      <c r="N24" s="360"/>
      <c r="O24" s="360"/>
      <c r="P24" s="360"/>
      <c r="Q24" s="360"/>
      <c r="R24" s="360"/>
      <c r="S24" s="360"/>
      <c r="T24" s="360"/>
      <c r="U24" s="360"/>
      <c r="V24" s="360"/>
      <c r="W24" s="360"/>
      <c r="X24" s="360"/>
      <c r="Y24" s="360"/>
      <c r="Z24" s="360"/>
      <c r="AA24" s="360"/>
      <c r="AB24" s="360"/>
      <c r="AC24" s="360"/>
      <c r="AD24" s="360"/>
      <c r="AE24" s="360"/>
      <c r="AF24" s="360"/>
      <c r="AG24" s="360"/>
      <c r="AH24" s="402"/>
      <c r="AI24" s="403"/>
      <c r="AJ24" s="403"/>
      <c r="AK24" s="403"/>
      <c r="AL24" s="403"/>
      <c r="AM24" s="403"/>
      <c r="AN24" s="403"/>
      <c r="AO24" s="403"/>
      <c r="AP24" s="403"/>
      <c r="AQ24" s="403"/>
      <c r="AR24" s="403"/>
      <c r="AS24" s="403"/>
      <c r="AT24" s="403"/>
      <c r="AU24" s="403"/>
      <c r="AV24" s="403"/>
      <c r="AW24" s="403"/>
      <c r="AX24" s="403"/>
      <c r="AY24" s="403"/>
      <c r="AZ24" s="403"/>
      <c r="BA24" s="403"/>
      <c r="BB24" s="403"/>
      <c r="BC24" s="403"/>
      <c r="BD24" s="403"/>
      <c r="BE24" s="403"/>
      <c r="BF24" s="403"/>
      <c r="BG24" s="403"/>
      <c r="BH24" s="403"/>
      <c r="BI24" s="403"/>
      <c r="BJ24" s="403"/>
      <c r="BK24" s="403"/>
      <c r="BL24" s="403"/>
      <c r="BM24" s="403"/>
      <c r="BN24" s="403"/>
      <c r="BO24" s="403"/>
      <c r="BP24" s="403"/>
      <c r="BQ24" s="403"/>
      <c r="BR24" s="403"/>
      <c r="BS24" s="403"/>
      <c r="BT24" s="403"/>
      <c r="BU24" s="403"/>
      <c r="BV24" s="403"/>
      <c r="BW24" s="403"/>
      <c r="BX24" s="403"/>
      <c r="BY24" s="403"/>
      <c r="BZ24" s="403"/>
      <c r="CA24" s="403"/>
      <c r="CB24" s="403"/>
      <c r="CC24" s="403"/>
      <c r="CD24" s="403"/>
      <c r="CE24" s="403"/>
      <c r="CF24" s="403"/>
      <c r="CG24" s="403"/>
      <c r="CH24" s="404"/>
      <c r="CI24" s="74"/>
      <c r="CJ24" s="69"/>
      <c r="CK24" s="69"/>
      <c r="CL24" s="69"/>
      <c r="CM24" s="69"/>
      <c r="CN24" s="69"/>
      <c r="CO24" s="69"/>
      <c r="CP24" s="69"/>
      <c r="CQ24" s="69"/>
      <c r="CR24" s="69"/>
      <c r="CS24" s="69"/>
      <c r="CT24" s="69"/>
      <c r="CU24" s="69"/>
    </row>
    <row r="25" spans="7:99" ht="7.5" customHeight="1">
      <c r="G25" s="371"/>
      <c r="H25" s="372"/>
      <c r="I25" s="373"/>
      <c r="J25" s="361" t="s">
        <v>46</v>
      </c>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98"/>
      <c r="AI25" s="399"/>
      <c r="AJ25" s="399"/>
      <c r="AK25" s="399"/>
      <c r="AL25" s="399"/>
      <c r="AM25" s="399"/>
      <c r="AN25" s="399"/>
      <c r="AO25" s="399"/>
      <c r="AP25" s="399"/>
      <c r="AQ25" s="399"/>
      <c r="AR25" s="399"/>
      <c r="AS25" s="399"/>
      <c r="AT25" s="399"/>
      <c r="AU25" s="399"/>
      <c r="AV25" s="399"/>
      <c r="AW25" s="399"/>
      <c r="AX25" s="399"/>
      <c r="AY25" s="399"/>
      <c r="AZ25" s="399"/>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c r="BW25" s="399"/>
      <c r="BX25" s="399"/>
      <c r="BY25" s="399"/>
      <c r="BZ25" s="399"/>
      <c r="CA25" s="399"/>
      <c r="CB25" s="399"/>
      <c r="CC25" s="399"/>
      <c r="CD25" s="399"/>
      <c r="CE25" s="399"/>
      <c r="CF25" s="399"/>
      <c r="CG25" s="399"/>
      <c r="CH25" s="400"/>
      <c r="CI25" s="74"/>
      <c r="CJ25" s="69"/>
      <c r="CK25" s="69"/>
      <c r="CL25" s="69"/>
      <c r="CM25" s="69"/>
      <c r="CN25" s="69"/>
      <c r="CO25" s="69"/>
      <c r="CP25" s="69"/>
      <c r="CQ25" s="69"/>
      <c r="CR25" s="69"/>
      <c r="CS25" s="69"/>
      <c r="CT25" s="69"/>
      <c r="CU25" s="69"/>
    </row>
    <row r="26" spans="7:99" ht="7.5" customHeight="1">
      <c r="G26" s="371"/>
      <c r="H26" s="372"/>
      <c r="I26" s="373"/>
      <c r="J26" s="357"/>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401"/>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c r="BP26" s="283"/>
      <c r="BQ26" s="283"/>
      <c r="BR26" s="283"/>
      <c r="BS26" s="283"/>
      <c r="BT26" s="283"/>
      <c r="BU26" s="283"/>
      <c r="BV26" s="283"/>
      <c r="BW26" s="283"/>
      <c r="BX26" s="283"/>
      <c r="BY26" s="283"/>
      <c r="BZ26" s="283"/>
      <c r="CA26" s="283"/>
      <c r="CB26" s="283"/>
      <c r="CC26" s="283"/>
      <c r="CD26" s="283"/>
      <c r="CE26" s="283"/>
      <c r="CF26" s="283"/>
      <c r="CG26" s="283"/>
      <c r="CH26" s="284"/>
      <c r="CI26" s="74"/>
      <c r="CJ26" s="69"/>
      <c r="CK26" s="69"/>
      <c r="CL26" s="69"/>
      <c r="CM26" s="69"/>
      <c r="CN26" s="69"/>
      <c r="CO26" s="69"/>
      <c r="CP26" s="69"/>
      <c r="CQ26" s="69"/>
      <c r="CR26" s="69"/>
      <c r="CS26" s="69"/>
      <c r="CT26" s="69"/>
      <c r="CU26" s="69"/>
    </row>
    <row r="27" spans="7:99" ht="7.5" customHeight="1" thickBot="1">
      <c r="G27" s="371"/>
      <c r="H27" s="372"/>
      <c r="I27" s="373"/>
      <c r="J27" s="387"/>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405"/>
      <c r="AI27" s="406"/>
      <c r="AJ27" s="406"/>
      <c r="AK27" s="406"/>
      <c r="AL27" s="406"/>
      <c r="AM27" s="406"/>
      <c r="AN27" s="406"/>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06"/>
      <c r="CF27" s="406"/>
      <c r="CG27" s="406"/>
      <c r="CH27" s="407"/>
      <c r="CI27" s="74"/>
      <c r="CJ27" s="69"/>
      <c r="CK27" s="69"/>
      <c r="CL27" s="69"/>
      <c r="CM27" s="69"/>
      <c r="CN27" s="69"/>
      <c r="CO27" s="69"/>
      <c r="CP27" s="69"/>
      <c r="CQ27" s="69"/>
      <c r="CR27" s="69"/>
      <c r="CS27" s="69"/>
      <c r="CT27" s="69"/>
      <c r="CU27" s="69"/>
    </row>
    <row r="28" spans="7:99" ht="7.5" customHeight="1" thickTop="1">
      <c r="G28" s="371"/>
      <c r="H28" s="372"/>
      <c r="I28" s="373"/>
      <c r="J28" s="366" t="s">
        <v>32</v>
      </c>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408" t="str">
        <f>IF(SUM(AH16,AH25)=0,"",SUM(AH16,AH25))</f>
        <v/>
      </c>
      <c r="AI28" s="409"/>
      <c r="AJ28" s="409"/>
      <c r="AK28" s="409"/>
      <c r="AL28" s="409"/>
      <c r="AM28" s="409"/>
      <c r="AN28" s="409"/>
      <c r="AO28" s="409"/>
      <c r="AP28" s="409"/>
      <c r="AQ28" s="409"/>
      <c r="AR28" s="409"/>
      <c r="AS28" s="409"/>
      <c r="AT28" s="409"/>
      <c r="AU28" s="409"/>
      <c r="AV28" s="409"/>
      <c r="AW28" s="409"/>
      <c r="AX28" s="409"/>
      <c r="AY28" s="409"/>
      <c r="AZ28" s="409"/>
      <c r="BA28" s="409"/>
      <c r="BB28" s="409"/>
      <c r="BC28" s="409"/>
      <c r="BD28" s="409"/>
      <c r="BE28" s="409"/>
      <c r="BF28" s="409"/>
      <c r="BG28" s="409"/>
      <c r="BH28" s="409"/>
      <c r="BI28" s="409"/>
      <c r="BJ28" s="409"/>
      <c r="BK28" s="409"/>
      <c r="BL28" s="409"/>
      <c r="BM28" s="409"/>
      <c r="BN28" s="409"/>
      <c r="BO28" s="409"/>
      <c r="BP28" s="409"/>
      <c r="BQ28" s="409"/>
      <c r="BR28" s="409"/>
      <c r="BS28" s="409"/>
      <c r="BT28" s="409"/>
      <c r="BU28" s="409"/>
      <c r="BV28" s="409"/>
      <c r="BW28" s="409"/>
      <c r="BX28" s="409"/>
      <c r="BY28" s="409"/>
      <c r="BZ28" s="409"/>
      <c r="CA28" s="409"/>
      <c r="CB28" s="409"/>
      <c r="CC28" s="409"/>
      <c r="CD28" s="409"/>
      <c r="CE28" s="409"/>
      <c r="CF28" s="409"/>
      <c r="CG28" s="409"/>
      <c r="CH28" s="410"/>
      <c r="CI28" s="74"/>
      <c r="CJ28" s="69"/>
      <c r="CK28" s="69"/>
      <c r="CL28" s="69"/>
      <c r="CM28" s="69"/>
      <c r="CN28" s="69"/>
      <c r="CO28" s="69"/>
      <c r="CP28" s="69"/>
      <c r="CQ28" s="69"/>
      <c r="CR28" s="69"/>
      <c r="CS28" s="69"/>
      <c r="CT28" s="69"/>
      <c r="CU28" s="69"/>
    </row>
    <row r="29" spans="7:99" ht="7.5" customHeight="1">
      <c r="G29" s="371"/>
      <c r="H29" s="372"/>
      <c r="I29" s="373"/>
      <c r="J29" s="351"/>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92"/>
      <c r="AI29" s="393"/>
      <c r="AJ29" s="393"/>
      <c r="AK29" s="393"/>
      <c r="AL29" s="393"/>
      <c r="AM29" s="393"/>
      <c r="AN29" s="393"/>
      <c r="AO29" s="393"/>
      <c r="AP29" s="393"/>
      <c r="AQ29" s="393"/>
      <c r="AR29" s="393"/>
      <c r="AS29" s="393"/>
      <c r="AT29" s="393"/>
      <c r="AU29" s="393"/>
      <c r="AV29" s="393"/>
      <c r="AW29" s="393"/>
      <c r="AX29" s="393"/>
      <c r="AY29" s="393"/>
      <c r="AZ29" s="393"/>
      <c r="BA29" s="393"/>
      <c r="BB29" s="393"/>
      <c r="BC29" s="393"/>
      <c r="BD29" s="393"/>
      <c r="BE29" s="393"/>
      <c r="BF29" s="393"/>
      <c r="BG29" s="393"/>
      <c r="BH29" s="393"/>
      <c r="BI29" s="393"/>
      <c r="BJ29" s="393"/>
      <c r="BK29" s="393"/>
      <c r="BL29" s="393"/>
      <c r="BM29" s="393"/>
      <c r="BN29" s="393"/>
      <c r="BO29" s="393"/>
      <c r="BP29" s="393"/>
      <c r="BQ29" s="393"/>
      <c r="BR29" s="393"/>
      <c r="BS29" s="393"/>
      <c r="BT29" s="393"/>
      <c r="BU29" s="393"/>
      <c r="BV29" s="393"/>
      <c r="BW29" s="393"/>
      <c r="BX29" s="393"/>
      <c r="BY29" s="393"/>
      <c r="BZ29" s="393"/>
      <c r="CA29" s="393"/>
      <c r="CB29" s="393"/>
      <c r="CC29" s="393"/>
      <c r="CD29" s="393"/>
      <c r="CE29" s="393"/>
      <c r="CF29" s="393"/>
      <c r="CG29" s="393"/>
      <c r="CH29" s="394"/>
      <c r="CI29" s="74"/>
      <c r="CJ29" s="69"/>
      <c r="CK29" s="69"/>
      <c r="CL29" s="69"/>
      <c r="CM29" s="69"/>
      <c r="CN29" s="69"/>
      <c r="CO29" s="69"/>
      <c r="CP29" s="69"/>
      <c r="CQ29" s="69"/>
      <c r="CR29" s="69"/>
      <c r="CS29" s="69"/>
      <c r="CT29" s="69"/>
      <c r="CU29" s="69"/>
    </row>
    <row r="30" spans="7:99" ht="7.5" customHeight="1" thickBot="1">
      <c r="G30" s="374"/>
      <c r="H30" s="375"/>
      <c r="I30" s="376"/>
      <c r="J30" s="353"/>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411"/>
      <c r="AI30" s="412"/>
      <c r="AJ30" s="412"/>
      <c r="AK30" s="412"/>
      <c r="AL30" s="412"/>
      <c r="AM30" s="412"/>
      <c r="AN30" s="412"/>
      <c r="AO30" s="412"/>
      <c r="AP30" s="412"/>
      <c r="AQ30" s="412"/>
      <c r="AR30" s="412"/>
      <c r="AS30" s="412"/>
      <c r="AT30" s="412"/>
      <c r="AU30" s="412"/>
      <c r="AV30" s="412"/>
      <c r="AW30" s="412"/>
      <c r="AX30" s="412"/>
      <c r="AY30" s="412"/>
      <c r="AZ30" s="412"/>
      <c r="BA30" s="412"/>
      <c r="BB30" s="412"/>
      <c r="BC30" s="412"/>
      <c r="BD30" s="412"/>
      <c r="BE30" s="412"/>
      <c r="BF30" s="412"/>
      <c r="BG30" s="412"/>
      <c r="BH30" s="412"/>
      <c r="BI30" s="412"/>
      <c r="BJ30" s="412"/>
      <c r="BK30" s="412"/>
      <c r="BL30" s="412"/>
      <c r="BM30" s="412"/>
      <c r="BN30" s="412"/>
      <c r="BO30" s="412"/>
      <c r="BP30" s="412"/>
      <c r="BQ30" s="412"/>
      <c r="BR30" s="412"/>
      <c r="BS30" s="412"/>
      <c r="BT30" s="412"/>
      <c r="BU30" s="412"/>
      <c r="BV30" s="412"/>
      <c r="BW30" s="412"/>
      <c r="BX30" s="412"/>
      <c r="BY30" s="412"/>
      <c r="BZ30" s="412"/>
      <c r="CA30" s="412"/>
      <c r="CB30" s="412"/>
      <c r="CC30" s="412"/>
      <c r="CD30" s="412"/>
      <c r="CE30" s="412"/>
      <c r="CF30" s="412"/>
      <c r="CG30" s="412"/>
      <c r="CH30" s="413"/>
      <c r="CI30" s="74"/>
      <c r="CJ30" s="69"/>
      <c r="CK30" s="69"/>
      <c r="CL30" s="69"/>
      <c r="CM30" s="69"/>
      <c r="CN30" s="69"/>
      <c r="CO30" s="69"/>
      <c r="CP30" s="69"/>
      <c r="CQ30" s="69"/>
      <c r="CR30" s="69"/>
      <c r="CS30" s="69"/>
      <c r="CT30" s="69"/>
      <c r="CU30" s="69"/>
    </row>
    <row r="31" spans="7:99" ht="7.5" customHeight="1">
      <c r="G31" s="368" t="s">
        <v>27</v>
      </c>
      <c r="H31" s="369"/>
      <c r="I31" s="370"/>
      <c r="J31" s="416" t="s">
        <v>45</v>
      </c>
      <c r="K31" s="417"/>
      <c r="L31" s="417"/>
      <c r="M31" s="380" t="s">
        <v>44</v>
      </c>
      <c r="N31" s="356"/>
      <c r="O31" s="356"/>
      <c r="P31" s="356"/>
      <c r="Q31" s="356"/>
      <c r="R31" s="356"/>
      <c r="S31" s="356"/>
      <c r="T31" s="356"/>
      <c r="U31" s="356"/>
      <c r="V31" s="356"/>
      <c r="W31" s="356"/>
      <c r="X31" s="356"/>
      <c r="Y31" s="356"/>
      <c r="Z31" s="356"/>
      <c r="AA31" s="356"/>
      <c r="AB31" s="356"/>
      <c r="AC31" s="356"/>
      <c r="AD31" s="356"/>
      <c r="AE31" s="356"/>
      <c r="AF31" s="356"/>
      <c r="AG31" s="356"/>
      <c r="AH31" s="418"/>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1"/>
      <c r="CI31" s="74"/>
      <c r="CJ31" s="69"/>
      <c r="CK31" s="69"/>
      <c r="CL31" s="69"/>
      <c r="CM31" s="69"/>
      <c r="CN31" s="69"/>
      <c r="CO31" s="69"/>
      <c r="CP31" s="69"/>
      <c r="CQ31" s="69"/>
      <c r="CR31" s="69"/>
      <c r="CS31" s="69"/>
      <c r="CT31" s="69"/>
      <c r="CU31" s="69"/>
    </row>
    <row r="32" spans="7:99" ht="7.5" customHeight="1">
      <c r="G32" s="371"/>
      <c r="H32" s="372"/>
      <c r="I32" s="373"/>
      <c r="J32" s="414"/>
      <c r="K32" s="415"/>
      <c r="L32" s="415"/>
      <c r="M32" s="378"/>
      <c r="N32" s="358"/>
      <c r="O32" s="358"/>
      <c r="P32" s="358"/>
      <c r="Q32" s="358"/>
      <c r="R32" s="358"/>
      <c r="S32" s="358"/>
      <c r="T32" s="358"/>
      <c r="U32" s="358"/>
      <c r="V32" s="358"/>
      <c r="W32" s="358"/>
      <c r="X32" s="358"/>
      <c r="Y32" s="358"/>
      <c r="Z32" s="358"/>
      <c r="AA32" s="358"/>
      <c r="AB32" s="358"/>
      <c r="AC32" s="358"/>
      <c r="AD32" s="358"/>
      <c r="AE32" s="358"/>
      <c r="AF32" s="358"/>
      <c r="AG32" s="358"/>
      <c r="AH32" s="401"/>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S32" s="283"/>
      <c r="BT32" s="283"/>
      <c r="BU32" s="283"/>
      <c r="BV32" s="283"/>
      <c r="BW32" s="283"/>
      <c r="BX32" s="283"/>
      <c r="BY32" s="283"/>
      <c r="BZ32" s="283"/>
      <c r="CA32" s="283"/>
      <c r="CB32" s="283"/>
      <c r="CC32" s="283"/>
      <c r="CD32" s="283"/>
      <c r="CE32" s="283"/>
      <c r="CF32" s="283"/>
      <c r="CG32" s="283"/>
      <c r="CH32" s="284"/>
      <c r="CI32" s="74"/>
      <c r="CJ32" s="69"/>
      <c r="CK32" s="69"/>
      <c r="CL32" s="69"/>
      <c r="CM32" s="69"/>
      <c r="CN32" s="69"/>
      <c r="CO32" s="69"/>
      <c r="CP32" s="69"/>
      <c r="CQ32" s="69"/>
      <c r="CR32" s="69"/>
      <c r="CS32" s="69"/>
      <c r="CT32" s="69"/>
      <c r="CU32" s="69"/>
    </row>
    <row r="33" spans="7:99" ht="7.5" customHeight="1">
      <c r="G33" s="371"/>
      <c r="H33" s="372"/>
      <c r="I33" s="373"/>
      <c r="J33" s="414"/>
      <c r="K33" s="415"/>
      <c r="L33" s="415"/>
      <c r="M33" s="379"/>
      <c r="N33" s="360"/>
      <c r="O33" s="360"/>
      <c r="P33" s="360"/>
      <c r="Q33" s="360"/>
      <c r="R33" s="360"/>
      <c r="S33" s="360"/>
      <c r="T33" s="360"/>
      <c r="U33" s="360"/>
      <c r="V33" s="360"/>
      <c r="W33" s="360"/>
      <c r="X33" s="360"/>
      <c r="Y33" s="360"/>
      <c r="Z33" s="360"/>
      <c r="AA33" s="360"/>
      <c r="AB33" s="360"/>
      <c r="AC33" s="360"/>
      <c r="AD33" s="360"/>
      <c r="AE33" s="360"/>
      <c r="AF33" s="360"/>
      <c r="AG33" s="360"/>
      <c r="AH33" s="402"/>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3"/>
      <c r="BG33" s="403"/>
      <c r="BH33" s="403"/>
      <c r="BI33" s="403"/>
      <c r="BJ33" s="403"/>
      <c r="BK33" s="403"/>
      <c r="BL33" s="403"/>
      <c r="BM33" s="403"/>
      <c r="BN33" s="403"/>
      <c r="BO33" s="403"/>
      <c r="BP33" s="403"/>
      <c r="BQ33" s="403"/>
      <c r="BR33" s="403"/>
      <c r="BS33" s="403"/>
      <c r="BT33" s="403"/>
      <c r="BU33" s="403"/>
      <c r="BV33" s="403"/>
      <c r="BW33" s="403"/>
      <c r="BX33" s="403"/>
      <c r="BY33" s="403"/>
      <c r="BZ33" s="403"/>
      <c r="CA33" s="403"/>
      <c r="CB33" s="403"/>
      <c r="CC33" s="403"/>
      <c r="CD33" s="403"/>
      <c r="CE33" s="403"/>
      <c r="CF33" s="403"/>
      <c r="CG33" s="403"/>
      <c r="CH33" s="404"/>
      <c r="CI33" s="74"/>
      <c r="CJ33" s="69"/>
      <c r="CK33" s="69"/>
      <c r="CL33" s="69"/>
      <c r="CM33" s="69"/>
      <c r="CN33" s="69"/>
      <c r="CO33" s="69"/>
      <c r="CP33" s="69"/>
      <c r="CQ33" s="69"/>
      <c r="CR33" s="69"/>
      <c r="CS33" s="69"/>
      <c r="CT33" s="69"/>
      <c r="CU33" s="69"/>
    </row>
    <row r="34" spans="7:99" ht="7.5" customHeight="1">
      <c r="G34" s="371"/>
      <c r="H34" s="372"/>
      <c r="I34" s="373"/>
      <c r="J34" s="414"/>
      <c r="K34" s="415"/>
      <c r="L34" s="415"/>
      <c r="M34" s="377" t="s">
        <v>43</v>
      </c>
      <c r="N34" s="362"/>
      <c r="O34" s="362"/>
      <c r="P34" s="362"/>
      <c r="Q34" s="362"/>
      <c r="R34" s="362"/>
      <c r="S34" s="362"/>
      <c r="T34" s="362"/>
      <c r="U34" s="362"/>
      <c r="V34" s="362"/>
      <c r="W34" s="362"/>
      <c r="X34" s="362"/>
      <c r="Y34" s="362"/>
      <c r="Z34" s="362"/>
      <c r="AA34" s="362"/>
      <c r="AB34" s="362"/>
      <c r="AC34" s="362"/>
      <c r="AD34" s="362"/>
      <c r="AE34" s="362"/>
      <c r="AF34" s="362"/>
      <c r="AG34" s="362"/>
      <c r="AH34" s="398"/>
      <c r="AI34" s="399"/>
      <c r="AJ34" s="399"/>
      <c r="AK34" s="399"/>
      <c r="AL34" s="399"/>
      <c r="AM34" s="399"/>
      <c r="AN34" s="399"/>
      <c r="AO34" s="399"/>
      <c r="AP34" s="399"/>
      <c r="AQ34" s="399"/>
      <c r="AR34" s="399"/>
      <c r="AS34" s="399"/>
      <c r="AT34" s="399"/>
      <c r="AU34" s="399"/>
      <c r="AV34" s="399"/>
      <c r="AW34" s="399"/>
      <c r="AX34" s="399"/>
      <c r="AY34" s="399"/>
      <c r="AZ34" s="399"/>
      <c r="BA34" s="399"/>
      <c r="BB34" s="399"/>
      <c r="BC34" s="399"/>
      <c r="BD34" s="399"/>
      <c r="BE34" s="399"/>
      <c r="BF34" s="399"/>
      <c r="BG34" s="399"/>
      <c r="BH34" s="399"/>
      <c r="BI34" s="399"/>
      <c r="BJ34" s="399"/>
      <c r="BK34" s="399"/>
      <c r="BL34" s="399"/>
      <c r="BM34" s="399"/>
      <c r="BN34" s="399"/>
      <c r="BO34" s="399"/>
      <c r="BP34" s="399"/>
      <c r="BQ34" s="399"/>
      <c r="BR34" s="399"/>
      <c r="BS34" s="399"/>
      <c r="BT34" s="399"/>
      <c r="BU34" s="399"/>
      <c r="BV34" s="399"/>
      <c r="BW34" s="399"/>
      <c r="BX34" s="399"/>
      <c r="BY34" s="399"/>
      <c r="BZ34" s="399"/>
      <c r="CA34" s="399"/>
      <c r="CB34" s="399"/>
      <c r="CC34" s="399"/>
      <c r="CD34" s="399"/>
      <c r="CE34" s="399"/>
      <c r="CF34" s="399"/>
      <c r="CG34" s="399"/>
      <c r="CH34" s="400"/>
      <c r="CI34" s="74"/>
      <c r="CJ34" s="69"/>
      <c r="CK34" s="69"/>
      <c r="CL34" s="69"/>
      <c r="CM34" s="69"/>
      <c r="CN34" s="69"/>
      <c r="CO34" s="69"/>
      <c r="CP34" s="69"/>
      <c r="CQ34" s="69"/>
      <c r="CR34" s="69"/>
      <c r="CS34" s="69"/>
      <c r="CT34" s="69"/>
      <c r="CU34" s="69"/>
    </row>
    <row r="35" spans="7:99" ht="7.5" customHeight="1">
      <c r="G35" s="371"/>
      <c r="H35" s="372"/>
      <c r="I35" s="373"/>
      <c r="J35" s="414"/>
      <c r="K35" s="415"/>
      <c r="L35" s="415"/>
      <c r="M35" s="378"/>
      <c r="N35" s="358"/>
      <c r="O35" s="358"/>
      <c r="P35" s="358"/>
      <c r="Q35" s="358"/>
      <c r="R35" s="358"/>
      <c r="S35" s="358"/>
      <c r="T35" s="358"/>
      <c r="U35" s="358"/>
      <c r="V35" s="358"/>
      <c r="W35" s="358"/>
      <c r="X35" s="358"/>
      <c r="Y35" s="358"/>
      <c r="Z35" s="358"/>
      <c r="AA35" s="358"/>
      <c r="AB35" s="358"/>
      <c r="AC35" s="358"/>
      <c r="AD35" s="358"/>
      <c r="AE35" s="358"/>
      <c r="AF35" s="358"/>
      <c r="AG35" s="358"/>
      <c r="AH35" s="401"/>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3"/>
      <c r="BQ35" s="283"/>
      <c r="BR35" s="283"/>
      <c r="BS35" s="283"/>
      <c r="BT35" s="283"/>
      <c r="BU35" s="283"/>
      <c r="BV35" s="283"/>
      <c r="BW35" s="283"/>
      <c r="BX35" s="283"/>
      <c r="BY35" s="283"/>
      <c r="BZ35" s="283"/>
      <c r="CA35" s="283"/>
      <c r="CB35" s="283"/>
      <c r="CC35" s="283"/>
      <c r="CD35" s="283"/>
      <c r="CE35" s="283"/>
      <c r="CF35" s="283"/>
      <c r="CG35" s="283"/>
      <c r="CH35" s="284"/>
      <c r="CI35" s="74"/>
      <c r="CJ35" s="69"/>
      <c r="CK35" s="69"/>
      <c r="CL35" s="69"/>
      <c r="CM35" s="69"/>
      <c r="CN35" s="69"/>
      <c r="CO35" s="69"/>
      <c r="CP35" s="69"/>
      <c r="CQ35" s="69"/>
      <c r="CR35" s="69"/>
      <c r="CS35" s="69"/>
      <c r="CT35" s="69"/>
      <c r="CU35" s="69"/>
    </row>
    <row r="36" spans="7:99" ht="7.5" customHeight="1">
      <c r="G36" s="371"/>
      <c r="H36" s="372"/>
      <c r="I36" s="373"/>
      <c r="J36" s="414"/>
      <c r="K36" s="415"/>
      <c r="L36" s="415"/>
      <c r="M36" s="379"/>
      <c r="N36" s="360"/>
      <c r="O36" s="360"/>
      <c r="P36" s="360"/>
      <c r="Q36" s="360"/>
      <c r="R36" s="360"/>
      <c r="S36" s="360"/>
      <c r="T36" s="360"/>
      <c r="U36" s="360"/>
      <c r="V36" s="360"/>
      <c r="W36" s="360"/>
      <c r="X36" s="360"/>
      <c r="Y36" s="360"/>
      <c r="Z36" s="360"/>
      <c r="AA36" s="360"/>
      <c r="AB36" s="360"/>
      <c r="AC36" s="360"/>
      <c r="AD36" s="360"/>
      <c r="AE36" s="360"/>
      <c r="AF36" s="360"/>
      <c r="AG36" s="360"/>
      <c r="AH36" s="402"/>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403"/>
      <c r="BG36" s="403"/>
      <c r="BH36" s="403"/>
      <c r="BI36" s="403"/>
      <c r="BJ36" s="403"/>
      <c r="BK36" s="403"/>
      <c r="BL36" s="403"/>
      <c r="BM36" s="403"/>
      <c r="BN36" s="403"/>
      <c r="BO36" s="403"/>
      <c r="BP36" s="403"/>
      <c r="BQ36" s="403"/>
      <c r="BR36" s="403"/>
      <c r="BS36" s="403"/>
      <c r="BT36" s="403"/>
      <c r="BU36" s="403"/>
      <c r="BV36" s="403"/>
      <c r="BW36" s="403"/>
      <c r="BX36" s="403"/>
      <c r="BY36" s="403"/>
      <c r="BZ36" s="403"/>
      <c r="CA36" s="403"/>
      <c r="CB36" s="403"/>
      <c r="CC36" s="403"/>
      <c r="CD36" s="403"/>
      <c r="CE36" s="403"/>
      <c r="CF36" s="403"/>
      <c r="CG36" s="403"/>
      <c r="CH36" s="404"/>
      <c r="CI36" s="74"/>
      <c r="CJ36" s="69"/>
      <c r="CK36" s="69"/>
      <c r="CL36" s="69"/>
      <c r="CM36" s="69"/>
      <c r="CN36" s="69"/>
      <c r="CO36" s="69"/>
      <c r="CP36" s="69"/>
      <c r="CQ36" s="69"/>
      <c r="CR36" s="69"/>
      <c r="CS36" s="69"/>
      <c r="CT36" s="69"/>
      <c r="CU36" s="69"/>
    </row>
    <row r="37" spans="7:99" ht="7.5" customHeight="1">
      <c r="G37" s="371"/>
      <c r="H37" s="372"/>
      <c r="I37" s="373"/>
      <c r="J37" s="414"/>
      <c r="K37" s="415"/>
      <c r="L37" s="415"/>
      <c r="M37" s="377" t="s">
        <v>42</v>
      </c>
      <c r="N37" s="362"/>
      <c r="O37" s="362"/>
      <c r="P37" s="362"/>
      <c r="Q37" s="362"/>
      <c r="R37" s="362"/>
      <c r="S37" s="362"/>
      <c r="T37" s="362"/>
      <c r="U37" s="362"/>
      <c r="V37" s="362"/>
      <c r="W37" s="362"/>
      <c r="X37" s="362"/>
      <c r="Y37" s="362"/>
      <c r="Z37" s="362"/>
      <c r="AA37" s="362"/>
      <c r="AB37" s="362"/>
      <c r="AC37" s="362"/>
      <c r="AD37" s="362"/>
      <c r="AE37" s="362"/>
      <c r="AF37" s="362"/>
      <c r="AG37" s="362"/>
      <c r="AH37" s="398"/>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c r="BP37" s="399"/>
      <c r="BQ37" s="399"/>
      <c r="BR37" s="399"/>
      <c r="BS37" s="399"/>
      <c r="BT37" s="399"/>
      <c r="BU37" s="399"/>
      <c r="BV37" s="399"/>
      <c r="BW37" s="399"/>
      <c r="BX37" s="399"/>
      <c r="BY37" s="399"/>
      <c r="BZ37" s="399"/>
      <c r="CA37" s="399"/>
      <c r="CB37" s="399"/>
      <c r="CC37" s="399"/>
      <c r="CD37" s="399"/>
      <c r="CE37" s="399"/>
      <c r="CF37" s="399"/>
      <c r="CG37" s="399"/>
      <c r="CH37" s="400"/>
      <c r="CI37" s="74"/>
      <c r="CJ37" s="69"/>
      <c r="CK37" s="69"/>
      <c r="CL37" s="69"/>
      <c r="CM37" s="69"/>
      <c r="CN37" s="69"/>
      <c r="CO37" s="69"/>
      <c r="CP37" s="69"/>
      <c r="CQ37" s="69"/>
      <c r="CR37" s="69"/>
      <c r="CS37" s="69"/>
      <c r="CT37" s="69"/>
      <c r="CU37" s="69"/>
    </row>
    <row r="38" spans="7:99" ht="7.5" customHeight="1">
      <c r="G38" s="371"/>
      <c r="H38" s="372"/>
      <c r="I38" s="373"/>
      <c r="J38" s="414"/>
      <c r="K38" s="415"/>
      <c r="L38" s="415"/>
      <c r="M38" s="378"/>
      <c r="N38" s="358"/>
      <c r="O38" s="358"/>
      <c r="P38" s="358"/>
      <c r="Q38" s="358"/>
      <c r="R38" s="358"/>
      <c r="S38" s="358"/>
      <c r="T38" s="358"/>
      <c r="U38" s="358"/>
      <c r="V38" s="358"/>
      <c r="W38" s="358"/>
      <c r="X38" s="358"/>
      <c r="Y38" s="358"/>
      <c r="Z38" s="358"/>
      <c r="AA38" s="358"/>
      <c r="AB38" s="358"/>
      <c r="AC38" s="358"/>
      <c r="AD38" s="358"/>
      <c r="AE38" s="358"/>
      <c r="AF38" s="358"/>
      <c r="AG38" s="358"/>
      <c r="AH38" s="401"/>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4"/>
      <c r="CI38" s="74"/>
      <c r="CJ38" s="69"/>
      <c r="CK38" s="69"/>
      <c r="CL38" s="69"/>
      <c r="CM38" s="69"/>
      <c r="CN38" s="69"/>
      <c r="CO38" s="69"/>
      <c r="CP38" s="69"/>
      <c r="CQ38" s="69"/>
      <c r="CR38" s="69"/>
      <c r="CS38" s="69"/>
      <c r="CT38" s="69"/>
      <c r="CU38" s="69"/>
    </row>
    <row r="39" spans="7:99" ht="7.5" customHeight="1">
      <c r="G39" s="371"/>
      <c r="H39" s="372"/>
      <c r="I39" s="373"/>
      <c r="J39" s="414"/>
      <c r="K39" s="415"/>
      <c r="L39" s="415"/>
      <c r="M39" s="379"/>
      <c r="N39" s="360"/>
      <c r="O39" s="360"/>
      <c r="P39" s="360"/>
      <c r="Q39" s="360"/>
      <c r="R39" s="360"/>
      <c r="S39" s="360"/>
      <c r="T39" s="360"/>
      <c r="U39" s="360"/>
      <c r="V39" s="360"/>
      <c r="W39" s="360"/>
      <c r="X39" s="360"/>
      <c r="Y39" s="360"/>
      <c r="Z39" s="360"/>
      <c r="AA39" s="360"/>
      <c r="AB39" s="360"/>
      <c r="AC39" s="360"/>
      <c r="AD39" s="360"/>
      <c r="AE39" s="360"/>
      <c r="AF39" s="360"/>
      <c r="AG39" s="360"/>
      <c r="AH39" s="402"/>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3"/>
      <c r="BG39" s="403"/>
      <c r="BH39" s="403"/>
      <c r="BI39" s="403"/>
      <c r="BJ39" s="403"/>
      <c r="BK39" s="403"/>
      <c r="BL39" s="403"/>
      <c r="BM39" s="403"/>
      <c r="BN39" s="403"/>
      <c r="BO39" s="403"/>
      <c r="BP39" s="403"/>
      <c r="BQ39" s="403"/>
      <c r="BR39" s="403"/>
      <c r="BS39" s="403"/>
      <c r="BT39" s="403"/>
      <c r="BU39" s="403"/>
      <c r="BV39" s="403"/>
      <c r="BW39" s="403"/>
      <c r="BX39" s="403"/>
      <c r="BY39" s="403"/>
      <c r="BZ39" s="403"/>
      <c r="CA39" s="403"/>
      <c r="CB39" s="403"/>
      <c r="CC39" s="403"/>
      <c r="CD39" s="403"/>
      <c r="CE39" s="403"/>
      <c r="CF39" s="403"/>
      <c r="CG39" s="403"/>
      <c r="CH39" s="404"/>
      <c r="CI39" s="74"/>
      <c r="CJ39" s="69"/>
      <c r="CK39" s="69"/>
      <c r="CL39" s="69"/>
      <c r="CM39" s="69"/>
      <c r="CN39" s="69"/>
      <c r="CO39" s="69"/>
      <c r="CP39" s="69"/>
      <c r="CQ39" s="69"/>
      <c r="CR39" s="69"/>
      <c r="CS39" s="69"/>
      <c r="CT39" s="69"/>
      <c r="CU39" s="69"/>
    </row>
    <row r="40" spans="7:99" ht="7.5" customHeight="1">
      <c r="G40" s="371"/>
      <c r="H40" s="372"/>
      <c r="I40" s="373"/>
      <c r="J40" s="414"/>
      <c r="K40" s="415"/>
      <c r="L40" s="415"/>
      <c r="M40" s="377" t="s">
        <v>41</v>
      </c>
      <c r="N40" s="362"/>
      <c r="O40" s="362"/>
      <c r="P40" s="362"/>
      <c r="Q40" s="362"/>
      <c r="R40" s="362"/>
      <c r="S40" s="362"/>
      <c r="T40" s="362"/>
      <c r="U40" s="362"/>
      <c r="V40" s="362"/>
      <c r="W40" s="362"/>
      <c r="X40" s="362"/>
      <c r="Y40" s="362"/>
      <c r="Z40" s="362"/>
      <c r="AA40" s="362"/>
      <c r="AB40" s="362"/>
      <c r="AC40" s="362"/>
      <c r="AD40" s="362"/>
      <c r="AE40" s="362"/>
      <c r="AF40" s="362"/>
      <c r="AG40" s="362"/>
      <c r="AH40" s="398"/>
      <c r="AI40" s="399"/>
      <c r="AJ40" s="399"/>
      <c r="AK40" s="399"/>
      <c r="AL40" s="399"/>
      <c r="AM40" s="399"/>
      <c r="AN40" s="399"/>
      <c r="AO40" s="399"/>
      <c r="AP40" s="399"/>
      <c r="AQ40" s="399"/>
      <c r="AR40" s="399"/>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399"/>
      <c r="BR40" s="399"/>
      <c r="BS40" s="399"/>
      <c r="BT40" s="399"/>
      <c r="BU40" s="399"/>
      <c r="BV40" s="399"/>
      <c r="BW40" s="399"/>
      <c r="BX40" s="399"/>
      <c r="BY40" s="399"/>
      <c r="BZ40" s="399"/>
      <c r="CA40" s="399"/>
      <c r="CB40" s="399"/>
      <c r="CC40" s="399"/>
      <c r="CD40" s="399"/>
      <c r="CE40" s="399"/>
      <c r="CF40" s="399"/>
      <c r="CG40" s="399"/>
      <c r="CH40" s="400"/>
      <c r="CI40" s="74"/>
      <c r="CJ40" s="69"/>
      <c r="CK40" s="69"/>
      <c r="CL40" s="69"/>
      <c r="CM40" s="69"/>
      <c r="CN40" s="69"/>
      <c r="CO40" s="69"/>
      <c r="CP40" s="69"/>
      <c r="CQ40" s="69"/>
      <c r="CR40" s="69"/>
      <c r="CS40" s="69"/>
      <c r="CT40" s="69"/>
      <c r="CU40" s="69"/>
    </row>
    <row r="41" spans="7:99" ht="7.5" customHeight="1">
      <c r="G41" s="371"/>
      <c r="H41" s="372"/>
      <c r="I41" s="373"/>
      <c r="J41" s="414"/>
      <c r="K41" s="415"/>
      <c r="L41" s="415"/>
      <c r="M41" s="378"/>
      <c r="N41" s="358"/>
      <c r="O41" s="358"/>
      <c r="P41" s="358"/>
      <c r="Q41" s="358"/>
      <c r="R41" s="358"/>
      <c r="S41" s="358"/>
      <c r="T41" s="358"/>
      <c r="U41" s="358"/>
      <c r="V41" s="358"/>
      <c r="W41" s="358"/>
      <c r="X41" s="358"/>
      <c r="Y41" s="358"/>
      <c r="Z41" s="358"/>
      <c r="AA41" s="358"/>
      <c r="AB41" s="358"/>
      <c r="AC41" s="358"/>
      <c r="AD41" s="358"/>
      <c r="AE41" s="358"/>
      <c r="AF41" s="358"/>
      <c r="AG41" s="358"/>
      <c r="AH41" s="401"/>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3"/>
      <c r="BR41" s="283"/>
      <c r="BS41" s="283"/>
      <c r="BT41" s="283"/>
      <c r="BU41" s="283"/>
      <c r="BV41" s="283"/>
      <c r="BW41" s="283"/>
      <c r="BX41" s="283"/>
      <c r="BY41" s="283"/>
      <c r="BZ41" s="283"/>
      <c r="CA41" s="283"/>
      <c r="CB41" s="283"/>
      <c r="CC41" s="283"/>
      <c r="CD41" s="283"/>
      <c r="CE41" s="283"/>
      <c r="CF41" s="283"/>
      <c r="CG41" s="283"/>
      <c r="CH41" s="284"/>
      <c r="CI41" s="74"/>
      <c r="CJ41" s="69"/>
      <c r="CK41" s="69"/>
      <c r="CL41" s="69"/>
      <c r="CM41" s="69"/>
      <c r="CN41" s="69"/>
      <c r="CO41" s="69"/>
      <c r="CP41" s="69"/>
      <c r="CQ41" s="69"/>
      <c r="CR41" s="69"/>
      <c r="CS41" s="69"/>
      <c r="CT41" s="69"/>
      <c r="CU41" s="69"/>
    </row>
    <row r="42" spans="7:99" ht="7.5" customHeight="1">
      <c r="G42" s="371"/>
      <c r="H42" s="372"/>
      <c r="I42" s="373"/>
      <c r="J42" s="414"/>
      <c r="K42" s="415"/>
      <c r="L42" s="415"/>
      <c r="M42" s="379"/>
      <c r="N42" s="360"/>
      <c r="O42" s="360"/>
      <c r="P42" s="360"/>
      <c r="Q42" s="360"/>
      <c r="R42" s="360"/>
      <c r="S42" s="360"/>
      <c r="T42" s="360"/>
      <c r="U42" s="360"/>
      <c r="V42" s="360"/>
      <c r="W42" s="360"/>
      <c r="X42" s="360"/>
      <c r="Y42" s="360"/>
      <c r="Z42" s="360"/>
      <c r="AA42" s="360"/>
      <c r="AB42" s="360"/>
      <c r="AC42" s="360"/>
      <c r="AD42" s="360"/>
      <c r="AE42" s="360"/>
      <c r="AF42" s="360"/>
      <c r="AG42" s="360"/>
      <c r="AH42" s="402"/>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3"/>
      <c r="BG42" s="403"/>
      <c r="BH42" s="403"/>
      <c r="BI42" s="403"/>
      <c r="BJ42" s="403"/>
      <c r="BK42" s="403"/>
      <c r="BL42" s="403"/>
      <c r="BM42" s="403"/>
      <c r="BN42" s="403"/>
      <c r="BO42" s="403"/>
      <c r="BP42" s="403"/>
      <c r="BQ42" s="403"/>
      <c r="BR42" s="403"/>
      <c r="BS42" s="403"/>
      <c r="BT42" s="403"/>
      <c r="BU42" s="403"/>
      <c r="BV42" s="403"/>
      <c r="BW42" s="403"/>
      <c r="BX42" s="403"/>
      <c r="BY42" s="403"/>
      <c r="BZ42" s="403"/>
      <c r="CA42" s="403"/>
      <c r="CB42" s="403"/>
      <c r="CC42" s="403"/>
      <c r="CD42" s="403"/>
      <c r="CE42" s="403"/>
      <c r="CF42" s="403"/>
      <c r="CG42" s="403"/>
      <c r="CH42" s="404"/>
      <c r="CI42" s="74"/>
      <c r="CJ42" s="69"/>
      <c r="CK42" s="69"/>
      <c r="CL42" s="69"/>
      <c r="CM42" s="69"/>
      <c r="CN42" s="69"/>
      <c r="CO42" s="69"/>
      <c r="CP42" s="69"/>
      <c r="CQ42" s="69"/>
      <c r="CR42" s="69"/>
      <c r="CS42" s="69"/>
      <c r="CT42" s="69"/>
      <c r="CU42" s="69"/>
    </row>
    <row r="43" spans="7:99" ht="7.5" customHeight="1">
      <c r="G43" s="371"/>
      <c r="H43" s="372"/>
      <c r="I43" s="373"/>
      <c r="J43" s="414"/>
      <c r="K43" s="415"/>
      <c r="L43" s="415"/>
      <c r="M43" s="377" t="s">
        <v>40</v>
      </c>
      <c r="N43" s="362"/>
      <c r="O43" s="362"/>
      <c r="P43" s="362"/>
      <c r="Q43" s="362"/>
      <c r="R43" s="362"/>
      <c r="S43" s="362"/>
      <c r="T43" s="362"/>
      <c r="U43" s="362"/>
      <c r="V43" s="362"/>
      <c r="W43" s="362"/>
      <c r="X43" s="362"/>
      <c r="Y43" s="362"/>
      <c r="Z43" s="362"/>
      <c r="AA43" s="362"/>
      <c r="AB43" s="362"/>
      <c r="AC43" s="362"/>
      <c r="AD43" s="362"/>
      <c r="AE43" s="362"/>
      <c r="AF43" s="362"/>
      <c r="AG43" s="362"/>
      <c r="AH43" s="398"/>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399"/>
      <c r="BR43" s="399"/>
      <c r="BS43" s="399"/>
      <c r="BT43" s="399"/>
      <c r="BU43" s="399"/>
      <c r="BV43" s="399"/>
      <c r="BW43" s="399"/>
      <c r="BX43" s="399"/>
      <c r="BY43" s="399"/>
      <c r="BZ43" s="399"/>
      <c r="CA43" s="399"/>
      <c r="CB43" s="399"/>
      <c r="CC43" s="399"/>
      <c r="CD43" s="399"/>
      <c r="CE43" s="399"/>
      <c r="CF43" s="399"/>
      <c r="CG43" s="399"/>
      <c r="CH43" s="400"/>
      <c r="CI43" s="74"/>
      <c r="CJ43" s="69"/>
      <c r="CK43" s="69"/>
      <c r="CL43" s="69"/>
      <c r="CM43" s="69"/>
      <c r="CN43" s="69"/>
      <c r="CO43" s="69"/>
      <c r="CP43" s="69"/>
      <c r="CQ43" s="69"/>
      <c r="CR43" s="69"/>
      <c r="CS43" s="69"/>
      <c r="CT43" s="69"/>
      <c r="CU43" s="69"/>
    </row>
    <row r="44" spans="7:99" ht="7.5" customHeight="1">
      <c r="G44" s="371"/>
      <c r="H44" s="372"/>
      <c r="I44" s="373"/>
      <c r="J44" s="414"/>
      <c r="K44" s="415"/>
      <c r="L44" s="415"/>
      <c r="M44" s="378"/>
      <c r="N44" s="358"/>
      <c r="O44" s="358"/>
      <c r="P44" s="358"/>
      <c r="Q44" s="358"/>
      <c r="R44" s="358"/>
      <c r="S44" s="358"/>
      <c r="T44" s="358"/>
      <c r="U44" s="358"/>
      <c r="V44" s="358"/>
      <c r="W44" s="358"/>
      <c r="X44" s="358"/>
      <c r="Y44" s="358"/>
      <c r="Z44" s="358"/>
      <c r="AA44" s="358"/>
      <c r="AB44" s="358"/>
      <c r="AC44" s="358"/>
      <c r="AD44" s="358"/>
      <c r="AE44" s="358"/>
      <c r="AF44" s="358"/>
      <c r="AG44" s="358"/>
      <c r="AH44" s="401"/>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3"/>
      <c r="BQ44" s="283"/>
      <c r="BR44" s="283"/>
      <c r="BS44" s="283"/>
      <c r="BT44" s="283"/>
      <c r="BU44" s="283"/>
      <c r="BV44" s="283"/>
      <c r="BW44" s="283"/>
      <c r="BX44" s="283"/>
      <c r="BY44" s="283"/>
      <c r="BZ44" s="283"/>
      <c r="CA44" s="283"/>
      <c r="CB44" s="283"/>
      <c r="CC44" s="283"/>
      <c r="CD44" s="283"/>
      <c r="CE44" s="283"/>
      <c r="CF44" s="283"/>
      <c r="CG44" s="283"/>
      <c r="CH44" s="284"/>
      <c r="CI44" s="74"/>
      <c r="CJ44" s="69"/>
      <c r="CK44" s="69"/>
      <c r="CL44" s="69"/>
      <c r="CM44" s="69"/>
      <c r="CN44" s="69"/>
      <c r="CO44" s="69"/>
      <c r="CP44" s="69"/>
      <c r="CQ44" s="69"/>
      <c r="CR44" s="69"/>
      <c r="CS44" s="69"/>
      <c r="CT44" s="69"/>
      <c r="CU44" s="69"/>
    </row>
    <row r="45" spans="7:99" ht="7.5" customHeight="1">
      <c r="G45" s="371"/>
      <c r="H45" s="372"/>
      <c r="I45" s="373"/>
      <c r="J45" s="414"/>
      <c r="K45" s="415"/>
      <c r="L45" s="415"/>
      <c r="M45" s="379"/>
      <c r="N45" s="360"/>
      <c r="O45" s="360"/>
      <c r="P45" s="360"/>
      <c r="Q45" s="360"/>
      <c r="R45" s="360"/>
      <c r="S45" s="360"/>
      <c r="T45" s="360"/>
      <c r="U45" s="360"/>
      <c r="V45" s="360"/>
      <c r="W45" s="360"/>
      <c r="X45" s="360"/>
      <c r="Y45" s="360"/>
      <c r="Z45" s="360"/>
      <c r="AA45" s="360"/>
      <c r="AB45" s="360"/>
      <c r="AC45" s="360"/>
      <c r="AD45" s="360"/>
      <c r="AE45" s="360"/>
      <c r="AF45" s="360"/>
      <c r="AG45" s="360"/>
      <c r="AH45" s="402"/>
      <c r="AI45" s="403"/>
      <c r="AJ45" s="403"/>
      <c r="AK45" s="403"/>
      <c r="AL45" s="403"/>
      <c r="AM45" s="403"/>
      <c r="AN45" s="403"/>
      <c r="AO45" s="403"/>
      <c r="AP45" s="403"/>
      <c r="AQ45" s="403"/>
      <c r="AR45" s="403"/>
      <c r="AS45" s="403"/>
      <c r="AT45" s="403"/>
      <c r="AU45" s="403"/>
      <c r="AV45" s="403"/>
      <c r="AW45" s="403"/>
      <c r="AX45" s="403"/>
      <c r="AY45" s="403"/>
      <c r="AZ45" s="403"/>
      <c r="BA45" s="403"/>
      <c r="BB45" s="403"/>
      <c r="BC45" s="403"/>
      <c r="BD45" s="403"/>
      <c r="BE45" s="403"/>
      <c r="BF45" s="403"/>
      <c r="BG45" s="403"/>
      <c r="BH45" s="403"/>
      <c r="BI45" s="403"/>
      <c r="BJ45" s="403"/>
      <c r="BK45" s="403"/>
      <c r="BL45" s="403"/>
      <c r="BM45" s="403"/>
      <c r="BN45" s="403"/>
      <c r="BO45" s="403"/>
      <c r="BP45" s="403"/>
      <c r="BQ45" s="403"/>
      <c r="BR45" s="403"/>
      <c r="BS45" s="403"/>
      <c r="BT45" s="403"/>
      <c r="BU45" s="403"/>
      <c r="BV45" s="403"/>
      <c r="BW45" s="403"/>
      <c r="BX45" s="403"/>
      <c r="BY45" s="403"/>
      <c r="BZ45" s="403"/>
      <c r="CA45" s="403"/>
      <c r="CB45" s="403"/>
      <c r="CC45" s="403"/>
      <c r="CD45" s="403"/>
      <c r="CE45" s="403"/>
      <c r="CF45" s="403"/>
      <c r="CG45" s="403"/>
      <c r="CH45" s="404"/>
      <c r="CI45" s="74"/>
      <c r="CJ45" s="69"/>
      <c r="CK45" s="69"/>
      <c r="CL45" s="69"/>
      <c r="CM45" s="69"/>
      <c r="CN45" s="69"/>
      <c r="CO45" s="69"/>
      <c r="CP45" s="69"/>
      <c r="CQ45" s="69"/>
      <c r="CR45" s="69"/>
      <c r="CS45" s="69"/>
      <c r="CT45" s="69"/>
      <c r="CU45" s="69"/>
    </row>
    <row r="46" spans="7:99" ht="7.5" customHeight="1">
      <c r="G46" s="371"/>
      <c r="H46" s="372"/>
      <c r="I46" s="373"/>
      <c r="J46" s="361" t="s">
        <v>39</v>
      </c>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98"/>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400"/>
      <c r="CI46" s="74"/>
      <c r="CJ46" s="69"/>
      <c r="CK46" s="69"/>
      <c r="CL46" s="69"/>
      <c r="CM46" s="69"/>
      <c r="CN46" s="69"/>
      <c r="CO46" s="69"/>
      <c r="CP46" s="69"/>
      <c r="CQ46" s="69"/>
      <c r="CR46" s="69"/>
      <c r="CS46" s="69"/>
      <c r="CT46" s="69"/>
      <c r="CU46" s="69"/>
    </row>
    <row r="47" spans="7:99" ht="7.5" customHeight="1">
      <c r="G47" s="371"/>
      <c r="H47" s="372"/>
      <c r="I47" s="373"/>
      <c r="J47" s="357"/>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401"/>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3"/>
      <c r="BR47" s="283"/>
      <c r="BS47" s="283"/>
      <c r="BT47" s="283"/>
      <c r="BU47" s="283"/>
      <c r="BV47" s="283"/>
      <c r="BW47" s="283"/>
      <c r="BX47" s="283"/>
      <c r="BY47" s="283"/>
      <c r="BZ47" s="283"/>
      <c r="CA47" s="283"/>
      <c r="CB47" s="283"/>
      <c r="CC47" s="283"/>
      <c r="CD47" s="283"/>
      <c r="CE47" s="283"/>
      <c r="CF47" s="283"/>
      <c r="CG47" s="283"/>
      <c r="CH47" s="284"/>
      <c r="CI47" s="74"/>
      <c r="CJ47" s="69"/>
      <c r="CK47" s="69"/>
      <c r="CL47" s="69"/>
      <c r="CM47" s="69"/>
      <c r="CN47" s="69"/>
      <c r="CO47" s="69"/>
      <c r="CP47" s="69"/>
      <c r="CQ47" s="69"/>
      <c r="CR47" s="69"/>
      <c r="CS47" s="69"/>
      <c r="CT47" s="69"/>
      <c r="CU47" s="69"/>
    </row>
    <row r="48" spans="7:99" ht="7.5" customHeight="1">
      <c r="G48" s="371"/>
      <c r="H48" s="372"/>
      <c r="I48" s="373"/>
      <c r="J48" s="359"/>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402"/>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4"/>
      <c r="CI48" s="74"/>
      <c r="CJ48" s="69"/>
      <c r="CK48" s="69"/>
      <c r="CL48" s="69"/>
      <c r="CM48" s="69"/>
      <c r="CN48" s="69"/>
      <c r="CO48" s="69"/>
      <c r="CP48" s="69"/>
      <c r="CQ48" s="69"/>
      <c r="CR48" s="69"/>
      <c r="CS48" s="69"/>
      <c r="CT48" s="69"/>
      <c r="CU48" s="69"/>
    </row>
    <row r="49" spans="7:99" ht="7.5" customHeight="1">
      <c r="G49" s="371"/>
      <c r="H49" s="372"/>
      <c r="I49" s="373"/>
      <c r="J49" s="414" t="s">
        <v>38</v>
      </c>
      <c r="K49" s="415"/>
      <c r="L49" s="415"/>
      <c r="M49" s="377" t="s">
        <v>37</v>
      </c>
      <c r="N49" s="362"/>
      <c r="O49" s="362"/>
      <c r="P49" s="362"/>
      <c r="Q49" s="362"/>
      <c r="R49" s="362"/>
      <c r="S49" s="362"/>
      <c r="T49" s="362"/>
      <c r="U49" s="362"/>
      <c r="V49" s="362"/>
      <c r="W49" s="362"/>
      <c r="X49" s="362"/>
      <c r="Y49" s="362"/>
      <c r="Z49" s="362"/>
      <c r="AA49" s="362"/>
      <c r="AB49" s="362"/>
      <c r="AC49" s="362"/>
      <c r="AD49" s="362"/>
      <c r="AE49" s="362"/>
      <c r="AF49" s="362"/>
      <c r="AG49" s="362"/>
      <c r="AH49" s="398"/>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400"/>
      <c r="CI49" s="74"/>
      <c r="CJ49" s="69"/>
      <c r="CK49" s="69"/>
      <c r="CL49" s="69"/>
      <c r="CM49" s="69"/>
      <c r="CN49" s="69"/>
      <c r="CO49" s="69"/>
      <c r="CP49" s="69"/>
      <c r="CQ49" s="69"/>
      <c r="CR49" s="69"/>
      <c r="CS49" s="69"/>
      <c r="CT49" s="69"/>
      <c r="CU49" s="69"/>
    </row>
    <row r="50" spans="7:99" ht="7.5" customHeight="1">
      <c r="G50" s="371"/>
      <c r="H50" s="372"/>
      <c r="I50" s="373"/>
      <c r="J50" s="414"/>
      <c r="K50" s="415"/>
      <c r="L50" s="415"/>
      <c r="M50" s="378"/>
      <c r="N50" s="358"/>
      <c r="O50" s="358"/>
      <c r="P50" s="358"/>
      <c r="Q50" s="358"/>
      <c r="R50" s="358"/>
      <c r="S50" s="358"/>
      <c r="T50" s="358"/>
      <c r="U50" s="358"/>
      <c r="V50" s="358"/>
      <c r="W50" s="358"/>
      <c r="X50" s="358"/>
      <c r="Y50" s="358"/>
      <c r="Z50" s="358"/>
      <c r="AA50" s="358"/>
      <c r="AB50" s="358"/>
      <c r="AC50" s="358"/>
      <c r="AD50" s="358"/>
      <c r="AE50" s="358"/>
      <c r="AF50" s="358"/>
      <c r="AG50" s="358"/>
      <c r="AH50" s="401"/>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c r="BR50" s="283"/>
      <c r="BS50" s="283"/>
      <c r="BT50" s="283"/>
      <c r="BU50" s="283"/>
      <c r="BV50" s="283"/>
      <c r="BW50" s="283"/>
      <c r="BX50" s="283"/>
      <c r="BY50" s="283"/>
      <c r="BZ50" s="283"/>
      <c r="CA50" s="283"/>
      <c r="CB50" s="283"/>
      <c r="CC50" s="283"/>
      <c r="CD50" s="283"/>
      <c r="CE50" s="283"/>
      <c r="CF50" s="283"/>
      <c r="CG50" s="283"/>
      <c r="CH50" s="284"/>
      <c r="CI50" s="74"/>
      <c r="CJ50" s="69"/>
      <c r="CK50" s="69"/>
      <c r="CL50" s="69"/>
      <c r="CM50" s="69"/>
      <c r="CN50" s="69"/>
      <c r="CO50" s="69"/>
      <c r="CP50" s="69"/>
      <c r="CQ50" s="69"/>
      <c r="CR50" s="69"/>
      <c r="CS50" s="69"/>
      <c r="CT50" s="69"/>
      <c r="CU50" s="69"/>
    </row>
    <row r="51" spans="7:99" ht="7.5" customHeight="1">
      <c r="G51" s="371"/>
      <c r="H51" s="372"/>
      <c r="I51" s="373"/>
      <c r="J51" s="414"/>
      <c r="K51" s="415"/>
      <c r="L51" s="415"/>
      <c r="M51" s="379"/>
      <c r="N51" s="360"/>
      <c r="O51" s="360"/>
      <c r="P51" s="360"/>
      <c r="Q51" s="360"/>
      <c r="R51" s="360"/>
      <c r="S51" s="360"/>
      <c r="T51" s="360"/>
      <c r="U51" s="360"/>
      <c r="V51" s="360"/>
      <c r="W51" s="360"/>
      <c r="X51" s="360"/>
      <c r="Y51" s="360"/>
      <c r="Z51" s="360"/>
      <c r="AA51" s="360"/>
      <c r="AB51" s="360"/>
      <c r="AC51" s="360"/>
      <c r="AD51" s="360"/>
      <c r="AE51" s="360"/>
      <c r="AF51" s="360"/>
      <c r="AG51" s="360"/>
      <c r="AH51" s="402"/>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4"/>
      <c r="CI51" s="74"/>
      <c r="CJ51" s="69"/>
      <c r="CK51" s="69"/>
      <c r="CL51" s="69"/>
      <c r="CM51" s="69"/>
      <c r="CN51" s="69"/>
      <c r="CO51" s="69"/>
      <c r="CP51" s="69"/>
      <c r="CQ51" s="69"/>
      <c r="CR51" s="69"/>
      <c r="CS51" s="69"/>
      <c r="CT51" s="69"/>
      <c r="CU51" s="69"/>
    </row>
    <row r="52" spans="7:99" ht="7.5" customHeight="1">
      <c r="G52" s="371"/>
      <c r="H52" s="372"/>
      <c r="I52" s="373"/>
      <c r="J52" s="414"/>
      <c r="K52" s="415"/>
      <c r="L52" s="415"/>
      <c r="M52" s="377" t="s">
        <v>36</v>
      </c>
      <c r="N52" s="362"/>
      <c r="O52" s="362"/>
      <c r="P52" s="362"/>
      <c r="Q52" s="362"/>
      <c r="R52" s="362"/>
      <c r="S52" s="362"/>
      <c r="T52" s="362"/>
      <c r="U52" s="362"/>
      <c r="V52" s="362"/>
      <c r="W52" s="362"/>
      <c r="X52" s="362"/>
      <c r="Y52" s="362"/>
      <c r="Z52" s="362"/>
      <c r="AA52" s="362"/>
      <c r="AB52" s="362"/>
      <c r="AC52" s="362"/>
      <c r="AD52" s="362"/>
      <c r="AE52" s="362"/>
      <c r="AF52" s="362"/>
      <c r="AG52" s="362"/>
      <c r="AH52" s="398"/>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399"/>
      <c r="BX52" s="399"/>
      <c r="BY52" s="399"/>
      <c r="BZ52" s="399"/>
      <c r="CA52" s="399"/>
      <c r="CB52" s="399"/>
      <c r="CC52" s="399"/>
      <c r="CD52" s="399"/>
      <c r="CE52" s="399"/>
      <c r="CF52" s="399"/>
      <c r="CG52" s="399"/>
      <c r="CH52" s="400"/>
      <c r="CI52" s="74"/>
      <c r="CJ52" s="69"/>
      <c r="CK52" s="69"/>
      <c r="CL52" s="69"/>
      <c r="CM52" s="69"/>
      <c r="CN52" s="69"/>
      <c r="CO52" s="69"/>
      <c r="CP52" s="69"/>
      <c r="CQ52" s="69"/>
      <c r="CR52" s="69"/>
      <c r="CS52" s="69"/>
      <c r="CT52" s="69"/>
      <c r="CU52" s="69"/>
    </row>
    <row r="53" spans="7:99" ht="7.5" customHeight="1">
      <c r="G53" s="371"/>
      <c r="H53" s="372"/>
      <c r="I53" s="373"/>
      <c r="J53" s="414"/>
      <c r="K53" s="415"/>
      <c r="L53" s="415"/>
      <c r="M53" s="378"/>
      <c r="N53" s="358"/>
      <c r="O53" s="358"/>
      <c r="P53" s="358"/>
      <c r="Q53" s="358"/>
      <c r="R53" s="358"/>
      <c r="S53" s="358"/>
      <c r="T53" s="358"/>
      <c r="U53" s="358"/>
      <c r="V53" s="358"/>
      <c r="W53" s="358"/>
      <c r="X53" s="358"/>
      <c r="Y53" s="358"/>
      <c r="Z53" s="358"/>
      <c r="AA53" s="358"/>
      <c r="AB53" s="358"/>
      <c r="AC53" s="358"/>
      <c r="AD53" s="358"/>
      <c r="AE53" s="358"/>
      <c r="AF53" s="358"/>
      <c r="AG53" s="358"/>
      <c r="AH53" s="401"/>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3"/>
      <c r="BR53" s="283"/>
      <c r="BS53" s="283"/>
      <c r="BT53" s="283"/>
      <c r="BU53" s="283"/>
      <c r="BV53" s="283"/>
      <c r="BW53" s="283"/>
      <c r="BX53" s="283"/>
      <c r="BY53" s="283"/>
      <c r="BZ53" s="283"/>
      <c r="CA53" s="283"/>
      <c r="CB53" s="283"/>
      <c r="CC53" s="283"/>
      <c r="CD53" s="283"/>
      <c r="CE53" s="283"/>
      <c r="CF53" s="283"/>
      <c r="CG53" s="283"/>
      <c r="CH53" s="284"/>
      <c r="CI53" s="74"/>
      <c r="CJ53" s="69"/>
      <c r="CK53" s="69"/>
      <c r="CL53" s="69"/>
      <c r="CM53" s="69"/>
      <c r="CN53" s="69"/>
      <c r="CO53" s="69"/>
      <c r="CP53" s="69"/>
      <c r="CQ53" s="69"/>
      <c r="CR53" s="69"/>
      <c r="CS53" s="69"/>
      <c r="CT53" s="69"/>
      <c r="CU53" s="69"/>
    </row>
    <row r="54" spans="7:99" ht="7.5" customHeight="1">
      <c r="G54" s="371"/>
      <c r="H54" s="372"/>
      <c r="I54" s="373"/>
      <c r="J54" s="414"/>
      <c r="K54" s="415"/>
      <c r="L54" s="415"/>
      <c r="M54" s="379"/>
      <c r="N54" s="360"/>
      <c r="O54" s="360"/>
      <c r="P54" s="360"/>
      <c r="Q54" s="360"/>
      <c r="R54" s="360"/>
      <c r="S54" s="360"/>
      <c r="T54" s="360"/>
      <c r="U54" s="360"/>
      <c r="V54" s="360"/>
      <c r="W54" s="360"/>
      <c r="X54" s="360"/>
      <c r="Y54" s="360"/>
      <c r="Z54" s="360"/>
      <c r="AA54" s="360"/>
      <c r="AB54" s="360"/>
      <c r="AC54" s="360"/>
      <c r="AD54" s="360"/>
      <c r="AE54" s="360"/>
      <c r="AF54" s="360"/>
      <c r="AG54" s="360"/>
      <c r="AH54" s="402"/>
      <c r="AI54" s="403"/>
      <c r="AJ54" s="403"/>
      <c r="AK54" s="403"/>
      <c r="AL54" s="403"/>
      <c r="AM54" s="403"/>
      <c r="AN54" s="403"/>
      <c r="AO54" s="403"/>
      <c r="AP54" s="403"/>
      <c r="AQ54" s="403"/>
      <c r="AR54" s="403"/>
      <c r="AS54" s="403"/>
      <c r="AT54" s="403"/>
      <c r="AU54" s="403"/>
      <c r="AV54" s="403"/>
      <c r="AW54" s="403"/>
      <c r="AX54" s="403"/>
      <c r="AY54" s="403"/>
      <c r="AZ54" s="403"/>
      <c r="BA54" s="403"/>
      <c r="BB54" s="403"/>
      <c r="BC54" s="403"/>
      <c r="BD54" s="403"/>
      <c r="BE54" s="403"/>
      <c r="BF54" s="403"/>
      <c r="BG54" s="403"/>
      <c r="BH54" s="403"/>
      <c r="BI54" s="403"/>
      <c r="BJ54" s="403"/>
      <c r="BK54" s="403"/>
      <c r="BL54" s="403"/>
      <c r="BM54" s="403"/>
      <c r="BN54" s="403"/>
      <c r="BO54" s="403"/>
      <c r="BP54" s="403"/>
      <c r="BQ54" s="403"/>
      <c r="BR54" s="403"/>
      <c r="BS54" s="403"/>
      <c r="BT54" s="403"/>
      <c r="BU54" s="403"/>
      <c r="BV54" s="403"/>
      <c r="BW54" s="403"/>
      <c r="BX54" s="403"/>
      <c r="BY54" s="403"/>
      <c r="BZ54" s="403"/>
      <c r="CA54" s="403"/>
      <c r="CB54" s="403"/>
      <c r="CC54" s="403"/>
      <c r="CD54" s="403"/>
      <c r="CE54" s="403"/>
      <c r="CF54" s="403"/>
      <c r="CG54" s="403"/>
      <c r="CH54" s="404"/>
      <c r="CI54" s="74"/>
      <c r="CJ54" s="69"/>
      <c r="CK54" s="69"/>
      <c r="CL54" s="69"/>
      <c r="CM54" s="69"/>
      <c r="CN54" s="69"/>
      <c r="CO54" s="69"/>
      <c r="CP54" s="69"/>
      <c r="CQ54" s="69"/>
      <c r="CR54" s="69"/>
      <c r="CS54" s="69"/>
      <c r="CT54" s="69"/>
      <c r="CU54" s="69"/>
    </row>
    <row r="55" spans="7:99" ht="7.5" customHeight="1">
      <c r="G55" s="371"/>
      <c r="H55" s="372"/>
      <c r="I55" s="373"/>
      <c r="J55" s="414"/>
      <c r="K55" s="415"/>
      <c r="L55" s="415"/>
      <c r="M55" s="377" t="s">
        <v>35</v>
      </c>
      <c r="N55" s="362"/>
      <c r="O55" s="362"/>
      <c r="P55" s="362"/>
      <c r="Q55" s="362"/>
      <c r="R55" s="362"/>
      <c r="S55" s="362"/>
      <c r="T55" s="362"/>
      <c r="U55" s="362"/>
      <c r="V55" s="362"/>
      <c r="W55" s="362"/>
      <c r="X55" s="362"/>
      <c r="Y55" s="362"/>
      <c r="Z55" s="362"/>
      <c r="AA55" s="362"/>
      <c r="AB55" s="362"/>
      <c r="AC55" s="362"/>
      <c r="AD55" s="362"/>
      <c r="AE55" s="362"/>
      <c r="AF55" s="362"/>
      <c r="AG55" s="362"/>
      <c r="AH55" s="398"/>
      <c r="AI55" s="399"/>
      <c r="AJ55" s="399"/>
      <c r="AK55" s="399"/>
      <c r="AL55" s="399"/>
      <c r="AM55" s="399"/>
      <c r="AN55" s="399"/>
      <c r="AO55" s="399"/>
      <c r="AP55" s="399"/>
      <c r="AQ55" s="399"/>
      <c r="AR55" s="399"/>
      <c r="AS55" s="399"/>
      <c r="AT55" s="399"/>
      <c r="AU55" s="399"/>
      <c r="AV55" s="399"/>
      <c r="AW55" s="399"/>
      <c r="AX55" s="399"/>
      <c r="AY55" s="399"/>
      <c r="AZ55" s="399"/>
      <c r="BA55" s="399"/>
      <c r="BB55" s="399"/>
      <c r="BC55" s="399"/>
      <c r="BD55" s="399"/>
      <c r="BE55" s="399"/>
      <c r="BF55" s="399"/>
      <c r="BG55" s="399"/>
      <c r="BH55" s="399"/>
      <c r="BI55" s="399"/>
      <c r="BJ55" s="399"/>
      <c r="BK55" s="399"/>
      <c r="BL55" s="399"/>
      <c r="BM55" s="399"/>
      <c r="BN55" s="399"/>
      <c r="BO55" s="399"/>
      <c r="BP55" s="399"/>
      <c r="BQ55" s="399"/>
      <c r="BR55" s="399"/>
      <c r="BS55" s="399"/>
      <c r="BT55" s="399"/>
      <c r="BU55" s="399"/>
      <c r="BV55" s="399"/>
      <c r="BW55" s="399"/>
      <c r="BX55" s="399"/>
      <c r="BY55" s="399"/>
      <c r="BZ55" s="399"/>
      <c r="CA55" s="399"/>
      <c r="CB55" s="399"/>
      <c r="CC55" s="399"/>
      <c r="CD55" s="399"/>
      <c r="CE55" s="399"/>
      <c r="CF55" s="399"/>
      <c r="CG55" s="399"/>
      <c r="CH55" s="400"/>
      <c r="CI55" s="74"/>
      <c r="CJ55" s="69"/>
      <c r="CK55" s="69"/>
      <c r="CL55" s="69"/>
      <c r="CM55" s="69"/>
      <c r="CN55" s="69"/>
      <c r="CO55" s="69"/>
      <c r="CP55" s="69"/>
      <c r="CQ55" s="69"/>
      <c r="CR55" s="69"/>
      <c r="CS55" s="69"/>
      <c r="CT55" s="69"/>
      <c r="CU55" s="69"/>
    </row>
    <row r="56" spans="7:99" ht="7.5" customHeight="1">
      <c r="G56" s="371"/>
      <c r="H56" s="372"/>
      <c r="I56" s="373"/>
      <c r="J56" s="414"/>
      <c r="K56" s="415"/>
      <c r="L56" s="415"/>
      <c r="M56" s="378"/>
      <c r="N56" s="358"/>
      <c r="O56" s="358"/>
      <c r="P56" s="358"/>
      <c r="Q56" s="358"/>
      <c r="R56" s="358"/>
      <c r="S56" s="358"/>
      <c r="T56" s="358"/>
      <c r="U56" s="358"/>
      <c r="V56" s="358"/>
      <c r="W56" s="358"/>
      <c r="X56" s="358"/>
      <c r="Y56" s="358"/>
      <c r="Z56" s="358"/>
      <c r="AA56" s="358"/>
      <c r="AB56" s="358"/>
      <c r="AC56" s="358"/>
      <c r="AD56" s="358"/>
      <c r="AE56" s="358"/>
      <c r="AF56" s="358"/>
      <c r="AG56" s="358"/>
      <c r="AH56" s="401"/>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3"/>
      <c r="BZ56" s="283"/>
      <c r="CA56" s="283"/>
      <c r="CB56" s="283"/>
      <c r="CC56" s="283"/>
      <c r="CD56" s="283"/>
      <c r="CE56" s="283"/>
      <c r="CF56" s="283"/>
      <c r="CG56" s="283"/>
      <c r="CH56" s="284"/>
      <c r="CI56" s="74"/>
      <c r="CJ56" s="69"/>
      <c r="CK56" s="69"/>
      <c r="CL56" s="69"/>
      <c r="CM56" s="69"/>
      <c r="CN56" s="69"/>
      <c r="CO56" s="69"/>
      <c r="CP56" s="69"/>
      <c r="CQ56" s="69"/>
      <c r="CR56" s="69"/>
      <c r="CS56" s="69"/>
      <c r="CT56" s="69"/>
      <c r="CU56" s="69"/>
    </row>
    <row r="57" spans="7:99" ht="7.5" customHeight="1">
      <c r="G57" s="371"/>
      <c r="H57" s="372"/>
      <c r="I57" s="373"/>
      <c r="J57" s="414"/>
      <c r="K57" s="415"/>
      <c r="L57" s="415"/>
      <c r="M57" s="379"/>
      <c r="N57" s="360"/>
      <c r="O57" s="360"/>
      <c r="P57" s="360"/>
      <c r="Q57" s="360"/>
      <c r="R57" s="360"/>
      <c r="S57" s="360"/>
      <c r="T57" s="360"/>
      <c r="U57" s="360"/>
      <c r="V57" s="360"/>
      <c r="W57" s="360"/>
      <c r="X57" s="360"/>
      <c r="Y57" s="360"/>
      <c r="Z57" s="360"/>
      <c r="AA57" s="360"/>
      <c r="AB57" s="360"/>
      <c r="AC57" s="360"/>
      <c r="AD57" s="360"/>
      <c r="AE57" s="360"/>
      <c r="AF57" s="360"/>
      <c r="AG57" s="360"/>
      <c r="AH57" s="402"/>
      <c r="AI57" s="403"/>
      <c r="AJ57" s="403"/>
      <c r="AK57" s="403"/>
      <c r="AL57" s="403"/>
      <c r="AM57" s="403"/>
      <c r="AN57" s="403"/>
      <c r="AO57" s="403"/>
      <c r="AP57" s="403"/>
      <c r="AQ57" s="403"/>
      <c r="AR57" s="403"/>
      <c r="AS57" s="403"/>
      <c r="AT57" s="403"/>
      <c r="AU57" s="403"/>
      <c r="AV57" s="403"/>
      <c r="AW57" s="403"/>
      <c r="AX57" s="403"/>
      <c r="AY57" s="403"/>
      <c r="AZ57" s="403"/>
      <c r="BA57" s="403"/>
      <c r="BB57" s="403"/>
      <c r="BC57" s="403"/>
      <c r="BD57" s="403"/>
      <c r="BE57" s="403"/>
      <c r="BF57" s="403"/>
      <c r="BG57" s="403"/>
      <c r="BH57" s="403"/>
      <c r="BI57" s="403"/>
      <c r="BJ57" s="403"/>
      <c r="BK57" s="403"/>
      <c r="BL57" s="403"/>
      <c r="BM57" s="403"/>
      <c r="BN57" s="403"/>
      <c r="BO57" s="403"/>
      <c r="BP57" s="403"/>
      <c r="BQ57" s="403"/>
      <c r="BR57" s="403"/>
      <c r="BS57" s="403"/>
      <c r="BT57" s="403"/>
      <c r="BU57" s="403"/>
      <c r="BV57" s="403"/>
      <c r="BW57" s="403"/>
      <c r="BX57" s="403"/>
      <c r="BY57" s="403"/>
      <c r="BZ57" s="403"/>
      <c r="CA57" s="403"/>
      <c r="CB57" s="403"/>
      <c r="CC57" s="403"/>
      <c r="CD57" s="403"/>
      <c r="CE57" s="403"/>
      <c r="CF57" s="403"/>
      <c r="CG57" s="403"/>
      <c r="CH57" s="404"/>
      <c r="CI57" s="74"/>
      <c r="CJ57" s="69"/>
      <c r="CK57" s="69"/>
      <c r="CL57" s="69"/>
      <c r="CM57" s="69"/>
      <c r="CN57" s="69"/>
      <c r="CO57" s="69"/>
      <c r="CP57" s="69"/>
      <c r="CQ57" s="69"/>
      <c r="CR57" s="69"/>
      <c r="CS57" s="69"/>
      <c r="CT57" s="69"/>
      <c r="CU57" s="69"/>
    </row>
    <row r="58" spans="7:99" ht="7.5" customHeight="1">
      <c r="G58" s="371"/>
      <c r="H58" s="372"/>
      <c r="I58" s="373"/>
      <c r="J58" s="361" t="s">
        <v>34</v>
      </c>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98"/>
      <c r="AI58" s="399"/>
      <c r="AJ58" s="399"/>
      <c r="AK58" s="399"/>
      <c r="AL58" s="399"/>
      <c r="AM58" s="399"/>
      <c r="AN58" s="399"/>
      <c r="AO58" s="399"/>
      <c r="AP58" s="399"/>
      <c r="AQ58" s="399"/>
      <c r="AR58" s="399"/>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c r="BO58" s="399"/>
      <c r="BP58" s="399"/>
      <c r="BQ58" s="399"/>
      <c r="BR58" s="399"/>
      <c r="BS58" s="399"/>
      <c r="BT58" s="399"/>
      <c r="BU58" s="399"/>
      <c r="BV58" s="399"/>
      <c r="BW58" s="399"/>
      <c r="BX58" s="399"/>
      <c r="BY58" s="399"/>
      <c r="BZ58" s="399"/>
      <c r="CA58" s="399"/>
      <c r="CB58" s="399"/>
      <c r="CC58" s="399"/>
      <c r="CD58" s="399"/>
      <c r="CE58" s="399"/>
      <c r="CF58" s="399"/>
      <c r="CG58" s="399"/>
      <c r="CH58" s="400"/>
      <c r="CI58" s="74"/>
      <c r="CJ58" s="69"/>
      <c r="CK58" s="69"/>
      <c r="CL58" s="69"/>
      <c r="CM58" s="69"/>
      <c r="CN58" s="69"/>
      <c r="CO58" s="69"/>
      <c r="CP58" s="69"/>
      <c r="CQ58" s="69"/>
      <c r="CR58" s="69"/>
      <c r="CS58" s="69"/>
      <c r="CT58" s="69"/>
      <c r="CU58" s="69"/>
    </row>
    <row r="59" spans="7:99" ht="7.5" customHeight="1">
      <c r="G59" s="371"/>
      <c r="H59" s="372"/>
      <c r="I59" s="373"/>
      <c r="J59" s="357"/>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401"/>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c r="BT59" s="283"/>
      <c r="BU59" s="283"/>
      <c r="BV59" s="283"/>
      <c r="BW59" s="283"/>
      <c r="BX59" s="283"/>
      <c r="BY59" s="283"/>
      <c r="BZ59" s="283"/>
      <c r="CA59" s="283"/>
      <c r="CB59" s="283"/>
      <c r="CC59" s="283"/>
      <c r="CD59" s="283"/>
      <c r="CE59" s="283"/>
      <c r="CF59" s="283"/>
      <c r="CG59" s="283"/>
      <c r="CH59" s="284"/>
      <c r="CI59" s="74"/>
      <c r="CJ59" s="69"/>
      <c r="CK59" s="69"/>
      <c r="CL59" s="69"/>
      <c r="CM59" s="69"/>
      <c r="CN59" s="69"/>
      <c r="CO59" s="69"/>
      <c r="CP59" s="69"/>
      <c r="CQ59" s="69"/>
      <c r="CR59" s="69"/>
      <c r="CS59" s="69"/>
      <c r="CT59" s="69"/>
      <c r="CU59" s="69"/>
    </row>
    <row r="60" spans="7:99" ht="7.5" customHeight="1">
      <c r="G60" s="371"/>
      <c r="H60" s="372"/>
      <c r="I60" s="373"/>
      <c r="J60" s="359"/>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0"/>
      <c r="AH60" s="402"/>
      <c r="AI60" s="403"/>
      <c r="AJ60" s="403"/>
      <c r="AK60" s="403"/>
      <c r="AL60" s="403"/>
      <c r="AM60" s="403"/>
      <c r="AN60" s="403"/>
      <c r="AO60" s="403"/>
      <c r="AP60" s="403"/>
      <c r="AQ60" s="403"/>
      <c r="AR60" s="403"/>
      <c r="AS60" s="403"/>
      <c r="AT60" s="403"/>
      <c r="AU60" s="403"/>
      <c r="AV60" s="403"/>
      <c r="AW60" s="403"/>
      <c r="AX60" s="403"/>
      <c r="AY60" s="403"/>
      <c r="AZ60" s="403"/>
      <c r="BA60" s="403"/>
      <c r="BB60" s="403"/>
      <c r="BC60" s="403"/>
      <c r="BD60" s="403"/>
      <c r="BE60" s="403"/>
      <c r="BF60" s="403"/>
      <c r="BG60" s="403"/>
      <c r="BH60" s="403"/>
      <c r="BI60" s="403"/>
      <c r="BJ60" s="403"/>
      <c r="BK60" s="403"/>
      <c r="BL60" s="403"/>
      <c r="BM60" s="403"/>
      <c r="BN60" s="403"/>
      <c r="BO60" s="403"/>
      <c r="BP60" s="403"/>
      <c r="BQ60" s="403"/>
      <c r="BR60" s="403"/>
      <c r="BS60" s="403"/>
      <c r="BT60" s="403"/>
      <c r="BU60" s="403"/>
      <c r="BV60" s="403"/>
      <c r="BW60" s="403"/>
      <c r="BX60" s="403"/>
      <c r="BY60" s="403"/>
      <c r="BZ60" s="403"/>
      <c r="CA60" s="403"/>
      <c r="CB60" s="403"/>
      <c r="CC60" s="403"/>
      <c r="CD60" s="403"/>
      <c r="CE60" s="403"/>
      <c r="CF60" s="403"/>
      <c r="CG60" s="403"/>
      <c r="CH60" s="404"/>
      <c r="CI60" s="74"/>
      <c r="CJ60" s="69"/>
      <c r="CK60" s="69"/>
      <c r="CL60" s="69"/>
      <c r="CM60" s="69"/>
      <c r="CN60" s="69"/>
      <c r="CO60" s="69"/>
      <c r="CP60" s="69"/>
      <c r="CQ60" s="69"/>
      <c r="CR60" s="69"/>
      <c r="CS60" s="69"/>
      <c r="CT60" s="69"/>
      <c r="CU60" s="69"/>
    </row>
    <row r="61" spans="7:99" ht="7.5" customHeight="1">
      <c r="G61" s="371"/>
      <c r="H61" s="372"/>
      <c r="I61" s="373"/>
      <c r="J61" s="361" t="s">
        <v>33</v>
      </c>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98"/>
      <c r="AI61" s="399"/>
      <c r="AJ61" s="399"/>
      <c r="AK61" s="399"/>
      <c r="AL61" s="399"/>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c r="BM61" s="399"/>
      <c r="BN61" s="399"/>
      <c r="BO61" s="399"/>
      <c r="BP61" s="399"/>
      <c r="BQ61" s="399"/>
      <c r="BR61" s="399"/>
      <c r="BS61" s="399"/>
      <c r="BT61" s="399"/>
      <c r="BU61" s="399"/>
      <c r="BV61" s="399"/>
      <c r="BW61" s="399"/>
      <c r="BX61" s="399"/>
      <c r="BY61" s="399"/>
      <c r="BZ61" s="399"/>
      <c r="CA61" s="399"/>
      <c r="CB61" s="399"/>
      <c r="CC61" s="399"/>
      <c r="CD61" s="399"/>
      <c r="CE61" s="399"/>
      <c r="CF61" s="399"/>
      <c r="CG61" s="399"/>
      <c r="CH61" s="400"/>
      <c r="CI61" s="74"/>
      <c r="CJ61" s="69"/>
      <c r="CK61" s="69"/>
      <c r="CL61" s="69"/>
      <c r="CM61" s="69"/>
      <c r="CN61" s="69"/>
      <c r="CO61" s="69"/>
      <c r="CP61" s="69"/>
      <c r="CQ61" s="69"/>
      <c r="CR61" s="69"/>
      <c r="CS61" s="69"/>
      <c r="CT61" s="69"/>
      <c r="CU61" s="69"/>
    </row>
    <row r="62" spans="7:99" ht="7.5" customHeight="1">
      <c r="G62" s="371"/>
      <c r="H62" s="372"/>
      <c r="I62" s="373"/>
      <c r="J62" s="357"/>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401"/>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c r="BT62" s="283"/>
      <c r="BU62" s="283"/>
      <c r="BV62" s="283"/>
      <c r="BW62" s="283"/>
      <c r="BX62" s="283"/>
      <c r="BY62" s="283"/>
      <c r="BZ62" s="283"/>
      <c r="CA62" s="283"/>
      <c r="CB62" s="283"/>
      <c r="CC62" s="283"/>
      <c r="CD62" s="283"/>
      <c r="CE62" s="283"/>
      <c r="CF62" s="283"/>
      <c r="CG62" s="283"/>
      <c r="CH62" s="284"/>
      <c r="CI62" s="74"/>
      <c r="CJ62" s="69"/>
      <c r="CK62" s="69"/>
      <c r="CL62" s="69"/>
      <c r="CM62" s="69"/>
      <c r="CN62" s="69"/>
      <c r="CO62" s="69"/>
      <c r="CP62" s="69"/>
      <c r="CQ62" s="69"/>
      <c r="CR62" s="69"/>
      <c r="CS62" s="69"/>
      <c r="CT62" s="69"/>
      <c r="CU62" s="69"/>
    </row>
    <row r="63" spans="7:99" ht="7.5" customHeight="1" thickBot="1">
      <c r="G63" s="371"/>
      <c r="H63" s="372"/>
      <c r="I63" s="373"/>
      <c r="J63" s="387"/>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405"/>
      <c r="AI63" s="406"/>
      <c r="AJ63" s="406"/>
      <c r="AK63" s="406"/>
      <c r="AL63" s="406"/>
      <c r="AM63" s="406"/>
      <c r="AN63" s="406"/>
      <c r="AO63" s="406"/>
      <c r="AP63" s="406"/>
      <c r="AQ63" s="406"/>
      <c r="AR63" s="406"/>
      <c r="AS63" s="406"/>
      <c r="AT63" s="406"/>
      <c r="AU63" s="406"/>
      <c r="AV63" s="406"/>
      <c r="AW63" s="406"/>
      <c r="AX63" s="406"/>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c r="BW63" s="406"/>
      <c r="BX63" s="406"/>
      <c r="BY63" s="406"/>
      <c r="BZ63" s="406"/>
      <c r="CA63" s="406"/>
      <c r="CB63" s="406"/>
      <c r="CC63" s="406"/>
      <c r="CD63" s="406"/>
      <c r="CE63" s="406"/>
      <c r="CF63" s="406"/>
      <c r="CG63" s="406"/>
      <c r="CH63" s="407"/>
      <c r="CI63" s="74"/>
      <c r="CJ63" s="69"/>
      <c r="CK63" s="69"/>
      <c r="CL63" s="69"/>
      <c r="CM63" s="69"/>
      <c r="CN63" s="69"/>
      <c r="CO63" s="69"/>
      <c r="CP63" s="69"/>
      <c r="CQ63" s="69"/>
      <c r="CR63" s="69"/>
      <c r="CS63" s="69"/>
      <c r="CT63" s="69"/>
      <c r="CU63" s="69"/>
    </row>
    <row r="64" spans="7:99" ht="7.5" customHeight="1" thickTop="1">
      <c r="G64" s="371"/>
      <c r="H64" s="372"/>
      <c r="I64" s="373"/>
      <c r="J64" s="366" t="s">
        <v>32</v>
      </c>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408" t="str">
        <f>IF(SUM(AH31:CH63)=0,"",SUM(AH31:CH63))</f>
        <v/>
      </c>
      <c r="AI64" s="409"/>
      <c r="AJ64" s="409"/>
      <c r="AK64" s="409"/>
      <c r="AL64" s="409"/>
      <c r="AM64" s="409"/>
      <c r="AN64" s="409"/>
      <c r="AO64" s="409"/>
      <c r="AP64" s="409"/>
      <c r="AQ64" s="409"/>
      <c r="AR64" s="409"/>
      <c r="AS64" s="409"/>
      <c r="AT64" s="409"/>
      <c r="AU64" s="409"/>
      <c r="AV64" s="409"/>
      <c r="AW64" s="409"/>
      <c r="AX64" s="409"/>
      <c r="AY64" s="409"/>
      <c r="AZ64" s="409"/>
      <c r="BA64" s="409"/>
      <c r="BB64" s="409"/>
      <c r="BC64" s="409"/>
      <c r="BD64" s="409"/>
      <c r="BE64" s="409"/>
      <c r="BF64" s="409"/>
      <c r="BG64" s="409"/>
      <c r="BH64" s="409"/>
      <c r="BI64" s="409"/>
      <c r="BJ64" s="409"/>
      <c r="BK64" s="409"/>
      <c r="BL64" s="409"/>
      <c r="BM64" s="409"/>
      <c r="BN64" s="409"/>
      <c r="BO64" s="409"/>
      <c r="BP64" s="409"/>
      <c r="BQ64" s="409"/>
      <c r="BR64" s="409"/>
      <c r="BS64" s="409"/>
      <c r="BT64" s="409"/>
      <c r="BU64" s="409"/>
      <c r="BV64" s="409"/>
      <c r="BW64" s="409"/>
      <c r="BX64" s="409"/>
      <c r="BY64" s="409"/>
      <c r="BZ64" s="409"/>
      <c r="CA64" s="409"/>
      <c r="CB64" s="409"/>
      <c r="CC64" s="409"/>
      <c r="CD64" s="409"/>
      <c r="CE64" s="409"/>
      <c r="CF64" s="409"/>
      <c r="CG64" s="409"/>
      <c r="CH64" s="410"/>
      <c r="CI64" s="74"/>
      <c r="CJ64" s="69"/>
      <c r="CK64" s="69"/>
      <c r="CL64" s="69"/>
      <c r="CM64" s="69"/>
      <c r="CN64" s="69"/>
      <c r="CO64" s="69"/>
      <c r="CP64" s="69"/>
      <c r="CQ64" s="69"/>
      <c r="CR64" s="69"/>
      <c r="CS64" s="69"/>
      <c r="CT64" s="69"/>
      <c r="CU64" s="69"/>
    </row>
    <row r="65" spans="7:99" ht="7.5" customHeight="1">
      <c r="G65" s="371"/>
      <c r="H65" s="372"/>
      <c r="I65" s="373"/>
      <c r="J65" s="351"/>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92"/>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4"/>
      <c r="CI65" s="74"/>
      <c r="CJ65" s="69"/>
      <c r="CK65" s="69"/>
      <c r="CL65" s="69"/>
      <c r="CM65" s="69"/>
      <c r="CN65" s="69"/>
      <c r="CO65" s="69"/>
      <c r="CP65" s="69"/>
      <c r="CQ65" s="69"/>
      <c r="CR65" s="69"/>
      <c r="CS65" s="69"/>
      <c r="CT65" s="69"/>
      <c r="CU65" s="69"/>
    </row>
    <row r="66" spans="7:99" ht="7.5" customHeight="1" thickBot="1">
      <c r="G66" s="374"/>
      <c r="H66" s="375"/>
      <c r="I66" s="376"/>
      <c r="J66" s="353"/>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411"/>
      <c r="AI66" s="412"/>
      <c r="AJ66" s="412"/>
      <c r="AK66" s="412"/>
      <c r="AL66" s="412"/>
      <c r="AM66" s="412"/>
      <c r="AN66" s="412"/>
      <c r="AO66" s="412"/>
      <c r="AP66" s="412"/>
      <c r="AQ66" s="412"/>
      <c r="AR66" s="412"/>
      <c r="AS66" s="412"/>
      <c r="AT66" s="412"/>
      <c r="AU66" s="412"/>
      <c r="AV66" s="412"/>
      <c r="AW66" s="412"/>
      <c r="AX66" s="412"/>
      <c r="AY66" s="412"/>
      <c r="AZ66" s="412"/>
      <c r="BA66" s="412"/>
      <c r="BB66" s="412"/>
      <c r="BC66" s="412"/>
      <c r="BD66" s="412"/>
      <c r="BE66" s="412"/>
      <c r="BF66" s="412"/>
      <c r="BG66" s="412"/>
      <c r="BH66" s="412"/>
      <c r="BI66" s="412"/>
      <c r="BJ66" s="412"/>
      <c r="BK66" s="412"/>
      <c r="BL66" s="412"/>
      <c r="BM66" s="412"/>
      <c r="BN66" s="412"/>
      <c r="BO66" s="412"/>
      <c r="BP66" s="412"/>
      <c r="BQ66" s="412"/>
      <c r="BR66" s="412"/>
      <c r="BS66" s="412"/>
      <c r="BT66" s="412"/>
      <c r="BU66" s="412"/>
      <c r="BV66" s="412"/>
      <c r="BW66" s="412"/>
      <c r="BX66" s="412"/>
      <c r="BY66" s="412"/>
      <c r="BZ66" s="412"/>
      <c r="CA66" s="412"/>
      <c r="CB66" s="412"/>
      <c r="CC66" s="412"/>
      <c r="CD66" s="412"/>
      <c r="CE66" s="412"/>
      <c r="CF66" s="412"/>
      <c r="CG66" s="412"/>
      <c r="CH66" s="413"/>
      <c r="CI66" s="74"/>
      <c r="CJ66" s="69"/>
      <c r="CK66" s="69"/>
      <c r="CL66" s="69"/>
      <c r="CM66" s="69"/>
      <c r="CN66" s="69"/>
      <c r="CO66" s="69"/>
      <c r="CP66" s="69"/>
      <c r="CQ66" s="69"/>
      <c r="CR66" s="69"/>
      <c r="CS66" s="69"/>
      <c r="CT66" s="69"/>
      <c r="CU66" s="69"/>
    </row>
    <row r="67" spans="7:99" ht="7.5" customHeight="1">
      <c r="G67" s="349" t="s">
        <v>26</v>
      </c>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89" t="str">
        <f>IF(OR(AH28="",AH64=""),"",AH28-AH64)</f>
        <v/>
      </c>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0"/>
      <c r="BW67" s="390"/>
      <c r="BX67" s="390"/>
      <c r="BY67" s="390"/>
      <c r="BZ67" s="390"/>
      <c r="CA67" s="390"/>
      <c r="CB67" s="390"/>
      <c r="CC67" s="390"/>
      <c r="CD67" s="390"/>
      <c r="CE67" s="390"/>
      <c r="CF67" s="390"/>
      <c r="CG67" s="390"/>
      <c r="CH67" s="391"/>
      <c r="CI67" s="74"/>
      <c r="CJ67" s="69"/>
      <c r="CK67" s="69"/>
      <c r="CL67" s="69"/>
      <c r="CM67" s="69"/>
      <c r="CN67" s="69"/>
      <c r="CO67" s="69"/>
      <c r="CP67" s="69"/>
      <c r="CQ67" s="69"/>
      <c r="CR67" s="69"/>
      <c r="CS67" s="69"/>
      <c r="CT67" s="69"/>
      <c r="CU67" s="69"/>
    </row>
    <row r="68" spans="7:99" ht="7.5" customHeight="1">
      <c r="G68" s="351"/>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92"/>
      <c r="AI68" s="393"/>
      <c r="AJ68" s="393"/>
      <c r="AK68" s="393"/>
      <c r="AL68" s="393"/>
      <c r="AM68" s="393"/>
      <c r="AN68" s="393"/>
      <c r="AO68" s="393"/>
      <c r="AP68" s="393"/>
      <c r="AQ68" s="393"/>
      <c r="AR68" s="393"/>
      <c r="AS68" s="393"/>
      <c r="AT68" s="393"/>
      <c r="AU68" s="393"/>
      <c r="AV68" s="393"/>
      <c r="AW68" s="393"/>
      <c r="AX68" s="393"/>
      <c r="AY68" s="393"/>
      <c r="AZ68" s="393"/>
      <c r="BA68" s="393"/>
      <c r="BB68" s="393"/>
      <c r="BC68" s="393"/>
      <c r="BD68" s="393"/>
      <c r="BE68" s="393"/>
      <c r="BF68" s="393"/>
      <c r="BG68" s="393"/>
      <c r="BH68" s="393"/>
      <c r="BI68" s="393"/>
      <c r="BJ68" s="393"/>
      <c r="BK68" s="393"/>
      <c r="BL68" s="393"/>
      <c r="BM68" s="393"/>
      <c r="BN68" s="393"/>
      <c r="BO68" s="393"/>
      <c r="BP68" s="393"/>
      <c r="BQ68" s="393"/>
      <c r="BR68" s="393"/>
      <c r="BS68" s="393"/>
      <c r="BT68" s="393"/>
      <c r="BU68" s="393"/>
      <c r="BV68" s="393"/>
      <c r="BW68" s="393"/>
      <c r="BX68" s="393"/>
      <c r="BY68" s="393"/>
      <c r="BZ68" s="393"/>
      <c r="CA68" s="393"/>
      <c r="CB68" s="393"/>
      <c r="CC68" s="393"/>
      <c r="CD68" s="393"/>
      <c r="CE68" s="393"/>
      <c r="CF68" s="393"/>
      <c r="CG68" s="393"/>
      <c r="CH68" s="394"/>
      <c r="CI68" s="74"/>
      <c r="CJ68" s="69"/>
      <c r="CK68" s="69"/>
      <c r="CL68" s="69"/>
      <c r="CM68" s="69"/>
      <c r="CN68" s="69"/>
      <c r="CO68" s="69"/>
      <c r="CP68" s="69"/>
      <c r="CQ68" s="69"/>
      <c r="CR68" s="69"/>
      <c r="CS68" s="69"/>
      <c r="CT68" s="69"/>
      <c r="CU68" s="69"/>
    </row>
    <row r="69" spans="7:99" ht="7.5" customHeight="1" thickBot="1">
      <c r="G69" s="353"/>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411"/>
      <c r="AI69" s="412"/>
      <c r="AJ69" s="412"/>
      <c r="AK69" s="412"/>
      <c r="AL69" s="412"/>
      <c r="AM69" s="412"/>
      <c r="AN69" s="412"/>
      <c r="AO69" s="412"/>
      <c r="AP69" s="412"/>
      <c r="AQ69" s="412"/>
      <c r="AR69" s="412"/>
      <c r="AS69" s="412"/>
      <c r="AT69" s="412"/>
      <c r="AU69" s="412"/>
      <c r="AV69" s="412"/>
      <c r="AW69" s="412"/>
      <c r="AX69" s="412"/>
      <c r="AY69" s="412"/>
      <c r="AZ69" s="412"/>
      <c r="BA69" s="412"/>
      <c r="BB69" s="412"/>
      <c r="BC69" s="412"/>
      <c r="BD69" s="412"/>
      <c r="BE69" s="412"/>
      <c r="BF69" s="412"/>
      <c r="BG69" s="412"/>
      <c r="BH69" s="412"/>
      <c r="BI69" s="412"/>
      <c r="BJ69" s="412"/>
      <c r="BK69" s="412"/>
      <c r="BL69" s="412"/>
      <c r="BM69" s="412"/>
      <c r="BN69" s="412"/>
      <c r="BO69" s="412"/>
      <c r="BP69" s="412"/>
      <c r="BQ69" s="412"/>
      <c r="BR69" s="412"/>
      <c r="BS69" s="412"/>
      <c r="BT69" s="412"/>
      <c r="BU69" s="412"/>
      <c r="BV69" s="412"/>
      <c r="BW69" s="412"/>
      <c r="BX69" s="412"/>
      <c r="BY69" s="412"/>
      <c r="BZ69" s="412"/>
      <c r="CA69" s="412"/>
      <c r="CB69" s="412"/>
      <c r="CC69" s="412"/>
      <c r="CD69" s="412"/>
      <c r="CE69" s="412"/>
      <c r="CF69" s="412"/>
      <c r="CG69" s="412"/>
      <c r="CH69" s="413"/>
      <c r="CI69" s="74"/>
      <c r="CJ69" s="69"/>
      <c r="CK69" s="69"/>
      <c r="CL69" s="69"/>
      <c r="CM69" s="69"/>
      <c r="CN69" s="69"/>
      <c r="CO69" s="69"/>
      <c r="CP69" s="69"/>
      <c r="CQ69" s="69"/>
      <c r="CR69" s="69"/>
      <c r="CS69" s="69"/>
      <c r="CT69" s="69"/>
      <c r="CU69" s="69"/>
    </row>
    <row r="70" spans="7:99" ht="7.5" customHeight="1">
      <c r="G70" s="355" t="s">
        <v>25</v>
      </c>
      <c r="H70" s="356"/>
      <c r="I70" s="356"/>
      <c r="J70" s="356"/>
      <c r="K70" s="356"/>
      <c r="L70" s="356"/>
      <c r="M70" s="356"/>
      <c r="N70" s="356"/>
      <c r="O70" s="356"/>
      <c r="P70" s="356"/>
      <c r="Q70" s="356"/>
      <c r="R70" s="356"/>
      <c r="S70" s="356"/>
      <c r="T70" s="356"/>
      <c r="U70" s="356"/>
      <c r="V70" s="356"/>
      <c r="W70" s="356"/>
      <c r="X70" s="356"/>
      <c r="Y70" s="356"/>
      <c r="Z70" s="356"/>
      <c r="AA70" s="356"/>
      <c r="AB70" s="356"/>
      <c r="AC70" s="356"/>
      <c r="AD70" s="356"/>
      <c r="AE70" s="356"/>
      <c r="AF70" s="356"/>
      <c r="AG70" s="356"/>
      <c r="AH70" s="418"/>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1"/>
      <c r="CI70" s="74"/>
      <c r="CJ70" s="69"/>
      <c r="CK70" s="69"/>
      <c r="CL70" s="69"/>
      <c r="CM70" s="69"/>
      <c r="CN70" s="69"/>
      <c r="CO70" s="69"/>
      <c r="CP70" s="69"/>
      <c r="CQ70" s="69"/>
      <c r="CR70" s="69"/>
      <c r="CS70" s="69"/>
      <c r="CT70" s="69"/>
      <c r="CU70" s="69"/>
    </row>
    <row r="71" spans="7:99" ht="7.5" customHeight="1">
      <c r="G71" s="357"/>
      <c r="H71" s="358"/>
      <c r="I71" s="358"/>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401"/>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3"/>
      <c r="BU71" s="283"/>
      <c r="BV71" s="283"/>
      <c r="BW71" s="283"/>
      <c r="BX71" s="283"/>
      <c r="BY71" s="283"/>
      <c r="BZ71" s="283"/>
      <c r="CA71" s="283"/>
      <c r="CB71" s="283"/>
      <c r="CC71" s="283"/>
      <c r="CD71" s="283"/>
      <c r="CE71" s="283"/>
      <c r="CF71" s="283"/>
      <c r="CG71" s="283"/>
      <c r="CH71" s="284"/>
      <c r="CI71" s="74"/>
      <c r="CJ71" s="69"/>
      <c r="CK71" s="69"/>
      <c r="CL71" s="69"/>
      <c r="CM71" s="69"/>
      <c r="CN71" s="69"/>
      <c r="CO71" s="69"/>
      <c r="CP71" s="69"/>
      <c r="CQ71" s="69"/>
      <c r="CR71" s="69"/>
      <c r="CS71" s="69"/>
      <c r="CT71" s="69"/>
      <c r="CU71" s="69"/>
    </row>
    <row r="72" spans="7:99" ht="7.5" customHeight="1">
      <c r="G72" s="359"/>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402"/>
      <c r="AI72" s="403"/>
      <c r="AJ72" s="403"/>
      <c r="AK72" s="403"/>
      <c r="AL72" s="403"/>
      <c r="AM72" s="403"/>
      <c r="AN72" s="403"/>
      <c r="AO72" s="403"/>
      <c r="AP72" s="403"/>
      <c r="AQ72" s="403"/>
      <c r="AR72" s="403"/>
      <c r="AS72" s="403"/>
      <c r="AT72" s="403"/>
      <c r="AU72" s="403"/>
      <c r="AV72" s="403"/>
      <c r="AW72" s="403"/>
      <c r="AX72" s="403"/>
      <c r="AY72" s="403"/>
      <c r="AZ72" s="403"/>
      <c r="BA72" s="403"/>
      <c r="BB72" s="403"/>
      <c r="BC72" s="403"/>
      <c r="BD72" s="403"/>
      <c r="BE72" s="403"/>
      <c r="BF72" s="403"/>
      <c r="BG72" s="403"/>
      <c r="BH72" s="403"/>
      <c r="BI72" s="403"/>
      <c r="BJ72" s="403"/>
      <c r="BK72" s="403"/>
      <c r="BL72" s="403"/>
      <c r="BM72" s="403"/>
      <c r="BN72" s="403"/>
      <c r="BO72" s="403"/>
      <c r="BP72" s="403"/>
      <c r="BQ72" s="403"/>
      <c r="BR72" s="403"/>
      <c r="BS72" s="403"/>
      <c r="BT72" s="403"/>
      <c r="BU72" s="403"/>
      <c r="BV72" s="403"/>
      <c r="BW72" s="403"/>
      <c r="BX72" s="403"/>
      <c r="BY72" s="403"/>
      <c r="BZ72" s="403"/>
      <c r="CA72" s="403"/>
      <c r="CB72" s="403"/>
      <c r="CC72" s="403"/>
      <c r="CD72" s="403"/>
      <c r="CE72" s="403"/>
      <c r="CF72" s="403"/>
      <c r="CG72" s="403"/>
      <c r="CH72" s="404"/>
      <c r="CI72" s="74"/>
      <c r="CJ72" s="69"/>
      <c r="CK72" s="69"/>
      <c r="CL72" s="69"/>
      <c r="CM72" s="69"/>
      <c r="CN72" s="69"/>
      <c r="CO72" s="69"/>
      <c r="CP72" s="69"/>
      <c r="CQ72" s="69"/>
      <c r="CR72" s="69"/>
      <c r="CS72" s="69"/>
      <c r="CT72" s="69"/>
      <c r="CU72" s="69"/>
    </row>
    <row r="73" spans="7:99" ht="7.5" customHeight="1">
      <c r="G73" s="361" t="s">
        <v>24</v>
      </c>
      <c r="H73" s="362"/>
      <c r="I73" s="362"/>
      <c r="J73" s="362"/>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98"/>
      <c r="AI73" s="399"/>
      <c r="AJ73" s="399"/>
      <c r="AK73" s="399"/>
      <c r="AL73" s="399"/>
      <c r="AM73" s="399"/>
      <c r="AN73" s="399"/>
      <c r="AO73" s="399"/>
      <c r="AP73" s="399"/>
      <c r="AQ73" s="399"/>
      <c r="AR73" s="399"/>
      <c r="AS73" s="399"/>
      <c r="AT73" s="399"/>
      <c r="AU73" s="399"/>
      <c r="AV73" s="399"/>
      <c r="AW73" s="399"/>
      <c r="AX73" s="399"/>
      <c r="AY73" s="399"/>
      <c r="AZ73" s="399"/>
      <c r="BA73" s="399"/>
      <c r="BB73" s="399"/>
      <c r="BC73" s="399"/>
      <c r="BD73" s="399"/>
      <c r="BE73" s="399"/>
      <c r="BF73" s="399"/>
      <c r="BG73" s="399"/>
      <c r="BH73" s="399"/>
      <c r="BI73" s="399"/>
      <c r="BJ73" s="399"/>
      <c r="BK73" s="399"/>
      <c r="BL73" s="399"/>
      <c r="BM73" s="399"/>
      <c r="BN73" s="399"/>
      <c r="BO73" s="399"/>
      <c r="BP73" s="399"/>
      <c r="BQ73" s="399"/>
      <c r="BR73" s="399"/>
      <c r="BS73" s="399"/>
      <c r="BT73" s="399"/>
      <c r="BU73" s="399"/>
      <c r="BV73" s="399"/>
      <c r="BW73" s="399"/>
      <c r="BX73" s="399"/>
      <c r="BY73" s="399"/>
      <c r="BZ73" s="399"/>
      <c r="CA73" s="399"/>
      <c r="CB73" s="399"/>
      <c r="CC73" s="399"/>
      <c r="CD73" s="399"/>
      <c r="CE73" s="399"/>
      <c r="CF73" s="399"/>
      <c r="CG73" s="399"/>
      <c r="CH73" s="400"/>
      <c r="CI73" s="74"/>
      <c r="CJ73" s="69"/>
      <c r="CK73" s="69"/>
      <c r="CL73" s="69"/>
      <c r="CM73" s="69"/>
      <c r="CN73" s="69"/>
      <c r="CO73" s="69"/>
      <c r="CP73" s="69"/>
      <c r="CQ73" s="69"/>
      <c r="CR73" s="69"/>
      <c r="CS73" s="69"/>
      <c r="CT73" s="69"/>
      <c r="CU73" s="69"/>
    </row>
    <row r="74" spans="7:99" ht="7.5" customHeight="1">
      <c r="G74" s="357"/>
      <c r="H74" s="358"/>
      <c r="I74" s="358"/>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401"/>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3"/>
      <c r="BU74" s="283"/>
      <c r="BV74" s="283"/>
      <c r="BW74" s="283"/>
      <c r="BX74" s="283"/>
      <c r="BY74" s="283"/>
      <c r="BZ74" s="283"/>
      <c r="CA74" s="283"/>
      <c r="CB74" s="283"/>
      <c r="CC74" s="283"/>
      <c r="CD74" s="283"/>
      <c r="CE74" s="283"/>
      <c r="CF74" s="283"/>
      <c r="CG74" s="283"/>
      <c r="CH74" s="284"/>
      <c r="CI74" s="74"/>
      <c r="CJ74" s="69"/>
      <c r="CK74" s="69"/>
      <c r="CL74" s="69"/>
      <c r="CM74" s="69"/>
      <c r="CN74" s="69"/>
      <c r="CO74" s="69"/>
      <c r="CP74" s="69"/>
      <c r="CQ74" s="69"/>
      <c r="CR74" s="69"/>
      <c r="CS74" s="69"/>
      <c r="CT74" s="69"/>
      <c r="CU74" s="69"/>
    </row>
    <row r="75" spans="7:99" ht="7.5" customHeight="1" thickBot="1">
      <c r="G75" s="363"/>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419"/>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7"/>
      <c r="CI75" s="74"/>
      <c r="CJ75" s="69"/>
      <c r="CK75" s="69"/>
      <c r="CL75" s="69"/>
      <c r="CM75" s="69"/>
      <c r="CN75" s="69"/>
      <c r="CO75" s="69"/>
      <c r="CP75" s="69"/>
      <c r="CQ75" s="69"/>
      <c r="CR75" s="69"/>
      <c r="CS75" s="69"/>
      <c r="CT75" s="69"/>
      <c r="CU75" s="69"/>
    </row>
    <row r="76" spans="7:99" ht="7.5" customHeight="1">
      <c r="G76" s="349" t="s">
        <v>23</v>
      </c>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89" t="str">
        <f>IF(AND(AH70="",AH73=""),"",AH70-AH73)</f>
        <v/>
      </c>
      <c r="AI76" s="390"/>
      <c r="AJ76" s="390"/>
      <c r="AK76" s="390"/>
      <c r="AL76" s="390"/>
      <c r="AM76" s="390"/>
      <c r="AN76" s="390"/>
      <c r="AO76" s="390"/>
      <c r="AP76" s="390"/>
      <c r="AQ76" s="390"/>
      <c r="AR76" s="390"/>
      <c r="AS76" s="390"/>
      <c r="AT76" s="390"/>
      <c r="AU76" s="390"/>
      <c r="AV76" s="390"/>
      <c r="AW76" s="390"/>
      <c r="AX76" s="390"/>
      <c r="AY76" s="390"/>
      <c r="AZ76" s="390"/>
      <c r="BA76" s="390"/>
      <c r="BB76" s="390"/>
      <c r="BC76" s="390"/>
      <c r="BD76" s="390"/>
      <c r="BE76" s="390"/>
      <c r="BF76" s="390"/>
      <c r="BG76" s="390"/>
      <c r="BH76" s="390"/>
      <c r="BI76" s="390"/>
      <c r="BJ76" s="390"/>
      <c r="BK76" s="390"/>
      <c r="BL76" s="390"/>
      <c r="BM76" s="390"/>
      <c r="BN76" s="390"/>
      <c r="BO76" s="390"/>
      <c r="BP76" s="390"/>
      <c r="BQ76" s="390"/>
      <c r="BR76" s="390"/>
      <c r="BS76" s="390"/>
      <c r="BT76" s="390"/>
      <c r="BU76" s="390"/>
      <c r="BV76" s="390"/>
      <c r="BW76" s="390"/>
      <c r="BX76" s="390"/>
      <c r="BY76" s="390"/>
      <c r="BZ76" s="390"/>
      <c r="CA76" s="390"/>
      <c r="CB76" s="390"/>
      <c r="CC76" s="390"/>
      <c r="CD76" s="390"/>
      <c r="CE76" s="390"/>
      <c r="CF76" s="390"/>
      <c r="CG76" s="390"/>
      <c r="CH76" s="391"/>
      <c r="CI76" s="74"/>
      <c r="CJ76" s="69"/>
      <c r="CK76" s="69"/>
      <c r="CL76" s="69"/>
      <c r="CM76" s="69"/>
      <c r="CN76" s="69"/>
      <c r="CO76" s="69"/>
      <c r="CP76" s="69"/>
      <c r="CQ76" s="69"/>
      <c r="CR76" s="69"/>
      <c r="CS76" s="69"/>
      <c r="CT76" s="69"/>
      <c r="CU76" s="69"/>
    </row>
    <row r="77" spans="7:99" ht="7.5" customHeight="1">
      <c r="G77" s="351"/>
      <c r="H77" s="352"/>
      <c r="I77" s="352"/>
      <c r="J77" s="352"/>
      <c r="K77" s="352"/>
      <c r="L77" s="352"/>
      <c r="M77" s="352"/>
      <c r="N77" s="352"/>
      <c r="O77" s="352"/>
      <c r="P77" s="352"/>
      <c r="Q77" s="352"/>
      <c r="R77" s="352"/>
      <c r="S77" s="352"/>
      <c r="T77" s="352"/>
      <c r="U77" s="352"/>
      <c r="V77" s="352"/>
      <c r="W77" s="352"/>
      <c r="X77" s="352"/>
      <c r="Y77" s="352"/>
      <c r="Z77" s="352"/>
      <c r="AA77" s="352"/>
      <c r="AB77" s="352"/>
      <c r="AC77" s="352"/>
      <c r="AD77" s="352"/>
      <c r="AE77" s="352"/>
      <c r="AF77" s="352"/>
      <c r="AG77" s="352"/>
      <c r="AH77" s="392"/>
      <c r="AI77" s="393"/>
      <c r="AJ77" s="393"/>
      <c r="AK77" s="393"/>
      <c r="AL77" s="393"/>
      <c r="AM77" s="393"/>
      <c r="AN77" s="393"/>
      <c r="AO77" s="393"/>
      <c r="AP77" s="393"/>
      <c r="AQ77" s="393"/>
      <c r="AR77" s="393"/>
      <c r="AS77" s="393"/>
      <c r="AT77" s="393"/>
      <c r="AU77" s="393"/>
      <c r="AV77" s="393"/>
      <c r="AW77" s="393"/>
      <c r="AX77" s="393"/>
      <c r="AY77" s="393"/>
      <c r="AZ77" s="393"/>
      <c r="BA77" s="393"/>
      <c r="BB77" s="393"/>
      <c r="BC77" s="393"/>
      <c r="BD77" s="393"/>
      <c r="BE77" s="393"/>
      <c r="BF77" s="393"/>
      <c r="BG77" s="393"/>
      <c r="BH77" s="393"/>
      <c r="BI77" s="393"/>
      <c r="BJ77" s="393"/>
      <c r="BK77" s="393"/>
      <c r="BL77" s="393"/>
      <c r="BM77" s="393"/>
      <c r="BN77" s="393"/>
      <c r="BO77" s="393"/>
      <c r="BP77" s="393"/>
      <c r="BQ77" s="393"/>
      <c r="BR77" s="393"/>
      <c r="BS77" s="393"/>
      <c r="BT77" s="393"/>
      <c r="BU77" s="393"/>
      <c r="BV77" s="393"/>
      <c r="BW77" s="393"/>
      <c r="BX77" s="393"/>
      <c r="BY77" s="393"/>
      <c r="BZ77" s="393"/>
      <c r="CA77" s="393"/>
      <c r="CB77" s="393"/>
      <c r="CC77" s="393"/>
      <c r="CD77" s="393"/>
      <c r="CE77" s="393"/>
      <c r="CF77" s="393"/>
      <c r="CG77" s="393"/>
      <c r="CH77" s="394"/>
      <c r="CI77" s="74"/>
      <c r="CJ77" s="69"/>
      <c r="CK77" s="69"/>
      <c r="CL77" s="69"/>
      <c r="CM77" s="69"/>
      <c r="CN77" s="69"/>
      <c r="CO77" s="69"/>
      <c r="CP77" s="69"/>
      <c r="CQ77" s="69"/>
      <c r="CR77" s="69"/>
      <c r="CS77" s="69"/>
      <c r="CT77" s="69"/>
      <c r="CU77" s="69"/>
    </row>
    <row r="78" spans="7:99" ht="7.5" customHeight="1" thickBot="1">
      <c r="G78" s="353"/>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411"/>
      <c r="AI78" s="412"/>
      <c r="AJ78" s="412"/>
      <c r="AK78" s="412"/>
      <c r="AL78" s="412"/>
      <c r="AM78" s="412"/>
      <c r="AN78" s="412"/>
      <c r="AO78" s="412"/>
      <c r="AP78" s="412"/>
      <c r="AQ78" s="412"/>
      <c r="AR78" s="412"/>
      <c r="AS78" s="412"/>
      <c r="AT78" s="412"/>
      <c r="AU78" s="412"/>
      <c r="AV78" s="412"/>
      <c r="AW78" s="412"/>
      <c r="AX78" s="412"/>
      <c r="AY78" s="412"/>
      <c r="AZ78" s="412"/>
      <c r="BA78" s="412"/>
      <c r="BB78" s="412"/>
      <c r="BC78" s="412"/>
      <c r="BD78" s="412"/>
      <c r="BE78" s="412"/>
      <c r="BF78" s="412"/>
      <c r="BG78" s="412"/>
      <c r="BH78" s="412"/>
      <c r="BI78" s="412"/>
      <c r="BJ78" s="412"/>
      <c r="BK78" s="412"/>
      <c r="BL78" s="412"/>
      <c r="BM78" s="412"/>
      <c r="BN78" s="412"/>
      <c r="BO78" s="412"/>
      <c r="BP78" s="412"/>
      <c r="BQ78" s="412"/>
      <c r="BR78" s="412"/>
      <c r="BS78" s="412"/>
      <c r="BT78" s="412"/>
      <c r="BU78" s="412"/>
      <c r="BV78" s="412"/>
      <c r="BW78" s="412"/>
      <c r="BX78" s="412"/>
      <c r="BY78" s="412"/>
      <c r="BZ78" s="412"/>
      <c r="CA78" s="412"/>
      <c r="CB78" s="412"/>
      <c r="CC78" s="412"/>
      <c r="CD78" s="412"/>
      <c r="CE78" s="412"/>
      <c r="CF78" s="412"/>
      <c r="CG78" s="412"/>
      <c r="CH78" s="413"/>
      <c r="CI78" s="74"/>
      <c r="CJ78" s="69"/>
      <c r="CK78" s="69"/>
      <c r="CL78" s="69"/>
      <c r="CM78" s="69"/>
      <c r="CN78" s="69"/>
      <c r="CO78" s="69"/>
      <c r="CP78" s="69"/>
      <c r="CQ78" s="69"/>
      <c r="CR78" s="69"/>
      <c r="CS78" s="69"/>
      <c r="CT78" s="69"/>
      <c r="CU78" s="69"/>
    </row>
    <row r="79" spans="7:99" ht="7.5" customHeight="1">
      <c r="G79" s="349" t="s">
        <v>22</v>
      </c>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89" t="str">
        <f>IF(AH67="","",SUM(AH67,AH76))</f>
        <v/>
      </c>
      <c r="AI79" s="390"/>
      <c r="AJ79" s="390"/>
      <c r="AK79" s="390"/>
      <c r="AL79" s="390"/>
      <c r="AM79" s="390"/>
      <c r="AN79" s="390"/>
      <c r="AO79" s="390"/>
      <c r="AP79" s="390"/>
      <c r="AQ79" s="390"/>
      <c r="AR79" s="390"/>
      <c r="AS79" s="390"/>
      <c r="AT79" s="390"/>
      <c r="AU79" s="390"/>
      <c r="AV79" s="390"/>
      <c r="AW79" s="390"/>
      <c r="AX79" s="390"/>
      <c r="AY79" s="390"/>
      <c r="AZ79" s="390"/>
      <c r="BA79" s="390"/>
      <c r="BB79" s="390"/>
      <c r="BC79" s="390"/>
      <c r="BD79" s="390"/>
      <c r="BE79" s="390"/>
      <c r="BF79" s="390"/>
      <c r="BG79" s="390"/>
      <c r="BH79" s="390"/>
      <c r="BI79" s="390"/>
      <c r="BJ79" s="390"/>
      <c r="BK79" s="390"/>
      <c r="BL79" s="390"/>
      <c r="BM79" s="390"/>
      <c r="BN79" s="390"/>
      <c r="BO79" s="390"/>
      <c r="BP79" s="390"/>
      <c r="BQ79" s="390"/>
      <c r="BR79" s="390"/>
      <c r="BS79" s="390"/>
      <c r="BT79" s="390"/>
      <c r="BU79" s="390"/>
      <c r="BV79" s="390"/>
      <c r="BW79" s="390"/>
      <c r="BX79" s="390"/>
      <c r="BY79" s="390"/>
      <c r="BZ79" s="390"/>
      <c r="CA79" s="390"/>
      <c r="CB79" s="390"/>
      <c r="CC79" s="390"/>
      <c r="CD79" s="390"/>
      <c r="CE79" s="390"/>
      <c r="CF79" s="390"/>
      <c r="CG79" s="390"/>
      <c r="CH79" s="391"/>
      <c r="CI79" s="74"/>
      <c r="CJ79" s="69"/>
      <c r="CK79" s="69"/>
      <c r="CL79" s="69"/>
      <c r="CM79" s="69"/>
      <c r="CN79" s="69"/>
      <c r="CO79" s="69"/>
      <c r="CP79" s="69"/>
      <c r="CQ79" s="69"/>
      <c r="CR79" s="69"/>
      <c r="CS79" s="69"/>
      <c r="CT79" s="69"/>
      <c r="CU79" s="69"/>
    </row>
    <row r="80" spans="7:99" ht="7.5" customHeight="1">
      <c r="G80" s="351"/>
      <c r="H80" s="352"/>
      <c r="I80" s="352"/>
      <c r="J80" s="352"/>
      <c r="K80" s="352"/>
      <c r="L80" s="352"/>
      <c r="M80" s="352"/>
      <c r="N80" s="352"/>
      <c r="O80" s="352"/>
      <c r="P80" s="352"/>
      <c r="Q80" s="352"/>
      <c r="R80" s="352"/>
      <c r="S80" s="352"/>
      <c r="T80" s="352"/>
      <c r="U80" s="352"/>
      <c r="V80" s="352"/>
      <c r="W80" s="352"/>
      <c r="X80" s="352"/>
      <c r="Y80" s="352"/>
      <c r="Z80" s="352"/>
      <c r="AA80" s="352"/>
      <c r="AB80" s="352"/>
      <c r="AC80" s="352"/>
      <c r="AD80" s="352"/>
      <c r="AE80" s="352"/>
      <c r="AF80" s="352"/>
      <c r="AG80" s="352"/>
      <c r="AH80" s="392"/>
      <c r="AI80" s="393"/>
      <c r="AJ80" s="393"/>
      <c r="AK80" s="393"/>
      <c r="AL80" s="393"/>
      <c r="AM80" s="393"/>
      <c r="AN80" s="393"/>
      <c r="AO80" s="393"/>
      <c r="AP80" s="393"/>
      <c r="AQ80" s="393"/>
      <c r="AR80" s="393"/>
      <c r="AS80" s="393"/>
      <c r="AT80" s="393"/>
      <c r="AU80" s="393"/>
      <c r="AV80" s="393"/>
      <c r="AW80" s="393"/>
      <c r="AX80" s="393"/>
      <c r="AY80" s="393"/>
      <c r="AZ80" s="393"/>
      <c r="BA80" s="393"/>
      <c r="BB80" s="393"/>
      <c r="BC80" s="393"/>
      <c r="BD80" s="393"/>
      <c r="BE80" s="393"/>
      <c r="BF80" s="393"/>
      <c r="BG80" s="393"/>
      <c r="BH80" s="393"/>
      <c r="BI80" s="393"/>
      <c r="BJ80" s="393"/>
      <c r="BK80" s="393"/>
      <c r="BL80" s="393"/>
      <c r="BM80" s="393"/>
      <c r="BN80" s="393"/>
      <c r="BO80" s="393"/>
      <c r="BP80" s="393"/>
      <c r="BQ80" s="393"/>
      <c r="BR80" s="393"/>
      <c r="BS80" s="393"/>
      <c r="BT80" s="393"/>
      <c r="BU80" s="393"/>
      <c r="BV80" s="393"/>
      <c r="BW80" s="393"/>
      <c r="BX80" s="393"/>
      <c r="BY80" s="393"/>
      <c r="BZ80" s="393"/>
      <c r="CA80" s="393"/>
      <c r="CB80" s="393"/>
      <c r="CC80" s="393"/>
      <c r="CD80" s="393"/>
      <c r="CE80" s="393"/>
      <c r="CF80" s="393"/>
      <c r="CG80" s="393"/>
      <c r="CH80" s="394"/>
      <c r="CI80" s="74"/>
      <c r="CJ80" s="69"/>
      <c r="CK80" s="69"/>
      <c r="CL80" s="69"/>
      <c r="CM80" s="69"/>
      <c r="CN80" s="69"/>
      <c r="CO80" s="69"/>
      <c r="CP80" s="69"/>
      <c r="CQ80" s="69"/>
      <c r="CR80" s="69"/>
      <c r="CS80" s="69"/>
      <c r="CT80" s="69"/>
      <c r="CU80" s="69"/>
    </row>
    <row r="81" spans="1:99" ht="7.5" customHeight="1" thickBot="1">
      <c r="G81" s="353"/>
      <c r="H81" s="354"/>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4"/>
      <c r="AF81" s="354"/>
      <c r="AG81" s="354"/>
      <c r="AH81" s="411"/>
      <c r="AI81" s="412"/>
      <c r="AJ81" s="412"/>
      <c r="AK81" s="412"/>
      <c r="AL81" s="412"/>
      <c r="AM81" s="412"/>
      <c r="AN81" s="412"/>
      <c r="AO81" s="412"/>
      <c r="AP81" s="412"/>
      <c r="AQ81" s="412"/>
      <c r="AR81" s="412"/>
      <c r="AS81" s="412"/>
      <c r="AT81" s="412"/>
      <c r="AU81" s="412"/>
      <c r="AV81" s="412"/>
      <c r="AW81" s="412"/>
      <c r="AX81" s="412"/>
      <c r="AY81" s="412"/>
      <c r="AZ81" s="412"/>
      <c r="BA81" s="412"/>
      <c r="BB81" s="412"/>
      <c r="BC81" s="412"/>
      <c r="BD81" s="412"/>
      <c r="BE81" s="412"/>
      <c r="BF81" s="412"/>
      <c r="BG81" s="412"/>
      <c r="BH81" s="412"/>
      <c r="BI81" s="412"/>
      <c r="BJ81" s="412"/>
      <c r="BK81" s="412"/>
      <c r="BL81" s="412"/>
      <c r="BM81" s="412"/>
      <c r="BN81" s="412"/>
      <c r="BO81" s="412"/>
      <c r="BP81" s="412"/>
      <c r="BQ81" s="412"/>
      <c r="BR81" s="412"/>
      <c r="BS81" s="412"/>
      <c r="BT81" s="412"/>
      <c r="BU81" s="412"/>
      <c r="BV81" s="412"/>
      <c r="BW81" s="412"/>
      <c r="BX81" s="412"/>
      <c r="BY81" s="412"/>
      <c r="BZ81" s="412"/>
      <c r="CA81" s="412"/>
      <c r="CB81" s="412"/>
      <c r="CC81" s="412"/>
      <c r="CD81" s="412"/>
      <c r="CE81" s="412"/>
      <c r="CF81" s="412"/>
      <c r="CG81" s="412"/>
      <c r="CH81" s="413"/>
      <c r="CI81" s="74"/>
      <c r="CJ81" s="69"/>
      <c r="CK81" s="69"/>
      <c r="CL81" s="69"/>
      <c r="CM81" s="69"/>
      <c r="CN81" s="69"/>
      <c r="CO81" s="69"/>
      <c r="CP81" s="69"/>
      <c r="CQ81" s="69"/>
      <c r="CR81" s="69"/>
      <c r="CS81" s="69"/>
      <c r="CT81" s="69"/>
      <c r="CU81" s="69"/>
    </row>
    <row r="82" spans="1:99" ht="7.5" customHeight="1">
      <c r="G82" s="349" t="s">
        <v>270</v>
      </c>
      <c r="H82" s="350"/>
      <c r="I82" s="350"/>
      <c r="J82" s="350"/>
      <c r="K82" s="350"/>
      <c r="L82" s="350"/>
      <c r="M82" s="350"/>
      <c r="N82" s="350"/>
      <c r="O82" s="350"/>
      <c r="P82" s="350"/>
      <c r="Q82" s="350"/>
      <c r="R82" s="350"/>
      <c r="S82" s="350"/>
      <c r="T82" s="350"/>
      <c r="U82" s="350"/>
      <c r="V82" s="350"/>
      <c r="W82" s="350"/>
      <c r="X82" s="350"/>
      <c r="Y82" s="350"/>
      <c r="Z82" s="350"/>
      <c r="AA82" s="350"/>
      <c r="AB82" s="350"/>
      <c r="AC82" s="350"/>
      <c r="AD82" s="350"/>
      <c r="AE82" s="350"/>
      <c r="AF82" s="350"/>
      <c r="AG82" s="350"/>
      <c r="AH82" s="418"/>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1"/>
      <c r="CI82" s="74"/>
      <c r="CJ82" s="69"/>
      <c r="CK82" s="69"/>
      <c r="CL82" s="69"/>
      <c r="CM82" s="69"/>
      <c r="CN82" s="69"/>
      <c r="CO82" s="69"/>
      <c r="CP82" s="69"/>
      <c r="CQ82" s="69"/>
      <c r="CR82" s="69"/>
      <c r="CS82" s="69"/>
      <c r="CT82" s="69"/>
      <c r="CU82" s="69"/>
    </row>
    <row r="83" spans="1:99" ht="7.5" customHeight="1">
      <c r="G83" s="351"/>
      <c r="H83" s="352"/>
      <c r="I83" s="352"/>
      <c r="J83" s="352"/>
      <c r="K83" s="352"/>
      <c r="L83" s="352"/>
      <c r="M83" s="352"/>
      <c r="N83" s="352"/>
      <c r="O83" s="352"/>
      <c r="P83" s="352"/>
      <c r="Q83" s="352"/>
      <c r="R83" s="352"/>
      <c r="S83" s="352"/>
      <c r="T83" s="352"/>
      <c r="U83" s="352"/>
      <c r="V83" s="352"/>
      <c r="W83" s="352"/>
      <c r="X83" s="352"/>
      <c r="Y83" s="352"/>
      <c r="Z83" s="352"/>
      <c r="AA83" s="352"/>
      <c r="AB83" s="352"/>
      <c r="AC83" s="352"/>
      <c r="AD83" s="352"/>
      <c r="AE83" s="352"/>
      <c r="AF83" s="352"/>
      <c r="AG83" s="352"/>
      <c r="AH83" s="401"/>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c r="BO83" s="283"/>
      <c r="BP83" s="283"/>
      <c r="BQ83" s="283"/>
      <c r="BR83" s="283"/>
      <c r="BS83" s="283"/>
      <c r="BT83" s="283"/>
      <c r="BU83" s="283"/>
      <c r="BV83" s="283"/>
      <c r="BW83" s="283"/>
      <c r="BX83" s="283"/>
      <c r="BY83" s="283"/>
      <c r="BZ83" s="283"/>
      <c r="CA83" s="283"/>
      <c r="CB83" s="283"/>
      <c r="CC83" s="283"/>
      <c r="CD83" s="283"/>
      <c r="CE83" s="283"/>
      <c r="CF83" s="283"/>
      <c r="CG83" s="283"/>
      <c r="CH83" s="284"/>
      <c r="CI83" s="74"/>
      <c r="CJ83" s="69"/>
      <c r="CK83" s="69"/>
      <c r="CL83" s="69"/>
      <c r="CM83" s="69"/>
      <c r="CN83" s="69"/>
      <c r="CO83" s="69"/>
      <c r="CP83" s="69"/>
      <c r="CQ83" s="69"/>
      <c r="CR83" s="69"/>
      <c r="CS83" s="69"/>
      <c r="CT83" s="69"/>
      <c r="CU83" s="69"/>
    </row>
    <row r="84" spans="1:99" ht="7.5" customHeight="1" thickBot="1">
      <c r="G84" s="353"/>
      <c r="H84" s="354"/>
      <c r="I84" s="354"/>
      <c r="J84" s="354"/>
      <c r="K84" s="354"/>
      <c r="L84" s="354"/>
      <c r="M84" s="354"/>
      <c r="N84" s="354"/>
      <c r="O84" s="354"/>
      <c r="P84" s="354"/>
      <c r="Q84" s="354"/>
      <c r="R84" s="354"/>
      <c r="S84" s="354"/>
      <c r="T84" s="354"/>
      <c r="U84" s="354"/>
      <c r="V84" s="354"/>
      <c r="W84" s="354"/>
      <c r="X84" s="354"/>
      <c r="Y84" s="354"/>
      <c r="Z84" s="354"/>
      <c r="AA84" s="354"/>
      <c r="AB84" s="354"/>
      <c r="AC84" s="354"/>
      <c r="AD84" s="354"/>
      <c r="AE84" s="354"/>
      <c r="AF84" s="354"/>
      <c r="AG84" s="354"/>
      <c r="AH84" s="419"/>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7"/>
      <c r="CI84" s="74"/>
      <c r="CJ84" s="69"/>
      <c r="CK84" s="69"/>
      <c r="CL84" s="69"/>
      <c r="CM84" s="69"/>
      <c r="CN84" s="69"/>
      <c r="CO84" s="69"/>
      <c r="CP84" s="69"/>
      <c r="CQ84" s="69"/>
      <c r="CR84" s="69"/>
      <c r="CS84" s="69"/>
      <c r="CT84" s="69"/>
      <c r="CU84" s="69"/>
    </row>
    <row r="85" spans="1:99" ht="7.5" customHeight="1">
      <c r="G85" s="349" t="s">
        <v>271</v>
      </c>
      <c r="H85" s="350"/>
      <c r="I85" s="350"/>
      <c r="J85" s="350"/>
      <c r="K85" s="350"/>
      <c r="L85" s="350"/>
      <c r="M85" s="350"/>
      <c r="N85" s="350"/>
      <c r="O85" s="350"/>
      <c r="P85" s="350"/>
      <c r="Q85" s="350"/>
      <c r="R85" s="350"/>
      <c r="S85" s="350"/>
      <c r="T85" s="350"/>
      <c r="U85" s="350"/>
      <c r="V85" s="350"/>
      <c r="W85" s="350"/>
      <c r="X85" s="350"/>
      <c r="Y85" s="350"/>
      <c r="Z85" s="350"/>
      <c r="AA85" s="350"/>
      <c r="AB85" s="350"/>
      <c r="AC85" s="350"/>
      <c r="AD85" s="350"/>
      <c r="AE85" s="350"/>
      <c r="AF85" s="350"/>
      <c r="AG85" s="350"/>
      <c r="AH85" s="389" t="str">
        <f>IF(AH79="","",SUM(AH79,AH82))</f>
        <v/>
      </c>
      <c r="AI85" s="390"/>
      <c r="AJ85" s="390"/>
      <c r="AK85" s="390"/>
      <c r="AL85" s="390"/>
      <c r="AM85" s="390"/>
      <c r="AN85" s="390"/>
      <c r="AO85" s="390"/>
      <c r="AP85" s="390"/>
      <c r="AQ85" s="390"/>
      <c r="AR85" s="390"/>
      <c r="AS85" s="390"/>
      <c r="AT85" s="390"/>
      <c r="AU85" s="390"/>
      <c r="AV85" s="390"/>
      <c r="AW85" s="390"/>
      <c r="AX85" s="390"/>
      <c r="AY85" s="390"/>
      <c r="AZ85" s="390"/>
      <c r="BA85" s="390"/>
      <c r="BB85" s="390"/>
      <c r="BC85" s="390"/>
      <c r="BD85" s="390"/>
      <c r="BE85" s="390"/>
      <c r="BF85" s="390"/>
      <c r="BG85" s="390"/>
      <c r="BH85" s="390"/>
      <c r="BI85" s="390"/>
      <c r="BJ85" s="390"/>
      <c r="BK85" s="390"/>
      <c r="BL85" s="390"/>
      <c r="BM85" s="390"/>
      <c r="BN85" s="390"/>
      <c r="BO85" s="390"/>
      <c r="BP85" s="390"/>
      <c r="BQ85" s="390"/>
      <c r="BR85" s="390"/>
      <c r="BS85" s="390"/>
      <c r="BT85" s="390"/>
      <c r="BU85" s="390"/>
      <c r="BV85" s="390"/>
      <c r="BW85" s="390"/>
      <c r="BX85" s="390"/>
      <c r="BY85" s="390"/>
      <c r="BZ85" s="390"/>
      <c r="CA85" s="390"/>
      <c r="CB85" s="390"/>
      <c r="CC85" s="390"/>
      <c r="CD85" s="390"/>
      <c r="CE85" s="390"/>
      <c r="CF85" s="390"/>
      <c r="CG85" s="390"/>
      <c r="CH85" s="391"/>
      <c r="CI85" s="74"/>
      <c r="CJ85" s="69"/>
      <c r="CK85" s="69"/>
      <c r="CL85" s="69"/>
      <c r="CM85" s="69"/>
      <c r="CN85" s="69"/>
      <c r="CO85" s="69"/>
      <c r="CP85" s="69"/>
      <c r="CQ85" s="69"/>
      <c r="CR85" s="69"/>
      <c r="CS85" s="69"/>
      <c r="CT85" s="69"/>
      <c r="CU85" s="69"/>
    </row>
    <row r="86" spans="1:99" ht="7.5" customHeight="1">
      <c r="G86" s="351"/>
      <c r="H86" s="352"/>
      <c r="I86" s="352"/>
      <c r="J86" s="352"/>
      <c r="K86" s="352"/>
      <c r="L86" s="352"/>
      <c r="M86" s="352"/>
      <c r="N86" s="352"/>
      <c r="O86" s="352"/>
      <c r="P86" s="352"/>
      <c r="Q86" s="352"/>
      <c r="R86" s="352"/>
      <c r="S86" s="352"/>
      <c r="T86" s="352"/>
      <c r="U86" s="352"/>
      <c r="V86" s="352"/>
      <c r="W86" s="352"/>
      <c r="X86" s="352"/>
      <c r="Y86" s="352"/>
      <c r="Z86" s="352"/>
      <c r="AA86" s="352"/>
      <c r="AB86" s="352"/>
      <c r="AC86" s="352"/>
      <c r="AD86" s="352"/>
      <c r="AE86" s="352"/>
      <c r="AF86" s="352"/>
      <c r="AG86" s="352"/>
      <c r="AH86" s="392"/>
      <c r="AI86" s="393"/>
      <c r="AJ86" s="393"/>
      <c r="AK86" s="393"/>
      <c r="AL86" s="393"/>
      <c r="AM86" s="393"/>
      <c r="AN86" s="393"/>
      <c r="AO86" s="393"/>
      <c r="AP86" s="393"/>
      <c r="AQ86" s="393"/>
      <c r="AR86" s="393"/>
      <c r="AS86" s="393"/>
      <c r="AT86" s="393"/>
      <c r="AU86" s="393"/>
      <c r="AV86" s="393"/>
      <c r="AW86" s="393"/>
      <c r="AX86" s="393"/>
      <c r="AY86" s="393"/>
      <c r="AZ86" s="393"/>
      <c r="BA86" s="393"/>
      <c r="BB86" s="393"/>
      <c r="BC86" s="393"/>
      <c r="BD86" s="393"/>
      <c r="BE86" s="393"/>
      <c r="BF86" s="393"/>
      <c r="BG86" s="393"/>
      <c r="BH86" s="393"/>
      <c r="BI86" s="393"/>
      <c r="BJ86" s="393"/>
      <c r="BK86" s="393"/>
      <c r="BL86" s="393"/>
      <c r="BM86" s="393"/>
      <c r="BN86" s="393"/>
      <c r="BO86" s="393"/>
      <c r="BP86" s="393"/>
      <c r="BQ86" s="393"/>
      <c r="BR86" s="393"/>
      <c r="BS86" s="393"/>
      <c r="BT86" s="393"/>
      <c r="BU86" s="393"/>
      <c r="BV86" s="393"/>
      <c r="BW86" s="393"/>
      <c r="BX86" s="393"/>
      <c r="BY86" s="393"/>
      <c r="BZ86" s="393"/>
      <c r="CA86" s="393"/>
      <c r="CB86" s="393"/>
      <c r="CC86" s="393"/>
      <c r="CD86" s="393"/>
      <c r="CE86" s="393"/>
      <c r="CF86" s="393"/>
      <c r="CG86" s="393"/>
      <c r="CH86" s="394"/>
      <c r="CI86" s="74"/>
      <c r="CJ86" s="69"/>
      <c r="CK86" s="69"/>
      <c r="CL86" s="69"/>
      <c r="CM86" s="69"/>
      <c r="CN86" s="69"/>
      <c r="CO86" s="69"/>
      <c r="CP86" s="69"/>
      <c r="CQ86" s="69"/>
      <c r="CR86" s="69"/>
      <c r="CS86" s="69"/>
      <c r="CT86" s="69"/>
      <c r="CU86" s="69"/>
    </row>
    <row r="87" spans="1:99" ht="7.5" customHeight="1" thickBot="1">
      <c r="G87" s="353"/>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4"/>
      <c r="AH87" s="411"/>
      <c r="AI87" s="412"/>
      <c r="AJ87" s="412"/>
      <c r="AK87" s="412"/>
      <c r="AL87" s="412"/>
      <c r="AM87" s="412"/>
      <c r="AN87" s="412"/>
      <c r="AO87" s="412"/>
      <c r="AP87" s="412"/>
      <c r="AQ87" s="412"/>
      <c r="AR87" s="412"/>
      <c r="AS87" s="412"/>
      <c r="AT87" s="412"/>
      <c r="AU87" s="412"/>
      <c r="AV87" s="412"/>
      <c r="AW87" s="412"/>
      <c r="AX87" s="412"/>
      <c r="AY87" s="412"/>
      <c r="AZ87" s="412"/>
      <c r="BA87" s="412"/>
      <c r="BB87" s="412"/>
      <c r="BC87" s="412"/>
      <c r="BD87" s="412"/>
      <c r="BE87" s="412"/>
      <c r="BF87" s="412"/>
      <c r="BG87" s="412"/>
      <c r="BH87" s="412"/>
      <c r="BI87" s="412"/>
      <c r="BJ87" s="412"/>
      <c r="BK87" s="412"/>
      <c r="BL87" s="412"/>
      <c r="BM87" s="412"/>
      <c r="BN87" s="412"/>
      <c r="BO87" s="412"/>
      <c r="BP87" s="412"/>
      <c r="BQ87" s="412"/>
      <c r="BR87" s="412"/>
      <c r="BS87" s="412"/>
      <c r="BT87" s="412"/>
      <c r="BU87" s="412"/>
      <c r="BV87" s="412"/>
      <c r="BW87" s="412"/>
      <c r="BX87" s="412"/>
      <c r="BY87" s="412"/>
      <c r="BZ87" s="412"/>
      <c r="CA87" s="412"/>
      <c r="CB87" s="412"/>
      <c r="CC87" s="412"/>
      <c r="CD87" s="412"/>
      <c r="CE87" s="412"/>
      <c r="CF87" s="412"/>
      <c r="CG87" s="412"/>
      <c r="CH87" s="413"/>
      <c r="CI87" s="74"/>
      <c r="CJ87" s="69"/>
      <c r="CK87" s="69"/>
      <c r="CL87" s="69"/>
      <c r="CM87" s="69"/>
      <c r="CN87" s="69"/>
      <c r="CO87" s="69"/>
      <c r="CP87" s="69"/>
      <c r="CQ87" s="69"/>
      <c r="CR87" s="69"/>
      <c r="CS87" s="69"/>
      <c r="CT87" s="69"/>
      <c r="CU87" s="69"/>
    </row>
    <row r="88" spans="1:99" ht="7.5" customHeight="1"/>
    <row r="89" spans="1:99" ht="7.5" customHeight="1">
      <c r="A89" s="326" t="s">
        <v>226</v>
      </c>
      <c r="B89" s="326"/>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c r="BA89" s="326"/>
      <c r="BB89" s="326"/>
      <c r="BC89" s="326"/>
      <c r="BD89" s="326"/>
      <c r="BE89" s="326"/>
      <c r="BF89" s="326"/>
      <c r="BG89" s="326"/>
      <c r="BH89" s="326"/>
      <c r="BI89" s="326"/>
      <c r="BJ89" s="326"/>
      <c r="BK89" s="326"/>
      <c r="BL89" s="326"/>
      <c r="BM89" s="326"/>
      <c r="BN89" s="326"/>
      <c r="BO89" s="326"/>
      <c r="BP89" s="326"/>
      <c r="BQ89" s="326"/>
      <c r="BR89" s="326"/>
      <c r="BS89" s="326"/>
      <c r="BT89" s="326"/>
      <c r="BU89" s="326"/>
      <c r="BV89" s="326"/>
      <c r="BW89" s="326"/>
      <c r="BX89" s="326"/>
      <c r="BY89" s="326"/>
      <c r="BZ89" s="326"/>
      <c r="CA89" s="326"/>
      <c r="CB89" s="326"/>
      <c r="CC89" s="326"/>
      <c r="CD89" s="326"/>
      <c r="CE89" s="326"/>
      <c r="CF89" s="326"/>
    </row>
    <row r="90" spans="1:99" ht="7.5" customHeight="1">
      <c r="A90" s="326"/>
      <c r="B90" s="326"/>
      <c r="C90" s="326"/>
      <c r="D90" s="326"/>
      <c r="E90" s="326"/>
      <c r="F90" s="326"/>
      <c r="G90" s="326"/>
      <c r="H90" s="326"/>
      <c r="I90" s="326"/>
      <c r="J90" s="326"/>
      <c r="K90" s="326"/>
      <c r="L90" s="326"/>
      <c r="M90" s="326"/>
      <c r="N90" s="326"/>
      <c r="O90" s="326"/>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326"/>
      <c r="BA90" s="326"/>
      <c r="BB90" s="326"/>
      <c r="BC90" s="326"/>
      <c r="BD90" s="326"/>
      <c r="BE90" s="326"/>
      <c r="BF90" s="326"/>
      <c r="BG90" s="326"/>
      <c r="BH90" s="326"/>
      <c r="BI90" s="326"/>
      <c r="BJ90" s="326"/>
      <c r="BK90" s="326"/>
      <c r="BL90" s="326"/>
      <c r="BM90" s="326"/>
      <c r="BN90" s="326"/>
      <c r="BO90" s="326"/>
      <c r="BP90" s="326"/>
      <c r="BQ90" s="326"/>
      <c r="BR90" s="326"/>
      <c r="BS90" s="326"/>
      <c r="BT90" s="326"/>
      <c r="BU90" s="326"/>
      <c r="BV90" s="326"/>
      <c r="BW90" s="326"/>
      <c r="BX90" s="326"/>
      <c r="BY90" s="326"/>
      <c r="BZ90" s="326"/>
      <c r="CA90" s="326"/>
      <c r="CB90" s="326"/>
      <c r="CC90" s="326"/>
      <c r="CD90" s="326"/>
      <c r="CE90" s="326"/>
      <c r="CF90" s="326"/>
    </row>
    <row r="91" spans="1:99" ht="7.5" customHeight="1">
      <c r="A91" s="326"/>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6"/>
      <c r="AU91" s="326"/>
      <c r="AV91" s="326"/>
      <c r="AW91" s="326"/>
      <c r="AX91" s="326"/>
      <c r="AY91" s="326"/>
      <c r="AZ91" s="326"/>
      <c r="BA91" s="326"/>
      <c r="BB91" s="326"/>
      <c r="BC91" s="326"/>
      <c r="BD91" s="326"/>
      <c r="BE91" s="326"/>
      <c r="BF91" s="326"/>
      <c r="BG91" s="326"/>
      <c r="BH91" s="326"/>
      <c r="BI91" s="326"/>
      <c r="BJ91" s="326"/>
      <c r="BK91" s="326"/>
      <c r="BL91" s="326"/>
      <c r="BM91" s="326"/>
      <c r="BN91" s="326"/>
      <c r="BO91" s="326"/>
      <c r="BP91" s="326"/>
      <c r="BQ91" s="326"/>
      <c r="BR91" s="326"/>
      <c r="BS91" s="326"/>
      <c r="BT91" s="326"/>
      <c r="BU91" s="326"/>
      <c r="BV91" s="326"/>
      <c r="BW91" s="326"/>
      <c r="BX91" s="326"/>
      <c r="BY91" s="326"/>
      <c r="BZ91" s="326"/>
      <c r="CA91" s="326"/>
      <c r="CB91" s="326"/>
      <c r="CC91" s="326"/>
      <c r="CD91" s="326"/>
      <c r="CE91" s="326"/>
      <c r="CF91" s="326"/>
    </row>
    <row r="92" spans="1:99" ht="7.5" customHeight="1">
      <c r="E92" s="73"/>
      <c r="F92" s="73"/>
      <c r="G92" s="110"/>
      <c r="H92" s="110"/>
      <c r="I92" s="110"/>
      <c r="J92" s="145"/>
      <c r="K92" s="145"/>
      <c r="L92" s="145"/>
      <c r="M92" s="145"/>
      <c r="N92" s="110"/>
      <c r="O92" s="110"/>
      <c r="P92" s="110"/>
      <c r="Q92" s="110"/>
      <c r="R92" s="110"/>
      <c r="S92" s="110"/>
      <c r="T92" s="145"/>
      <c r="U92" s="145"/>
      <c r="V92" s="145"/>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347" t="s">
        <v>31</v>
      </c>
      <c r="BB92" s="347"/>
      <c r="BC92" s="347"/>
      <c r="BD92" s="347"/>
      <c r="BE92" s="347"/>
      <c r="BF92" s="347"/>
      <c r="BG92" s="347"/>
      <c r="BH92" s="347"/>
      <c r="BI92" s="146"/>
      <c r="BJ92" s="146"/>
      <c r="BK92" s="146"/>
      <c r="BL92" s="146"/>
      <c r="BM92" s="146"/>
      <c r="BN92" s="146"/>
      <c r="BO92" s="146"/>
      <c r="BP92" s="146"/>
      <c r="BQ92" s="146"/>
      <c r="BR92" s="146"/>
      <c r="BS92" s="12"/>
      <c r="BT92" s="12"/>
      <c r="BU92" s="12"/>
      <c r="BV92" s="12"/>
      <c r="BW92" s="143"/>
      <c r="BX92" s="143"/>
      <c r="BY92" s="143"/>
      <c r="BZ92" s="143"/>
      <c r="CA92" s="148"/>
      <c r="CB92" s="148"/>
      <c r="CC92" s="148"/>
      <c r="CD92" s="148"/>
      <c r="CE92" s="148"/>
      <c r="CF92" s="148"/>
      <c r="CG92" s="148"/>
      <c r="CH92" s="148"/>
      <c r="CI92" s="73"/>
    </row>
    <row r="93" spans="1:99" ht="7.5" customHeight="1" thickBot="1">
      <c r="G93" s="110"/>
      <c r="H93" s="110"/>
      <c r="I93" s="110"/>
      <c r="J93" s="145"/>
      <c r="K93" s="145"/>
      <c r="L93" s="145"/>
      <c r="M93" s="145"/>
      <c r="N93" s="110"/>
      <c r="O93" s="110"/>
      <c r="P93" s="110"/>
      <c r="Q93" s="110"/>
      <c r="R93" s="110"/>
      <c r="S93" s="110"/>
      <c r="T93" s="145"/>
      <c r="U93" s="145"/>
      <c r="V93" s="145"/>
      <c r="BA93" s="348"/>
      <c r="BB93" s="348"/>
      <c r="BC93" s="348"/>
      <c r="BD93" s="348"/>
      <c r="BE93" s="348"/>
      <c r="BF93" s="348"/>
      <c r="BG93" s="348"/>
      <c r="BH93" s="348"/>
      <c r="BI93" s="12"/>
      <c r="BJ93" s="12"/>
      <c r="BK93" s="12"/>
      <c r="BL93" s="12"/>
      <c r="BM93" s="12"/>
      <c r="BN93" s="12"/>
      <c r="BO93" s="12"/>
      <c r="BP93" s="12"/>
      <c r="BQ93" s="12"/>
      <c r="BR93" s="12"/>
      <c r="BS93" s="12"/>
      <c r="BT93" s="12"/>
      <c r="BU93" s="12"/>
      <c r="BV93" s="12"/>
      <c r="BW93" s="143"/>
      <c r="BX93" s="143"/>
      <c r="BY93" s="143"/>
      <c r="BZ93" s="143"/>
      <c r="CA93" s="148"/>
      <c r="CB93" s="148"/>
      <c r="CC93" s="148"/>
      <c r="CD93" s="148"/>
      <c r="CE93" s="148"/>
      <c r="CF93" s="148"/>
      <c r="CG93" s="148"/>
      <c r="CH93" s="148"/>
    </row>
    <row r="94" spans="1:99" ht="7.5" customHeight="1">
      <c r="G94" s="314"/>
      <c r="H94" s="315"/>
      <c r="I94" s="315"/>
      <c r="J94" s="315"/>
      <c r="K94" s="315"/>
      <c r="L94" s="315"/>
      <c r="M94" s="315"/>
      <c r="N94" s="315"/>
      <c r="O94" s="315"/>
      <c r="P94" s="315"/>
      <c r="Q94" s="315"/>
      <c r="R94" s="315"/>
      <c r="S94" s="315"/>
      <c r="T94" s="315"/>
      <c r="U94" s="316"/>
      <c r="V94" s="327" t="s">
        <v>30</v>
      </c>
      <c r="W94" s="328"/>
      <c r="X94" s="328"/>
      <c r="Y94" s="328"/>
      <c r="Z94" s="328"/>
      <c r="AA94" s="328"/>
      <c r="AB94" s="328"/>
      <c r="AC94" s="328"/>
      <c r="AD94" s="328"/>
      <c r="AE94" s="328"/>
      <c r="AF94" s="328"/>
      <c r="AG94" s="328"/>
      <c r="AH94" s="329"/>
      <c r="AI94" s="339" t="s">
        <v>272</v>
      </c>
      <c r="AJ94" s="315"/>
      <c r="AK94" s="315"/>
      <c r="AL94" s="315"/>
      <c r="AM94" s="315"/>
      <c r="AN94" s="315"/>
      <c r="AO94" s="315"/>
      <c r="AP94" s="315"/>
      <c r="AQ94" s="315"/>
      <c r="AR94" s="315"/>
      <c r="AS94" s="315"/>
      <c r="AT94" s="315"/>
      <c r="AU94" s="340"/>
      <c r="AV94" s="339" t="s">
        <v>29</v>
      </c>
      <c r="AW94" s="315"/>
      <c r="AX94" s="315"/>
      <c r="AY94" s="315"/>
      <c r="AZ94" s="315"/>
      <c r="BA94" s="315"/>
      <c r="BB94" s="315"/>
      <c r="BC94" s="315"/>
      <c r="BD94" s="315"/>
      <c r="BE94" s="315"/>
      <c r="BF94" s="315"/>
      <c r="BG94" s="315"/>
      <c r="BH94" s="316"/>
      <c r="BI94" s="143"/>
      <c r="BJ94" s="143"/>
      <c r="BK94" s="143"/>
      <c r="BL94" s="143"/>
      <c r="BM94" s="143"/>
      <c r="BN94" s="143"/>
      <c r="BO94" s="143"/>
      <c r="BP94" s="143"/>
      <c r="BQ94" s="143"/>
      <c r="BR94" s="144"/>
      <c r="BS94" s="144"/>
      <c r="BT94" s="144"/>
      <c r="BU94" s="144"/>
      <c r="BV94" s="144"/>
      <c r="BW94" s="143"/>
      <c r="BX94" s="143"/>
      <c r="BY94" s="143"/>
      <c r="BZ94" s="143"/>
      <c r="CA94" s="143"/>
      <c r="CB94" s="143"/>
      <c r="CC94" s="143"/>
      <c r="CD94" s="143"/>
      <c r="CE94" s="143"/>
      <c r="CF94" s="143"/>
      <c r="CG94" s="143"/>
      <c r="CH94" s="143"/>
      <c r="CI94" s="12"/>
    </row>
    <row r="95" spans="1:99" ht="7.5" customHeight="1">
      <c r="G95" s="317"/>
      <c r="H95" s="318"/>
      <c r="I95" s="318"/>
      <c r="J95" s="318"/>
      <c r="K95" s="318"/>
      <c r="L95" s="318"/>
      <c r="M95" s="318"/>
      <c r="N95" s="318"/>
      <c r="O95" s="318"/>
      <c r="P95" s="318"/>
      <c r="Q95" s="318"/>
      <c r="R95" s="318"/>
      <c r="S95" s="318"/>
      <c r="T95" s="318"/>
      <c r="U95" s="319"/>
      <c r="V95" s="330"/>
      <c r="W95" s="331"/>
      <c r="X95" s="331"/>
      <c r="Y95" s="331"/>
      <c r="Z95" s="331"/>
      <c r="AA95" s="331"/>
      <c r="AB95" s="331"/>
      <c r="AC95" s="331"/>
      <c r="AD95" s="331"/>
      <c r="AE95" s="331"/>
      <c r="AF95" s="331"/>
      <c r="AG95" s="331"/>
      <c r="AH95" s="332"/>
      <c r="AI95" s="341"/>
      <c r="AJ95" s="318"/>
      <c r="AK95" s="318"/>
      <c r="AL95" s="318"/>
      <c r="AM95" s="318"/>
      <c r="AN95" s="318"/>
      <c r="AO95" s="318"/>
      <c r="AP95" s="318"/>
      <c r="AQ95" s="318"/>
      <c r="AR95" s="318"/>
      <c r="AS95" s="318"/>
      <c r="AT95" s="318"/>
      <c r="AU95" s="342"/>
      <c r="AV95" s="341"/>
      <c r="AW95" s="318"/>
      <c r="AX95" s="318"/>
      <c r="AY95" s="318"/>
      <c r="AZ95" s="318"/>
      <c r="BA95" s="318"/>
      <c r="BB95" s="318"/>
      <c r="BC95" s="318"/>
      <c r="BD95" s="318"/>
      <c r="BE95" s="318"/>
      <c r="BF95" s="318"/>
      <c r="BG95" s="318"/>
      <c r="BH95" s="319"/>
      <c r="BI95" s="143"/>
      <c r="BJ95" s="143"/>
      <c r="BK95" s="143"/>
      <c r="BL95" s="143"/>
      <c r="BM95" s="143"/>
      <c r="BN95" s="143"/>
      <c r="BO95" s="143"/>
      <c r="BP95" s="143"/>
      <c r="BQ95" s="143"/>
      <c r="BR95" s="144"/>
      <c r="BS95" s="144"/>
      <c r="BT95" s="144"/>
      <c r="BU95" s="144"/>
      <c r="BV95" s="143"/>
      <c r="BW95" s="143"/>
      <c r="BX95" s="143"/>
      <c r="BY95" s="143"/>
      <c r="BZ95" s="143"/>
      <c r="CA95" s="143"/>
      <c r="CB95" s="143"/>
      <c r="CC95" s="143"/>
      <c r="CD95" s="143"/>
      <c r="CE95" s="143"/>
      <c r="CF95" s="143"/>
      <c r="CG95" s="143"/>
      <c r="CH95" s="143"/>
      <c r="CI95" s="12"/>
    </row>
    <row r="96" spans="1:99" ht="7.5" customHeight="1" thickBot="1">
      <c r="G96" s="365"/>
      <c r="H96" s="344"/>
      <c r="I96" s="344"/>
      <c r="J96" s="344"/>
      <c r="K96" s="344"/>
      <c r="L96" s="344"/>
      <c r="M96" s="344"/>
      <c r="N96" s="344"/>
      <c r="O96" s="344"/>
      <c r="P96" s="344"/>
      <c r="Q96" s="344"/>
      <c r="R96" s="344"/>
      <c r="S96" s="344"/>
      <c r="T96" s="344"/>
      <c r="U96" s="346"/>
      <c r="V96" s="333"/>
      <c r="W96" s="333"/>
      <c r="X96" s="333"/>
      <c r="Y96" s="333"/>
      <c r="Z96" s="333"/>
      <c r="AA96" s="333"/>
      <c r="AB96" s="333"/>
      <c r="AC96" s="333"/>
      <c r="AD96" s="333"/>
      <c r="AE96" s="333"/>
      <c r="AF96" s="333"/>
      <c r="AG96" s="333"/>
      <c r="AH96" s="334"/>
      <c r="AI96" s="343"/>
      <c r="AJ96" s="344"/>
      <c r="AK96" s="344"/>
      <c r="AL96" s="344"/>
      <c r="AM96" s="344"/>
      <c r="AN96" s="344"/>
      <c r="AO96" s="344"/>
      <c r="AP96" s="344"/>
      <c r="AQ96" s="344"/>
      <c r="AR96" s="344"/>
      <c r="AS96" s="344"/>
      <c r="AT96" s="344"/>
      <c r="AU96" s="345"/>
      <c r="AV96" s="343"/>
      <c r="AW96" s="344"/>
      <c r="AX96" s="344"/>
      <c r="AY96" s="344"/>
      <c r="AZ96" s="344"/>
      <c r="BA96" s="344"/>
      <c r="BB96" s="344"/>
      <c r="BC96" s="344"/>
      <c r="BD96" s="344"/>
      <c r="BE96" s="344"/>
      <c r="BF96" s="344"/>
      <c r="BG96" s="344"/>
      <c r="BH96" s="346"/>
      <c r="BI96" s="143"/>
      <c r="BJ96" s="143"/>
      <c r="BK96" s="143"/>
      <c r="BL96" s="143"/>
      <c r="BM96" s="143"/>
      <c r="BN96" s="143"/>
      <c r="BO96" s="143"/>
      <c r="BP96" s="143"/>
      <c r="BQ96" s="143"/>
      <c r="BR96" s="144"/>
      <c r="BS96" s="144"/>
      <c r="BT96" s="144"/>
      <c r="BU96" s="144"/>
      <c r="BV96" s="143"/>
      <c r="BW96" s="143"/>
      <c r="BX96" s="143"/>
      <c r="BY96" s="143"/>
      <c r="BZ96" s="143"/>
      <c r="CA96" s="143"/>
      <c r="CB96" s="143"/>
      <c r="CC96" s="143"/>
      <c r="CD96" s="143"/>
      <c r="CE96" s="143"/>
      <c r="CF96" s="143"/>
      <c r="CG96" s="143"/>
      <c r="CH96" s="143"/>
      <c r="CI96" s="12"/>
    </row>
    <row r="97" spans="7:87" ht="7.5" customHeight="1">
      <c r="G97" s="314" t="s">
        <v>28</v>
      </c>
      <c r="H97" s="315"/>
      <c r="I97" s="315"/>
      <c r="J97" s="315"/>
      <c r="K97" s="315"/>
      <c r="L97" s="315"/>
      <c r="M97" s="315"/>
      <c r="N97" s="315"/>
      <c r="O97" s="315"/>
      <c r="P97" s="315"/>
      <c r="Q97" s="315"/>
      <c r="R97" s="315"/>
      <c r="S97" s="315"/>
      <c r="T97" s="315"/>
      <c r="U97" s="316"/>
      <c r="V97" s="295" t="str">
        <f>IF($AH$28="","",$AH$28)</f>
        <v/>
      </c>
      <c r="W97" s="296"/>
      <c r="X97" s="296"/>
      <c r="Y97" s="296"/>
      <c r="Z97" s="296"/>
      <c r="AA97" s="296"/>
      <c r="AB97" s="296"/>
      <c r="AC97" s="296"/>
      <c r="AD97" s="296"/>
      <c r="AE97" s="296"/>
      <c r="AF97" s="296"/>
      <c r="AG97" s="296"/>
      <c r="AH97" s="296"/>
      <c r="AI97" s="299"/>
      <c r="AJ97" s="299"/>
      <c r="AK97" s="299"/>
      <c r="AL97" s="299"/>
      <c r="AM97" s="299"/>
      <c r="AN97" s="299"/>
      <c r="AO97" s="299"/>
      <c r="AP97" s="299"/>
      <c r="AQ97" s="299"/>
      <c r="AR97" s="299"/>
      <c r="AS97" s="299"/>
      <c r="AT97" s="299"/>
      <c r="AU97" s="299"/>
      <c r="AV97" s="336" t="str">
        <f>IF(SUM(V97,AI97)=0,"",SUM(V97,AI97))</f>
        <v/>
      </c>
      <c r="AW97" s="337"/>
      <c r="AX97" s="337"/>
      <c r="AY97" s="337"/>
      <c r="AZ97" s="337"/>
      <c r="BA97" s="337"/>
      <c r="BB97" s="337"/>
      <c r="BC97" s="337"/>
      <c r="BD97" s="337"/>
      <c r="BE97" s="337"/>
      <c r="BF97" s="337"/>
      <c r="BG97" s="337"/>
      <c r="BH97" s="338"/>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143"/>
      <c r="CE97" s="143"/>
      <c r="CF97" s="143"/>
      <c r="CG97" s="143"/>
      <c r="CH97" s="143"/>
      <c r="CI97" s="12"/>
    </row>
    <row r="98" spans="7:87" ht="7.5" customHeight="1">
      <c r="G98" s="317"/>
      <c r="H98" s="318"/>
      <c r="I98" s="318"/>
      <c r="J98" s="318"/>
      <c r="K98" s="318"/>
      <c r="L98" s="318"/>
      <c r="M98" s="318"/>
      <c r="N98" s="318"/>
      <c r="O98" s="318"/>
      <c r="P98" s="318"/>
      <c r="Q98" s="318"/>
      <c r="R98" s="318"/>
      <c r="S98" s="318"/>
      <c r="T98" s="318"/>
      <c r="U98" s="319"/>
      <c r="V98" s="264"/>
      <c r="W98" s="265"/>
      <c r="X98" s="265"/>
      <c r="Y98" s="265"/>
      <c r="Z98" s="265"/>
      <c r="AA98" s="265"/>
      <c r="AB98" s="265"/>
      <c r="AC98" s="265"/>
      <c r="AD98" s="265"/>
      <c r="AE98" s="265"/>
      <c r="AF98" s="265"/>
      <c r="AG98" s="265"/>
      <c r="AH98" s="265"/>
      <c r="AI98" s="288"/>
      <c r="AJ98" s="288"/>
      <c r="AK98" s="288"/>
      <c r="AL98" s="288"/>
      <c r="AM98" s="288"/>
      <c r="AN98" s="288"/>
      <c r="AO98" s="288"/>
      <c r="AP98" s="288"/>
      <c r="AQ98" s="288"/>
      <c r="AR98" s="288"/>
      <c r="AS98" s="288"/>
      <c r="AT98" s="288"/>
      <c r="AU98" s="288"/>
      <c r="AV98" s="267"/>
      <c r="AW98" s="268"/>
      <c r="AX98" s="268"/>
      <c r="AY98" s="268"/>
      <c r="AZ98" s="268"/>
      <c r="BA98" s="268"/>
      <c r="BB98" s="268"/>
      <c r="BC98" s="268"/>
      <c r="BD98" s="268"/>
      <c r="BE98" s="268"/>
      <c r="BF98" s="268"/>
      <c r="BG98" s="268"/>
      <c r="BH98" s="269"/>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2"/>
    </row>
    <row r="99" spans="7:87" ht="7.5" customHeight="1">
      <c r="G99" s="320"/>
      <c r="H99" s="321"/>
      <c r="I99" s="321"/>
      <c r="J99" s="321"/>
      <c r="K99" s="321"/>
      <c r="L99" s="321"/>
      <c r="M99" s="321"/>
      <c r="N99" s="321"/>
      <c r="O99" s="321"/>
      <c r="P99" s="321"/>
      <c r="Q99" s="321"/>
      <c r="R99" s="321"/>
      <c r="S99" s="321"/>
      <c r="T99" s="321"/>
      <c r="U99" s="322"/>
      <c r="V99" s="297"/>
      <c r="W99" s="298"/>
      <c r="X99" s="298"/>
      <c r="Y99" s="298"/>
      <c r="Z99" s="298"/>
      <c r="AA99" s="298"/>
      <c r="AB99" s="298"/>
      <c r="AC99" s="298"/>
      <c r="AD99" s="298"/>
      <c r="AE99" s="298"/>
      <c r="AF99" s="298"/>
      <c r="AG99" s="298"/>
      <c r="AH99" s="298"/>
      <c r="AI99" s="288"/>
      <c r="AJ99" s="288"/>
      <c r="AK99" s="288"/>
      <c r="AL99" s="288"/>
      <c r="AM99" s="288"/>
      <c r="AN99" s="288"/>
      <c r="AO99" s="288"/>
      <c r="AP99" s="288"/>
      <c r="AQ99" s="288"/>
      <c r="AR99" s="288"/>
      <c r="AS99" s="288"/>
      <c r="AT99" s="288"/>
      <c r="AU99" s="288"/>
      <c r="AV99" s="267"/>
      <c r="AW99" s="268"/>
      <c r="AX99" s="268"/>
      <c r="AY99" s="268"/>
      <c r="AZ99" s="268"/>
      <c r="BA99" s="268"/>
      <c r="BB99" s="268"/>
      <c r="BC99" s="268"/>
      <c r="BD99" s="268"/>
      <c r="BE99" s="268"/>
      <c r="BF99" s="268"/>
      <c r="BG99" s="268"/>
      <c r="BH99" s="269"/>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2"/>
    </row>
    <row r="100" spans="7:87" ht="7.5" customHeight="1">
      <c r="G100" s="323" t="s">
        <v>27</v>
      </c>
      <c r="H100" s="324"/>
      <c r="I100" s="324"/>
      <c r="J100" s="324"/>
      <c r="K100" s="324"/>
      <c r="L100" s="324"/>
      <c r="M100" s="324"/>
      <c r="N100" s="324"/>
      <c r="O100" s="324"/>
      <c r="P100" s="324"/>
      <c r="Q100" s="324"/>
      <c r="R100" s="324"/>
      <c r="S100" s="324"/>
      <c r="T100" s="324"/>
      <c r="U100" s="325"/>
      <c r="V100" s="335" t="str">
        <f>IF($AH$64="","",$AH$64)</f>
        <v/>
      </c>
      <c r="W100" s="265"/>
      <c r="X100" s="265"/>
      <c r="Y100" s="265"/>
      <c r="Z100" s="265"/>
      <c r="AA100" s="265"/>
      <c r="AB100" s="265"/>
      <c r="AC100" s="265"/>
      <c r="AD100" s="265"/>
      <c r="AE100" s="265"/>
      <c r="AF100" s="265"/>
      <c r="AG100" s="265"/>
      <c r="AH100" s="265"/>
      <c r="AI100" s="288"/>
      <c r="AJ100" s="288"/>
      <c r="AK100" s="288"/>
      <c r="AL100" s="288"/>
      <c r="AM100" s="288"/>
      <c r="AN100" s="288"/>
      <c r="AO100" s="288"/>
      <c r="AP100" s="288"/>
      <c r="AQ100" s="288"/>
      <c r="AR100" s="288"/>
      <c r="AS100" s="288"/>
      <c r="AT100" s="288"/>
      <c r="AU100" s="288"/>
      <c r="AV100" s="289" t="str">
        <f>IF(SUM(V100,AI100)=0,"",SUM(V100,AI100))</f>
        <v/>
      </c>
      <c r="AW100" s="290"/>
      <c r="AX100" s="290"/>
      <c r="AY100" s="290"/>
      <c r="AZ100" s="290"/>
      <c r="BA100" s="290"/>
      <c r="BB100" s="290"/>
      <c r="BC100" s="290"/>
      <c r="BD100" s="290"/>
      <c r="BE100" s="290"/>
      <c r="BF100" s="290"/>
      <c r="BG100" s="290"/>
      <c r="BH100" s="291"/>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143"/>
      <c r="CE100" s="143"/>
      <c r="CF100" s="143"/>
      <c r="CG100" s="143"/>
      <c r="CH100" s="143"/>
      <c r="CI100" s="12"/>
    </row>
    <row r="101" spans="7:87" ht="7.5" customHeight="1">
      <c r="G101" s="317"/>
      <c r="H101" s="318"/>
      <c r="I101" s="318"/>
      <c r="J101" s="318"/>
      <c r="K101" s="318"/>
      <c r="L101" s="318"/>
      <c r="M101" s="318"/>
      <c r="N101" s="318"/>
      <c r="O101" s="318"/>
      <c r="P101" s="318"/>
      <c r="Q101" s="318"/>
      <c r="R101" s="318"/>
      <c r="S101" s="318"/>
      <c r="T101" s="318"/>
      <c r="U101" s="319"/>
      <c r="V101" s="335"/>
      <c r="W101" s="265"/>
      <c r="X101" s="265"/>
      <c r="Y101" s="265"/>
      <c r="Z101" s="265"/>
      <c r="AA101" s="265"/>
      <c r="AB101" s="265"/>
      <c r="AC101" s="265"/>
      <c r="AD101" s="265"/>
      <c r="AE101" s="265"/>
      <c r="AF101" s="265"/>
      <c r="AG101" s="265"/>
      <c r="AH101" s="265"/>
      <c r="AI101" s="288"/>
      <c r="AJ101" s="288"/>
      <c r="AK101" s="288"/>
      <c r="AL101" s="288"/>
      <c r="AM101" s="288"/>
      <c r="AN101" s="288"/>
      <c r="AO101" s="288"/>
      <c r="AP101" s="288"/>
      <c r="AQ101" s="288"/>
      <c r="AR101" s="288"/>
      <c r="AS101" s="288"/>
      <c r="AT101" s="288"/>
      <c r="AU101" s="288"/>
      <c r="AV101" s="267"/>
      <c r="AW101" s="268"/>
      <c r="AX101" s="268"/>
      <c r="AY101" s="268"/>
      <c r="AZ101" s="268"/>
      <c r="BA101" s="268"/>
      <c r="BB101" s="268"/>
      <c r="BC101" s="268"/>
      <c r="BD101" s="268"/>
      <c r="BE101" s="268"/>
      <c r="BF101" s="268"/>
      <c r="BG101" s="268"/>
      <c r="BH101" s="269"/>
      <c r="BI101" s="143"/>
      <c r="BJ101" s="143"/>
      <c r="BK101" s="143"/>
      <c r="BL101" s="143"/>
      <c r="BM101" s="143"/>
      <c r="BN101" s="143"/>
      <c r="BO101" s="143"/>
      <c r="BP101" s="143"/>
      <c r="BQ101" s="143"/>
      <c r="BR101" s="143"/>
      <c r="BS101" s="143"/>
      <c r="BT101" s="143"/>
      <c r="BU101" s="143"/>
      <c r="BV101" s="143"/>
      <c r="BW101" s="143"/>
      <c r="BX101" s="143"/>
      <c r="BY101" s="143"/>
      <c r="BZ101" s="143"/>
      <c r="CA101" s="143"/>
      <c r="CB101" s="143"/>
      <c r="CC101" s="143"/>
      <c r="CD101" s="143"/>
      <c r="CE101" s="143"/>
      <c r="CF101" s="143"/>
      <c r="CG101" s="143"/>
      <c r="CH101" s="143"/>
      <c r="CI101" s="12"/>
    </row>
    <row r="102" spans="7:87" ht="7.5" customHeight="1">
      <c r="G102" s="320"/>
      <c r="H102" s="321"/>
      <c r="I102" s="321"/>
      <c r="J102" s="321"/>
      <c r="K102" s="321"/>
      <c r="L102" s="321"/>
      <c r="M102" s="321"/>
      <c r="N102" s="321"/>
      <c r="O102" s="321"/>
      <c r="P102" s="321"/>
      <c r="Q102" s="321"/>
      <c r="R102" s="321"/>
      <c r="S102" s="321"/>
      <c r="T102" s="321"/>
      <c r="U102" s="322"/>
      <c r="V102" s="335"/>
      <c r="W102" s="265"/>
      <c r="X102" s="265"/>
      <c r="Y102" s="265"/>
      <c r="Z102" s="265"/>
      <c r="AA102" s="265"/>
      <c r="AB102" s="265"/>
      <c r="AC102" s="265"/>
      <c r="AD102" s="265"/>
      <c r="AE102" s="265"/>
      <c r="AF102" s="265"/>
      <c r="AG102" s="265"/>
      <c r="AH102" s="265"/>
      <c r="AI102" s="288"/>
      <c r="AJ102" s="288"/>
      <c r="AK102" s="288"/>
      <c r="AL102" s="288"/>
      <c r="AM102" s="288"/>
      <c r="AN102" s="288"/>
      <c r="AO102" s="288"/>
      <c r="AP102" s="288"/>
      <c r="AQ102" s="288"/>
      <c r="AR102" s="288"/>
      <c r="AS102" s="288"/>
      <c r="AT102" s="288"/>
      <c r="AU102" s="288"/>
      <c r="AV102" s="292"/>
      <c r="AW102" s="293"/>
      <c r="AX102" s="293"/>
      <c r="AY102" s="293"/>
      <c r="AZ102" s="293"/>
      <c r="BA102" s="293"/>
      <c r="BB102" s="293"/>
      <c r="BC102" s="293"/>
      <c r="BD102" s="293"/>
      <c r="BE102" s="293"/>
      <c r="BF102" s="293"/>
      <c r="BG102" s="293"/>
      <c r="BH102" s="294"/>
      <c r="BI102" s="143"/>
      <c r="BJ102" s="143"/>
      <c r="BK102" s="143"/>
      <c r="BL102" s="143"/>
      <c r="BM102" s="143"/>
      <c r="BN102" s="143"/>
      <c r="BO102" s="143"/>
      <c r="BP102" s="143"/>
      <c r="BQ102" s="143"/>
      <c r="BR102" s="143"/>
      <c r="BS102" s="143"/>
      <c r="BT102" s="143"/>
      <c r="BU102" s="143"/>
      <c r="BV102" s="143"/>
      <c r="BW102" s="143"/>
      <c r="BX102" s="143"/>
      <c r="BY102" s="143"/>
      <c r="BZ102" s="143"/>
      <c r="CA102" s="143"/>
      <c r="CB102" s="143"/>
      <c r="CC102" s="143"/>
      <c r="CD102" s="143"/>
      <c r="CE102" s="143"/>
      <c r="CF102" s="143"/>
      <c r="CG102" s="143"/>
      <c r="CH102" s="143"/>
      <c r="CI102" s="12"/>
    </row>
    <row r="103" spans="7:87" ht="7.5" customHeight="1">
      <c r="G103" s="309" t="s">
        <v>26</v>
      </c>
      <c r="H103" s="310"/>
      <c r="I103" s="310"/>
      <c r="J103" s="310"/>
      <c r="K103" s="310"/>
      <c r="L103" s="310"/>
      <c r="M103" s="310"/>
      <c r="N103" s="310"/>
      <c r="O103" s="310"/>
      <c r="P103" s="310"/>
      <c r="Q103" s="310"/>
      <c r="R103" s="310"/>
      <c r="S103" s="310"/>
      <c r="T103" s="310"/>
      <c r="U103" s="311"/>
      <c r="V103" s="262" t="str">
        <f>IF($AH$67="","",$AH$67)</f>
        <v/>
      </c>
      <c r="W103" s="263"/>
      <c r="X103" s="263"/>
      <c r="Y103" s="263"/>
      <c r="Z103" s="263"/>
      <c r="AA103" s="263"/>
      <c r="AB103" s="263"/>
      <c r="AC103" s="263"/>
      <c r="AD103" s="263"/>
      <c r="AE103" s="263"/>
      <c r="AF103" s="263"/>
      <c r="AG103" s="263"/>
      <c r="AH103" s="263"/>
      <c r="AI103" s="265" t="str">
        <f>IF(AND(AI97="",AI100=""), "", AI97-AI100)</f>
        <v/>
      </c>
      <c r="AJ103" s="265"/>
      <c r="AK103" s="265"/>
      <c r="AL103" s="265"/>
      <c r="AM103" s="265"/>
      <c r="AN103" s="265"/>
      <c r="AO103" s="265"/>
      <c r="AP103" s="265"/>
      <c r="AQ103" s="265"/>
      <c r="AR103" s="265"/>
      <c r="AS103" s="265"/>
      <c r="AT103" s="265"/>
      <c r="AU103" s="265"/>
      <c r="AV103" s="267" t="str">
        <f t="shared" ref="AV103" si="0">IF(AND(V103="",AI103=""),"",SUM(V103,AI103))</f>
        <v/>
      </c>
      <c r="AW103" s="268"/>
      <c r="AX103" s="268"/>
      <c r="AY103" s="268"/>
      <c r="AZ103" s="268"/>
      <c r="BA103" s="268"/>
      <c r="BB103" s="268"/>
      <c r="BC103" s="268"/>
      <c r="BD103" s="268"/>
      <c r="BE103" s="268"/>
      <c r="BF103" s="268"/>
      <c r="BG103" s="268"/>
      <c r="BH103" s="269"/>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c r="CH103" s="143"/>
      <c r="CI103" s="12"/>
    </row>
    <row r="104" spans="7:87" ht="7.5" customHeight="1">
      <c r="G104" s="303"/>
      <c r="H104" s="304"/>
      <c r="I104" s="304"/>
      <c r="J104" s="304"/>
      <c r="K104" s="304"/>
      <c r="L104" s="304"/>
      <c r="M104" s="304"/>
      <c r="N104" s="304"/>
      <c r="O104" s="304"/>
      <c r="P104" s="304"/>
      <c r="Q104" s="304"/>
      <c r="R104" s="304"/>
      <c r="S104" s="304"/>
      <c r="T104" s="304"/>
      <c r="U104" s="305"/>
      <c r="V104" s="264"/>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7"/>
      <c r="AW104" s="268"/>
      <c r="AX104" s="268"/>
      <c r="AY104" s="268"/>
      <c r="AZ104" s="268"/>
      <c r="BA104" s="268"/>
      <c r="BB104" s="268"/>
      <c r="BC104" s="268"/>
      <c r="BD104" s="268"/>
      <c r="BE104" s="268"/>
      <c r="BF104" s="268"/>
      <c r="BG104" s="268"/>
      <c r="BH104" s="269"/>
      <c r="BI104" s="143"/>
      <c r="BJ104" s="143"/>
      <c r="BK104" s="143"/>
      <c r="BL104" s="143"/>
      <c r="BM104" s="143"/>
      <c r="BN104" s="143"/>
      <c r="BO104" s="143"/>
      <c r="BP104" s="143"/>
      <c r="BQ104" s="143"/>
      <c r="BR104" s="143"/>
      <c r="BS104" s="143"/>
      <c r="BT104" s="143"/>
      <c r="BU104" s="143"/>
      <c r="BV104" s="143"/>
      <c r="BW104" s="143"/>
      <c r="BX104" s="143"/>
      <c r="BY104" s="143"/>
      <c r="BZ104" s="143"/>
      <c r="CA104" s="143"/>
      <c r="CB104" s="143"/>
      <c r="CC104" s="143"/>
      <c r="CD104" s="143"/>
      <c r="CE104" s="143"/>
      <c r="CF104" s="143"/>
      <c r="CG104" s="143"/>
      <c r="CH104" s="143"/>
      <c r="CI104" s="12"/>
    </row>
    <row r="105" spans="7:87" ht="7.5" customHeight="1" thickBot="1">
      <c r="G105" s="306"/>
      <c r="H105" s="307"/>
      <c r="I105" s="307"/>
      <c r="J105" s="307"/>
      <c r="K105" s="307"/>
      <c r="L105" s="307"/>
      <c r="M105" s="307"/>
      <c r="N105" s="307"/>
      <c r="O105" s="307"/>
      <c r="P105" s="307"/>
      <c r="Q105" s="307"/>
      <c r="R105" s="307"/>
      <c r="S105" s="307"/>
      <c r="T105" s="307"/>
      <c r="U105" s="308"/>
      <c r="V105" s="264"/>
      <c r="W105" s="265"/>
      <c r="X105" s="265"/>
      <c r="Y105" s="265"/>
      <c r="Z105" s="265"/>
      <c r="AA105" s="265"/>
      <c r="AB105" s="265"/>
      <c r="AC105" s="265"/>
      <c r="AD105" s="265"/>
      <c r="AE105" s="265"/>
      <c r="AF105" s="265"/>
      <c r="AG105" s="265"/>
      <c r="AH105" s="265"/>
      <c r="AI105" s="266"/>
      <c r="AJ105" s="266"/>
      <c r="AK105" s="266"/>
      <c r="AL105" s="266"/>
      <c r="AM105" s="266"/>
      <c r="AN105" s="266"/>
      <c r="AO105" s="266"/>
      <c r="AP105" s="266"/>
      <c r="AQ105" s="266"/>
      <c r="AR105" s="266"/>
      <c r="AS105" s="266"/>
      <c r="AT105" s="266"/>
      <c r="AU105" s="266"/>
      <c r="AV105" s="270"/>
      <c r="AW105" s="271"/>
      <c r="AX105" s="271"/>
      <c r="AY105" s="271"/>
      <c r="AZ105" s="271"/>
      <c r="BA105" s="271"/>
      <c r="BB105" s="271"/>
      <c r="BC105" s="271"/>
      <c r="BD105" s="271"/>
      <c r="BE105" s="271"/>
      <c r="BF105" s="271"/>
      <c r="BG105" s="271"/>
      <c r="BH105" s="272"/>
      <c r="BI105" s="143"/>
      <c r="BJ105" s="143"/>
      <c r="BK105" s="143"/>
      <c r="BL105" s="143"/>
      <c r="BM105" s="143"/>
      <c r="BN105" s="143"/>
      <c r="BO105" s="143"/>
      <c r="BP105" s="143"/>
      <c r="BQ105" s="143"/>
      <c r="BR105" s="143"/>
      <c r="BS105" s="143"/>
      <c r="BT105" s="143"/>
      <c r="BU105" s="143"/>
      <c r="BV105" s="143"/>
      <c r="BW105" s="143"/>
      <c r="BX105" s="143"/>
      <c r="BY105" s="143"/>
      <c r="BZ105" s="143"/>
      <c r="CA105" s="143"/>
      <c r="CB105" s="143"/>
      <c r="CC105" s="143"/>
      <c r="CD105" s="143"/>
      <c r="CE105" s="143"/>
      <c r="CF105" s="143"/>
      <c r="CG105" s="143"/>
      <c r="CH105" s="143"/>
      <c r="CI105" s="12"/>
    </row>
    <row r="106" spans="7:87" ht="7.5" customHeight="1">
      <c r="G106" s="314" t="s">
        <v>25</v>
      </c>
      <c r="H106" s="315"/>
      <c r="I106" s="315"/>
      <c r="J106" s="315"/>
      <c r="K106" s="315"/>
      <c r="L106" s="315"/>
      <c r="M106" s="315"/>
      <c r="N106" s="315"/>
      <c r="O106" s="315"/>
      <c r="P106" s="315"/>
      <c r="Q106" s="315"/>
      <c r="R106" s="315"/>
      <c r="S106" s="315"/>
      <c r="T106" s="315"/>
      <c r="U106" s="316"/>
      <c r="V106" s="295" t="str">
        <f>IF($AH$70="","",$AH$70)</f>
        <v/>
      </c>
      <c r="W106" s="296"/>
      <c r="X106" s="296"/>
      <c r="Y106" s="296"/>
      <c r="Z106" s="296"/>
      <c r="AA106" s="296"/>
      <c r="AB106" s="296"/>
      <c r="AC106" s="296"/>
      <c r="AD106" s="296"/>
      <c r="AE106" s="296"/>
      <c r="AF106" s="296"/>
      <c r="AG106" s="296"/>
      <c r="AH106" s="296"/>
      <c r="AI106" s="299"/>
      <c r="AJ106" s="299"/>
      <c r="AK106" s="299"/>
      <c r="AL106" s="299"/>
      <c r="AM106" s="299"/>
      <c r="AN106" s="299"/>
      <c r="AO106" s="299"/>
      <c r="AP106" s="299"/>
      <c r="AQ106" s="299"/>
      <c r="AR106" s="299"/>
      <c r="AS106" s="299"/>
      <c r="AT106" s="299"/>
      <c r="AU106" s="299"/>
      <c r="AV106" s="267" t="str">
        <f>IF(SUM(V106,AI106)=0,"",SUM(V106,AI106))</f>
        <v/>
      </c>
      <c r="AW106" s="268"/>
      <c r="AX106" s="268"/>
      <c r="AY106" s="268"/>
      <c r="AZ106" s="268"/>
      <c r="BA106" s="268"/>
      <c r="BB106" s="268"/>
      <c r="BC106" s="268"/>
      <c r="BD106" s="268"/>
      <c r="BE106" s="268"/>
      <c r="BF106" s="268"/>
      <c r="BG106" s="268"/>
      <c r="BH106" s="269"/>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143"/>
      <c r="CD106" s="143"/>
      <c r="CE106" s="143"/>
      <c r="CF106" s="143"/>
      <c r="CG106" s="143"/>
      <c r="CH106" s="143"/>
      <c r="CI106" s="12"/>
    </row>
    <row r="107" spans="7:87" ht="7.5" customHeight="1">
      <c r="G107" s="317"/>
      <c r="H107" s="318"/>
      <c r="I107" s="318"/>
      <c r="J107" s="318"/>
      <c r="K107" s="318"/>
      <c r="L107" s="318"/>
      <c r="M107" s="318"/>
      <c r="N107" s="318"/>
      <c r="O107" s="318"/>
      <c r="P107" s="318"/>
      <c r="Q107" s="318"/>
      <c r="R107" s="318"/>
      <c r="S107" s="318"/>
      <c r="T107" s="318"/>
      <c r="U107" s="319"/>
      <c r="V107" s="264"/>
      <c r="W107" s="265"/>
      <c r="X107" s="265"/>
      <c r="Y107" s="265"/>
      <c r="Z107" s="265"/>
      <c r="AA107" s="265"/>
      <c r="AB107" s="265"/>
      <c r="AC107" s="265"/>
      <c r="AD107" s="265"/>
      <c r="AE107" s="265"/>
      <c r="AF107" s="265"/>
      <c r="AG107" s="265"/>
      <c r="AH107" s="265"/>
      <c r="AI107" s="288"/>
      <c r="AJ107" s="288"/>
      <c r="AK107" s="288"/>
      <c r="AL107" s="288"/>
      <c r="AM107" s="288"/>
      <c r="AN107" s="288"/>
      <c r="AO107" s="288"/>
      <c r="AP107" s="288"/>
      <c r="AQ107" s="288"/>
      <c r="AR107" s="288"/>
      <c r="AS107" s="288"/>
      <c r="AT107" s="288"/>
      <c r="AU107" s="288"/>
      <c r="AV107" s="267"/>
      <c r="AW107" s="268"/>
      <c r="AX107" s="268"/>
      <c r="AY107" s="268"/>
      <c r="AZ107" s="268"/>
      <c r="BA107" s="268"/>
      <c r="BB107" s="268"/>
      <c r="BC107" s="268"/>
      <c r="BD107" s="268"/>
      <c r="BE107" s="268"/>
      <c r="BF107" s="268"/>
      <c r="BG107" s="268"/>
      <c r="BH107" s="269"/>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2"/>
    </row>
    <row r="108" spans="7:87" ht="7.5" customHeight="1">
      <c r="G108" s="320"/>
      <c r="H108" s="321"/>
      <c r="I108" s="321"/>
      <c r="J108" s="321"/>
      <c r="K108" s="321"/>
      <c r="L108" s="321"/>
      <c r="M108" s="321"/>
      <c r="N108" s="321"/>
      <c r="O108" s="321"/>
      <c r="P108" s="321"/>
      <c r="Q108" s="321"/>
      <c r="R108" s="321"/>
      <c r="S108" s="321"/>
      <c r="T108" s="321"/>
      <c r="U108" s="322"/>
      <c r="V108" s="297"/>
      <c r="W108" s="298"/>
      <c r="X108" s="298"/>
      <c r="Y108" s="298"/>
      <c r="Z108" s="298"/>
      <c r="AA108" s="298"/>
      <c r="AB108" s="298"/>
      <c r="AC108" s="298"/>
      <c r="AD108" s="298"/>
      <c r="AE108" s="298"/>
      <c r="AF108" s="298"/>
      <c r="AG108" s="298"/>
      <c r="AH108" s="298"/>
      <c r="AI108" s="288"/>
      <c r="AJ108" s="288"/>
      <c r="AK108" s="288"/>
      <c r="AL108" s="288"/>
      <c r="AM108" s="288"/>
      <c r="AN108" s="288"/>
      <c r="AO108" s="288"/>
      <c r="AP108" s="288"/>
      <c r="AQ108" s="288"/>
      <c r="AR108" s="288"/>
      <c r="AS108" s="288"/>
      <c r="AT108" s="288"/>
      <c r="AU108" s="288"/>
      <c r="AV108" s="267"/>
      <c r="AW108" s="268"/>
      <c r="AX108" s="268"/>
      <c r="AY108" s="268"/>
      <c r="AZ108" s="268"/>
      <c r="BA108" s="268"/>
      <c r="BB108" s="268"/>
      <c r="BC108" s="268"/>
      <c r="BD108" s="268"/>
      <c r="BE108" s="268"/>
      <c r="BF108" s="268"/>
      <c r="BG108" s="268"/>
      <c r="BH108" s="269"/>
      <c r="BI108" s="143"/>
      <c r="BJ108" s="143"/>
      <c r="BK108" s="143"/>
      <c r="BL108" s="143"/>
      <c r="BM108" s="143"/>
      <c r="BN108" s="143"/>
      <c r="BO108" s="143"/>
      <c r="BP108" s="143"/>
      <c r="BQ108" s="143"/>
      <c r="BR108" s="143"/>
      <c r="BS108" s="143"/>
      <c r="BT108" s="143"/>
      <c r="BU108" s="143"/>
      <c r="BV108" s="143"/>
      <c r="BW108" s="143"/>
      <c r="BX108" s="143"/>
      <c r="BY108" s="143"/>
      <c r="BZ108" s="143"/>
      <c r="CA108" s="143"/>
      <c r="CB108" s="143"/>
      <c r="CC108" s="143"/>
      <c r="CD108" s="143"/>
      <c r="CE108" s="143"/>
      <c r="CF108" s="143"/>
      <c r="CG108" s="143"/>
      <c r="CH108" s="143"/>
      <c r="CI108" s="12"/>
    </row>
    <row r="109" spans="7:87" ht="7.5" customHeight="1">
      <c r="G109" s="323" t="s">
        <v>24</v>
      </c>
      <c r="H109" s="324"/>
      <c r="I109" s="324"/>
      <c r="J109" s="324"/>
      <c r="K109" s="324"/>
      <c r="L109" s="324"/>
      <c r="M109" s="324"/>
      <c r="N109" s="324"/>
      <c r="O109" s="324"/>
      <c r="P109" s="324"/>
      <c r="Q109" s="324"/>
      <c r="R109" s="324"/>
      <c r="S109" s="324"/>
      <c r="T109" s="324"/>
      <c r="U109" s="325"/>
      <c r="V109" s="335" t="str">
        <f>IF($AH$73="","",$AH$73)</f>
        <v/>
      </c>
      <c r="W109" s="265"/>
      <c r="X109" s="265"/>
      <c r="Y109" s="265"/>
      <c r="Z109" s="265"/>
      <c r="AA109" s="265"/>
      <c r="AB109" s="265"/>
      <c r="AC109" s="265"/>
      <c r="AD109" s="265"/>
      <c r="AE109" s="265"/>
      <c r="AF109" s="265"/>
      <c r="AG109" s="265"/>
      <c r="AH109" s="265"/>
      <c r="AI109" s="288"/>
      <c r="AJ109" s="288"/>
      <c r="AK109" s="288"/>
      <c r="AL109" s="288"/>
      <c r="AM109" s="288"/>
      <c r="AN109" s="288"/>
      <c r="AO109" s="288"/>
      <c r="AP109" s="288"/>
      <c r="AQ109" s="288"/>
      <c r="AR109" s="288"/>
      <c r="AS109" s="288"/>
      <c r="AT109" s="288"/>
      <c r="AU109" s="288"/>
      <c r="AV109" s="289" t="str">
        <f>IF(SUM(V109,AI109)=0,"",SUM(V109,AI109))</f>
        <v/>
      </c>
      <c r="AW109" s="290"/>
      <c r="AX109" s="290"/>
      <c r="AY109" s="290"/>
      <c r="AZ109" s="290"/>
      <c r="BA109" s="290"/>
      <c r="BB109" s="290"/>
      <c r="BC109" s="290"/>
      <c r="BD109" s="290"/>
      <c r="BE109" s="290"/>
      <c r="BF109" s="290"/>
      <c r="BG109" s="290"/>
      <c r="BH109" s="291"/>
      <c r="BI109" s="143"/>
      <c r="BJ109" s="143"/>
      <c r="BK109" s="143"/>
      <c r="BL109" s="143"/>
      <c r="BM109" s="143"/>
      <c r="BN109" s="143"/>
      <c r="BO109" s="143"/>
      <c r="BP109" s="143"/>
      <c r="BQ109" s="143"/>
      <c r="BR109" s="143"/>
      <c r="BS109" s="143"/>
      <c r="BT109" s="143"/>
      <c r="BU109" s="143"/>
      <c r="BV109" s="143"/>
      <c r="BW109" s="143"/>
      <c r="BX109" s="143"/>
      <c r="BY109" s="143"/>
      <c r="BZ109" s="143"/>
      <c r="CA109" s="143"/>
      <c r="CB109" s="143"/>
      <c r="CC109" s="143"/>
      <c r="CD109" s="143"/>
      <c r="CE109" s="143"/>
      <c r="CF109" s="143"/>
      <c r="CG109" s="143"/>
      <c r="CH109" s="143"/>
      <c r="CI109" s="12"/>
    </row>
    <row r="110" spans="7:87" ht="7.5" customHeight="1">
      <c r="G110" s="317"/>
      <c r="H110" s="318"/>
      <c r="I110" s="318"/>
      <c r="J110" s="318"/>
      <c r="K110" s="318"/>
      <c r="L110" s="318"/>
      <c r="M110" s="318"/>
      <c r="N110" s="318"/>
      <c r="O110" s="318"/>
      <c r="P110" s="318"/>
      <c r="Q110" s="318"/>
      <c r="R110" s="318"/>
      <c r="S110" s="318"/>
      <c r="T110" s="318"/>
      <c r="U110" s="319"/>
      <c r="V110" s="335"/>
      <c r="W110" s="265"/>
      <c r="X110" s="265"/>
      <c r="Y110" s="265"/>
      <c r="Z110" s="265"/>
      <c r="AA110" s="265"/>
      <c r="AB110" s="265"/>
      <c r="AC110" s="265"/>
      <c r="AD110" s="265"/>
      <c r="AE110" s="265"/>
      <c r="AF110" s="265"/>
      <c r="AG110" s="265"/>
      <c r="AH110" s="265"/>
      <c r="AI110" s="288"/>
      <c r="AJ110" s="288"/>
      <c r="AK110" s="288"/>
      <c r="AL110" s="288"/>
      <c r="AM110" s="288"/>
      <c r="AN110" s="288"/>
      <c r="AO110" s="288"/>
      <c r="AP110" s="288"/>
      <c r="AQ110" s="288"/>
      <c r="AR110" s="288"/>
      <c r="AS110" s="288"/>
      <c r="AT110" s="288"/>
      <c r="AU110" s="288"/>
      <c r="AV110" s="267"/>
      <c r="AW110" s="268"/>
      <c r="AX110" s="268"/>
      <c r="AY110" s="268"/>
      <c r="AZ110" s="268"/>
      <c r="BA110" s="268"/>
      <c r="BB110" s="268"/>
      <c r="BC110" s="268"/>
      <c r="BD110" s="268"/>
      <c r="BE110" s="268"/>
      <c r="BF110" s="268"/>
      <c r="BG110" s="268"/>
      <c r="BH110" s="269"/>
      <c r="BI110" s="143"/>
      <c r="BJ110" s="143"/>
      <c r="BK110" s="143"/>
      <c r="BL110" s="143"/>
      <c r="BM110" s="143"/>
      <c r="BN110" s="143"/>
      <c r="BO110" s="143"/>
      <c r="BP110" s="143"/>
      <c r="BQ110" s="143"/>
      <c r="BR110" s="143"/>
      <c r="BS110" s="143"/>
      <c r="BT110" s="143"/>
      <c r="BU110" s="143"/>
      <c r="BV110" s="143"/>
      <c r="BW110" s="143"/>
      <c r="BX110" s="143"/>
      <c r="BY110" s="143"/>
      <c r="BZ110" s="143"/>
      <c r="CA110" s="143"/>
      <c r="CB110" s="143"/>
      <c r="CC110" s="143"/>
      <c r="CD110" s="143"/>
      <c r="CE110" s="143"/>
      <c r="CF110" s="143"/>
      <c r="CG110" s="143"/>
      <c r="CH110" s="143"/>
      <c r="CI110" s="12"/>
    </row>
    <row r="111" spans="7:87" ht="7.5" customHeight="1">
      <c r="G111" s="320"/>
      <c r="H111" s="321"/>
      <c r="I111" s="321"/>
      <c r="J111" s="321"/>
      <c r="K111" s="321"/>
      <c r="L111" s="321"/>
      <c r="M111" s="321"/>
      <c r="N111" s="321"/>
      <c r="O111" s="321"/>
      <c r="P111" s="321"/>
      <c r="Q111" s="321"/>
      <c r="R111" s="321"/>
      <c r="S111" s="321"/>
      <c r="T111" s="321"/>
      <c r="U111" s="322"/>
      <c r="V111" s="335"/>
      <c r="W111" s="265"/>
      <c r="X111" s="265"/>
      <c r="Y111" s="265"/>
      <c r="Z111" s="265"/>
      <c r="AA111" s="265"/>
      <c r="AB111" s="265"/>
      <c r="AC111" s="265"/>
      <c r="AD111" s="265"/>
      <c r="AE111" s="265"/>
      <c r="AF111" s="265"/>
      <c r="AG111" s="265"/>
      <c r="AH111" s="265"/>
      <c r="AI111" s="288"/>
      <c r="AJ111" s="288"/>
      <c r="AK111" s="288"/>
      <c r="AL111" s="288"/>
      <c r="AM111" s="288"/>
      <c r="AN111" s="288"/>
      <c r="AO111" s="288"/>
      <c r="AP111" s="288"/>
      <c r="AQ111" s="288"/>
      <c r="AR111" s="288"/>
      <c r="AS111" s="288"/>
      <c r="AT111" s="288"/>
      <c r="AU111" s="288"/>
      <c r="AV111" s="292"/>
      <c r="AW111" s="293"/>
      <c r="AX111" s="293"/>
      <c r="AY111" s="293"/>
      <c r="AZ111" s="293"/>
      <c r="BA111" s="293"/>
      <c r="BB111" s="293"/>
      <c r="BC111" s="293"/>
      <c r="BD111" s="293"/>
      <c r="BE111" s="293"/>
      <c r="BF111" s="293"/>
      <c r="BG111" s="293"/>
      <c r="BH111" s="294"/>
      <c r="BI111" s="143"/>
      <c r="BJ111" s="143"/>
      <c r="BK111" s="143"/>
      <c r="BL111" s="143"/>
      <c r="BM111" s="143"/>
      <c r="BN111" s="143"/>
      <c r="BO111" s="143"/>
      <c r="BP111" s="143"/>
      <c r="BQ111" s="143"/>
      <c r="BR111" s="143"/>
      <c r="BS111" s="143"/>
      <c r="BT111" s="143"/>
      <c r="BU111" s="143"/>
      <c r="BV111" s="143"/>
      <c r="BW111" s="143"/>
      <c r="BX111" s="143"/>
      <c r="BY111" s="143"/>
      <c r="BZ111" s="143"/>
      <c r="CA111" s="143"/>
      <c r="CB111" s="143"/>
      <c r="CC111" s="143"/>
      <c r="CD111" s="143"/>
      <c r="CE111" s="143"/>
      <c r="CF111" s="143"/>
      <c r="CG111" s="143"/>
      <c r="CH111" s="143"/>
      <c r="CI111" s="12"/>
    </row>
    <row r="112" spans="7:87" ht="7.5" customHeight="1">
      <c r="G112" s="309" t="s">
        <v>23</v>
      </c>
      <c r="H112" s="310"/>
      <c r="I112" s="310"/>
      <c r="J112" s="310"/>
      <c r="K112" s="310"/>
      <c r="L112" s="310"/>
      <c r="M112" s="310"/>
      <c r="N112" s="310"/>
      <c r="O112" s="310"/>
      <c r="P112" s="310"/>
      <c r="Q112" s="310"/>
      <c r="R112" s="310"/>
      <c r="S112" s="310"/>
      <c r="T112" s="310"/>
      <c r="U112" s="311"/>
      <c r="V112" s="262" t="str">
        <f>IF($AH$76="","",$AH$76)</f>
        <v/>
      </c>
      <c r="W112" s="263"/>
      <c r="X112" s="263"/>
      <c r="Y112" s="263"/>
      <c r="Z112" s="263"/>
      <c r="AA112" s="263"/>
      <c r="AB112" s="263"/>
      <c r="AC112" s="263"/>
      <c r="AD112" s="263"/>
      <c r="AE112" s="263"/>
      <c r="AF112" s="263"/>
      <c r="AG112" s="263"/>
      <c r="AH112" s="263"/>
      <c r="AI112" s="265" t="str">
        <f>IF(AND(AI106="",AI109=""), "", AI106-AI109)</f>
        <v/>
      </c>
      <c r="AJ112" s="265"/>
      <c r="AK112" s="265"/>
      <c r="AL112" s="265"/>
      <c r="AM112" s="265"/>
      <c r="AN112" s="265"/>
      <c r="AO112" s="265"/>
      <c r="AP112" s="265"/>
      <c r="AQ112" s="265"/>
      <c r="AR112" s="265"/>
      <c r="AS112" s="265"/>
      <c r="AT112" s="265"/>
      <c r="AU112" s="265"/>
      <c r="AV112" s="267" t="str">
        <f t="shared" ref="AV112" si="1">IF(AND(V112="",AI112=""),"",SUM(V112,AI112))</f>
        <v/>
      </c>
      <c r="AW112" s="268"/>
      <c r="AX112" s="268"/>
      <c r="AY112" s="268"/>
      <c r="AZ112" s="268"/>
      <c r="BA112" s="268"/>
      <c r="BB112" s="268"/>
      <c r="BC112" s="268"/>
      <c r="BD112" s="268"/>
      <c r="BE112" s="268"/>
      <c r="BF112" s="268"/>
      <c r="BG112" s="268"/>
      <c r="BH112" s="269"/>
      <c r="BI112" s="143"/>
      <c r="BJ112" s="143"/>
      <c r="BK112" s="143"/>
      <c r="BL112" s="143"/>
      <c r="BM112" s="143"/>
      <c r="BN112" s="143"/>
      <c r="BO112" s="143"/>
      <c r="BP112" s="143"/>
      <c r="BQ112" s="143"/>
      <c r="BR112" s="143"/>
      <c r="BS112" s="143"/>
      <c r="BT112" s="143"/>
      <c r="BU112" s="143"/>
      <c r="BV112" s="143"/>
      <c r="BW112" s="143"/>
      <c r="BX112" s="143"/>
      <c r="BY112" s="143"/>
      <c r="BZ112" s="143"/>
      <c r="CA112" s="143"/>
      <c r="CB112" s="143"/>
      <c r="CC112" s="143"/>
      <c r="CD112" s="143"/>
      <c r="CE112" s="143"/>
      <c r="CF112" s="143"/>
      <c r="CG112" s="143"/>
      <c r="CH112" s="143"/>
      <c r="CI112" s="12"/>
    </row>
    <row r="113" spans="7:99" ht="7.5" customHeight="1">
      <c r="G113" s="303"/>
      <c r="H113" s="304"/>
      <c r="I113" s="304"/>
      <c r="J113" s="304"/>
      <c r="K113" s="304"/>
      <c r="L113" s="304"/>
      <c r="M113" s="304"/>
      <c r="N113" s="304"/>
      <c r="O113" s="304"/>
      <c r="P113" s="304"/>
      <c r="Q113" s="304"/>
      <c r="R113" s="304"/>
      <c r="S113" s="304"/>
      <c r="T113" s="304"/>
      <c r="U113" s="305"/>
      <c r="V113" s="264"/>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7"/>
      <c r="AW113" s="268"/>
      <c r="AX113" s="268"/>
      <c r="AY113" s="268"/>
      <c r="AZ113" s="268"/>
      <c r="BA113" s="268"/>
      <c r="BB113" s="268"/>
      <c r="BC113" s="268"/>
      <c r="BD113" s="268"/>
      <c r="BE113" s="268"/>
      <c r="BF113" s="268"/>
      <c r="BG113" s="268"/>
      <c r="BH113" s="269"/>
      <c r="BI113" s="143"/>
      <c r="BJ113" s="143"/>
      <c r="BK113" s="143"/>
      <c r="BL113" s="143"/>
      <c r="BM113" s="143"/>
      <c r="BN113" s="143"/>
      <c r="BO113" s="143"/>
      <c r="BP113" s="143"/>
      <c r="BQ113" s="143"/>
      <c r="BR113" s="143"/>
      <c r="BS113" s="143"/>
      <c r="BT113" s="143"/>
      <c r="BU113" s="143"/>
      <c r="BV113" s="143"/>
      <c r="BW113" s="143"/>
      <c r="BX113" s="143"/>
      <c r="BY113" s="143"/>
      <c r="BZ113" s="143"/>
      <c r="CA113" s="143"/>
      <c r="CB113" s="143"/>
      <c r="CC113" s="143"/>
      <c r="CD113" s="143"/>
      <c r="CE113" s="143"/>
      <c r="CF113" s="143"/>
      <c r="CG113" s="143"/>
      <c r="CH113" s="143"/>
      <c r="CI113" s="12"/>
    </row>
    <row r="114" spans="7:99" ht="7.5" customHeight="1" thickBot="1">
      <c r="G114" s="306"/>
      <c r="H114" s="307"/>
      <c r="I114" s="307"/>
      <c r="J114" s="307"/>
      <c r="K114" s="307"/>
      <c r="L114" s="307"/>
      <c r="M114" s="307"/>
      <c r="N114" s="307"/>
      <c r="O114" s="307"/>
      <c r="P114" s="307"/>
      <c r="Q114" s="307"/>
      <c r="R114" s="307"/>
      <c r="S114" s="307"/>
      <c r="T114" s="307"/>
      <c r="U114" s="308"/>
      <c r="V114" s="264"/>
      <c r="W114" s="265"/>
      <c r="X114" s="265"/>
      <c r="Y114" s="265"/>
      <c r="Z114" s="265"/>
      <c r="AA114" s="265"/>
      <c r="AB114" s="265"/>
      <c r="AC114" s="265"/>
      <c r="AD114" s="265"/>
      <c r="AE114" s="265"/>
      <c r="AF114" s="265"/>
      <c r="AG114" s="265"/>
      <c r="AH114" s="265"/>
      <c r="AI114" s="266"/>
      <c r="AJ114" s="266"/>
      <c r="AK114" s="266"/>
      <c r="AL114" s="266"/>
      <c r="AM114" s="266"/>
      <c r="AN114" s="266"/>
      <c r="AO114" s="266"/>
      <c r="AP114" s="266"/>
      <c r="AQ114" s="266"/>
      <c r="AR114" s="266"/>
      <c r="AS114" s="266"/>
      <c r="AT114" s="266"/>
      <c r="AU114" s="266"/>
      <c r="AV114" s="270"/>
      <c r="AW114" s="271"/>
      <c r="AX114" s="271"/>
      <c r="AY114" s="271"/>
      <c r="AZ114" s="271"/>
      <c r="BA114" s="271"/>
      <c r="BB114" s="271"/>
      <c r="BC114" s="271"/>
      <c r="BD114" s="271"/>
      <c r="BE114" s="271"/>
      <c r="BF114" s="271"/>
      <c r="BG114" s="271"/>
      <c r="BH114" s="272"/>
      <c r="BI114" s="143"/>
      <c r="BJ114" s="143"/>
      <c r="BK114" s="143"/>
      <c r="BL114" s="143"/>
      <c r="BM114" s="143"/>
      <c r="BN114" s="143"/>
      <c r="BO114" s="143"/>
      <c r="BP114" s="143"/>
      <c r="BQ114" s="143"/>
      <c r="BR114" s="143"/>
      <c r="BS114" s="143"/>
      <c r="BT114" s="143"/>
      <c r="BU114" s="143"/>
      <c r="BV114" s="143"/>
      <c r="BW114" s="143"/>
      <c r="BX114" s="143"/>
      <c r="BY114" s="143"/>
      <c r="BZ114" s="143"/>
      <c r="CA114" s="143"/>
      <c r="CB114" s="143"/>
      <c r="CC114" s="143"/>
      <c r="CD114" s="143"/>
      <c r="CE114" s="143"/>
      <c r="CF114" s="143"/>
      <c r="CG114" s="143"/>
      <c r="CH114" s="143"/>
      <c r="CI114" s="12"/>
    </row>
    <row r="115" spans="7:99" ht="7.5" customHeight="1">
      <c r="G115" s="300" t="s">
        <v>22</v>
      </c>
      <c r="H115" s="301"/>
      <c r="I115" s="301"/>
      <c r="J115" s="301"/>
      <c r="K115" s="301"/>
      <c r="L115" s="301"/>
      <c r="M115" s="301"/>
      <c r="N115" s="301"/>
      <c r="O115" s="301"/>
      <c r="P115" s="301"/>
      <c r="Q115" s="301"/>
      <c r="R115" s="301"/>
      <c r="S115" s="301"/>
      <c r="T115" s="301"/>
      <c r="U115" s="302"/>
      <c r="V115" s="295" t="str">
        <f>IF($AH$79="","",$AH$79)</f>
        <v/>
      </c>
      <c r="W115" s="296"/>
      <c r="X115" s="296"/>
      <c r="Y115" s="296"/>
      <c r="Z115" s="296"/>
      <c r="AA115" s="296"/>
      <c r="AB115" s="296"/>
      <c r="AC115" s="296"/>
      <c r="AD115" s="296"/>
      <c r="AE115" s="296"/>
      <c r="AF115" s="296"/>
      <c r="AG115" s="296"/>
      <c r="AH115" s="296"/>
      <c r="AI115" s="267" t="str">
        <f>IF(AND(AI103="",AI112=""),"",SUM(AI103,AI112))</f>
        <v/>
      </c>
      <c r="AJ115" s="268"/>
      <c r="AK115" s="268"/>
      <c r="AL115" s="268"/>
      <c r="AM115" s="268"/>
      <c r="AN115" s="268"/>
      <c r="AO115" s="268"/>
      <c r="AP115" s="268"/>
      <c r="AQ115" s="268"/>
      <c r="AR115" s="268"/>
      <c r="AS115" s="268"/>
      <c r="AT115" s="268"/>
      <c r="AU115" s="312"/>
      <c r="AV115" s="267" t="str">
        <f t="shared" ref="AV115" si="2">IF(AND(V115="",AI115=""),"",SUM(V115,AI115))</f>
        <v/>
      </c>
      <c r="AW115" s="268"/>
      <c r="AX115" s="268"/>
      <c r="AY115" s="268"/>
      <c r="AZ115" s="268"/>
      <c r="BA115" s="268"/>
      <c r="BB115" s="268"/>
      <c r="BC115" s="268"/>
      <c r="BD115" s="268"/>
      <c r="BE115" s="268"/>
      <c r="BF115" s="268"/>
      <c r="BG115" s="268"/>
      <c r="BH115" s="269"/>
      <c r="BI115" s="143"/>
      <c r="BJ115" s="143"/>
      <c r="BK115" s="143"/>
      <c r="BL115" s="143"/>
      <c r="BM115" s="143"/>
      <c r="BN115" s="143"/>
      <c r="BO115" s="143"/>
      <c r="BP115" s="143"/>
      <c r="BQ115" s="143"/>
      <c r="BR115" s="143"/>
      <c r="BS115" s="143"/>
      <c r="BT115" s="143"/>
      <c r="BU115" s="143"/>
      <c r="BV115" s="143"/>
      <c r="BW115" s="143"/>
      <c r="BX115" s="143"/>
      <c r="BY115" s="143"/>
      <c r="BZ115" s="143"/>
      <c r="CA115" s="143"/>
      <c r="CB115" s="143"/>
      <c r="CC115" s="143"/>
      <c r="CD115" s="143"/>
      <c r="CE115" s="143"/>
      <c r="CF115" s="143"/>
      <c r="CG115" s="143"/>
      <c r="CH115" s="143"/>
      <c r="CI115" s="12"/>
    </row>
    <row r="116" spans="7:99" ht="7.5" customHeight="1">
      <c r="G116" s="303"/>
      <c r="H116" s="304"/>
      <c r="I116" s="304"/>
      <c r="J116" s="304"/>
      <c r="K116" s="304"/>
      <c r="L116" s="304"/>
      <c r="M116" s="304"/>
      <c r="N116" s="304"/>
      <c r="O116" s="304"/>
      <c r="P116" s="304"/>
      <c r="Q116" s="304"/>
      <c r="R116" s="304"/>
      <c r="S116" s="304"/>
      <c r="T116" s="304"/>
      <c r="U116" s="305"/>
      <c r="V116" s="264"/>
      <c r="W116" s="265"/>
      <c r="X116" s="265"/>
      <c r="Y116" s="265"/>
      <c r="Z116" s="265"/>
      <c r="AA116" s="265"/>
      <c r="AB116" s="265"/>
      <c r="AC116" s="265"/>
      <c r="AD116" s="265"/>
      <c r="AE116" s="265"/>
      <c r="AF116" s="265"/>
      <c r="AG116" s="265"/>
      <c r="AH116" s="265"/>
      <c r="AI116" s="267"/>
      <c r="AJ116" s="268"/>
      <c r="AK116" s="268"/>
      <c r="AL116" s="268"/>
      <c r="AM116" s="268"/>
      <c r="AN116" s="268"/>
      <c r="AO116" s="268"/>
      <c r="AP116" s="268"/>
      <c r="AQ116" s="268"/>
      <c r="AR116" s="268"/>
      <c r="AS116" s="268"/>
      <c r="AT116" s="268"/>
      <c r="AU116" s="312"/>
      <c r="AV116" s="267"/>
      <c r="AW116" s="268"/>
      <c r="AX116" s="268"/>
      <c r="AY116" s="268"/>
      <c r="AZ116" s="268"/>
      <c r="BA116" s="268"/>
      <c r="BB116" s="268"/>
      <c r="BC116" s="268"/>
      <c r="BD116" s="268"/>
      <c r="BE116" s="268"/>
      <c r="BF116" s="268"/>
      <c r="BG116" s="268"/>
      <c r="BH116" s="269"/>
      <c r="BI116" s="143"/>
      <c r="BJ116" s="143"/>
      <c r="BK116" s="143"/>
      <c r="BL116" s="143"/>
      <c r="BM116" s="143"/>
      <c r="BN116" s="143"/>
      <c r="BO116" s="143"/>
      <c r="BP116" s="143"/>
      <c r="BQ116" s="143"/>
      <c r="BR116" s="143"/>
      <c r="BS116" s="143"/>
      <c r="BT116" s="143"/>
      <c r="BU116" s="143"/>
      <c r="BV116" s="143"/>
      <c r="BW116" s="143"/>
      <c r="BX116" s="143"/>
      <c r="BY116" s="143"/>
      <c r="BZ116" s="143"/>
      <c r="CA116" s="143"/>
      <c r="CB116" s="143"/>
      <c r="CC116" s="143"/>
      <c r="CD116" s="143"/>
      <c r="CE116" s="143"/>
      <c r="CF116" s="143"/>
      <c r="CG116" s="143"/>
      <c r="CH116" s="143"/>
      <c r="CI116" s="12"/>
    </row>
    <row r="117" spans="7:99" ht="7.5" customHeight="1" thickBot="1">
      <c r="G117" s="306"/>
      <c r="H117" s="307"/>
      <c r="I117" s="307"/>
      <c r="J117" s="307"/>
      <c r="K117" s="307"/>
      <c r="L117" s="307"/>
      <c r="M117" s="307"/>
      <c r="N117" s="307"/>
      <c r="O117" s="307"/>
      <c r="P117" s="307"/>
      <c r="Q117" s="307"/>
      <c r="R117" s="307"/>
      <c r="S117" s="307"/>
      <c r="T117" s="307"/>
      <c r="U117" s="308"/>
      <c r="V117" s="264"/>
      <c r="W117" s="265"/>
      <c r="X117" s="265"/>
      <c r="Y117" s="265"/>
      <c r="Z117" s="265"/>
      <c r="AA117" s="265"/>
      <c r="AB117" s="265"/>
      <c r="AC117" s="265"/>
      <c r="AD117" s="265"/>
      <c r="AE117" s="265"/>
      <c r="AF117" s="265"/>
      <c r="AG117" s="265"/>
      <c r="AH117" s="265"/>
      <c r="AI117" s="270"/>
      <c r="AJ117" s="271"/>
      <c r="AK117" s="271"/>
      <c r="AL117" s="271"/>
      <c r="AM117" s="271"/>
      <c r="AN117" s="271"/>
      <c r="AO117" s="271"/>
      <c r="AP117" s="271"/>
      <c r="AQ117" s="271"/>
      <c r="AR117" s="271"/>
      <c r="AS117" s="271"/>
      <c r="AT117" s="271"/>
      <c r="AU117" s="313"/>
      <c r="AV117" s="270"/>
      <c r="AW117" s="271"/>
      <c r="AX117" s="271"/>
      <c r="AY117" s="271"/>
      <c r="AZ117" s="271"/>
      <c r="BA117" s="271"/>
      <c r="BB117" s="271"/>
      <c r="BC117" s="271"/>
      <c r="BD117" s="271"/>
      <c r="BE117" s="271"/>
      <c r="BF117" s="271"/>
      <c r="BG117" s="271"/>
      <c r="BH117" s="272"/>
      <c r="BI117" s="143"/>
      <c r="BJ117" s="143"/>
      <c r="BK117" s="143"/>
      <c r="BL117" s="143"/>
      <c r="BM117" s="143"/>
      <c r="BN117" s="143"/>
      <c r="BO117" s="143"/>
      <c r="BP117" s="143"/>
      <c r="BQ117" s="143"/>
      <c r="BR117" s="143"/>
      <c r="BS117" s="143"/>
      <c r="BT117" s="143"/>
      <c r="BU117" s="143"/>
      <c r="BV117" s="143"/>
      <c r="BW117" s="143"/>
      <c r="BX117" s="143"/>
      <c r="BY117" s="143"/>
      <c r="BZ117" s="143"/>
      <c r="CA117" s="143"/>
      <c r="CB117" s="143"/>
      <c r="CC117" s="143"/>
      <c r="CD117" s="143"/>
      <c r="CE117" s="143"/>
      <c r="CF117" s="143"/>
      <c r="CG117" s="143"/>
      <c r="CH117" s="143"/>
      <c r="CI117" s="12"/>
    </row>
    <row r="118" spans="7:99" ht="7.5" customHeight="1">
      <c r="G118" s="300" t="s">
        <v>21</v>
      </c>
      <c r="H118" s="301"/>
      <c r="I118" s="301"/>
      <c r="J118" s="301"/>
      <c r="K118" s="301"/>
      <c r="L118" s="301"/>
      <c r="M118" s="301"/>
      <c r="N118" s="301"/>
      <c r="O118" s="301"/>
      <c r="P118" s="301"/>
      <c r="Q118" s="301"/>
      <c r="R118" s="301"/>
      <c r="S118" s="301"/>
      <c r="T118" s="301"/>
      <c r="U118" s="302"/>
      <c r="V118" s="273"/>
      <c r="W118" s="274"/>
      <c r="X118" s="274"/>
      <c r="Y118" s="274"/>
      <c r="Z118" s="274"/>
      <c r="AA118" s="274"/>
      <c r="AB118" s="274"/>
      <c r="AC118" s="274"/>
      <c r="AD118" s="274"/>
      <c r="AE118" s="274"/>
      <c r="AF118" s="274"/>
      <c r="AG118" s="274"/>
      <c r="AH118" s="274"/>
      <c r="AI118" s="274"/>
      <c r="AJ118" s="274"/>
      <c r="AK118" s="274"/>
      <c r="AL118" s="274"/>
      <c r="AM118" s="274"/>
      <c r="AN118" s="274"/>
      <c r="AO118" s="274"/>
      <c r="AP118" s="274"/>
      <c r="AQ118" s="274"/>
      <c r="AR118" s="274"/>
      <c r="AS118" s="274"/>
      <c r="AT118" s="274"/>
      <c r="AU118" s="274"/>
      <c r="AV118" s="279"/>
      <c r="AW118" s="280"/>
      <c r="AX118" s="280"/>
      <c r="AY118" s="280"/>
      <c r="AZ118" s="280"/>
      <c r="BA118" s="280"/>
      <c r="BB118" s="280"/>
      <c r="BC118" s="280"/>
      <c r="BD118" s="280"/>
      <c r="BE118" s="280"/>
      <c r="BF118" s="280"/>
      <c r="BG118" s="280"/>
      <c r="BH118" s="281"/>
      <c r="BI118" s="143"/>
      <c r="BJ118" s="143"/>
      <c r="BK118" s="143"/>
      <c r="BL118" s="143"/>
      <c r="BM118" s="143"/>
      <c r="BN118" s="143"/>
      <c r="BO118" s="143"/>
      <c r="BP118" s="143"/>
      <c r="BQ118" s="143"/>
      <c r="BR118" s="143"/>
      <c r="BS118" s="143"/>
      <c r="BT118" s="143"/>
      <c r="BU118" s="143"/>
      <c r="BV118" s="143"/>
      <c r="BW118" s="143"/>
      <c r="BX118" s="143"/>
      <c r="BY118" s="143"/>
      <c r="BZ118" s="143"/>
      <c r="CA118" s="143"/>
      <c r="CB118" s="143"/>
      <c r="CC118" s="143"/>
      <c r="CD118" s="143"/>
      <c r="CE118" s="143"/>
      <c r="CF118" s="143"/>
      <c r="CG118" s="143"/>
      <c r="CH118" s="143"/>
      <c r="CI118" s="12"/>
    </row>
    <row r="119" spans="7:99" ht="7.5" customHeight="1">
      <c r="G119" s="303"/>
      <c r="H119" s="304"/>
      <c r="I119" s="304"/>
      <c r="J119" s="304"/>
      <c r="K119" s="304"/>
      <c r="L119" s="304"/>
      <c r="M119" s="304"/>
      <c r="N119" s="304"/>
      <c r="O119" s="304"/>
      <c r="P119" s="304"/>
      <c r="Q119" s="304"/>
      <c r="R119" s="304"/>
      <c r="S119" s="304"/>
      <c r="T119" s="304"/>
      <c r="U119" s="305"/>
      <c r="V119" s="275"/>
      <c r="W119" s="276"/>
      <c r="X119" s="276"/>
      <c r="Y119" s="276"/>
      <c r="Z119" s="276"/>
      <c r="AA119" s="276"/>
      <c r="AB119" s="276"/>
      <c r="AC119" s="276"/>
      <c r="AD119" s="276"/>
      <c r="AE119" s="276"/>
      <c r="AF119" s="276"/>
      <c r="AG119" s="276"/>
      <c r="AH119" s="276"/>
      <c r="AI119" s="276"/>
      <c r="AJ119" s="276"/>
      <c r="AK119" s="276"/>
      <c r="AL119" s="276"/>
      <c r="AM119" s="276"/>
      <c r="AN119" s="276"/>
      <c r="AO119" s="276"/>
      <c r="AP119" s="276"/>
      <c r="AQ119" s="276"/>
      <c r="AR119" s="276"/>
      <c r="AS119" s="276"/>
      <c r="AT119" s="276"/>
      <c r="AU119" s="276"/>
      <c r="AV119" s="282"/>
      <c r="AW119" s="283"/>
      <c r="AX119" s="283"/>
      <c r="AY119" s="283"/>
      <c r="AZ119" s="283"/>
      <c r="BA119" s="283"/>
      <c r="BB119" s="283"/>
      <c r="BC119" s="283"/>
      <c r="BD119" s="283"/>
      <c r="BE119" s="283"/>
      <c r="BF119" s="283"/>
      <c r="BG119" s="283"/>
      <c r="BH119" s="284"/>
      <c r="BI119" s="143"/>
      <c r="BJ119" s="143"/>
      <c r="BK119" s="143"/>
      <c r="BL119" s="143"/>
      <c r="BM119" s="143"/>
      <c r="BN119" s="143"/>
      <c r="BO119" s="143"/>
      <c r="BP119" s="143"/>
      <c r="BQ119" s="143"/>
      <c r="BR119" s="143"/>
      <c r="BS119" s="143"/>
      <c r="BT119" s="143"/>
      <c r="BU119" s="143"/>
      <c r="BV119" s="143"/>
      <c r="BW119" s="143"/>
      <c r="BX119" s="143"/>
      <c r="BY119" s="143"/>
      <c r="BZ119" s="143"/>
      <c r="CA119" s="143"/>
      <c r="CB119" s="143"/>
      <c r="CC119" s="143"/>
      <c r="CD119" s="143"/>
      <c r="CE119" s="143"/>
      <c r="CF119" s="143"/>
      <c r="CG119" s="143"/>
      <c r="CH119" s="143"/>
      <c r="CI119" s="12"/>
    </row>
    <row r="120" spans="7:99" ht="7.5" customHeight="1" thickBot="1">
      <c r="G120" s="306"/>
      <c r="H120" s="307"/>
      <c r="I120" s="307"/>
      <c r="J120" s="307"/>
      <c r="K120" s="307"/>
      <c r="L120" s="307"/>
      <c r="M120" s="307"/>
      <c r="N120" s="307"/>
      <c r="O120" s="307"/>
      <c r="P120" s="307"/>
      <c r="Q120" s="307"/>
      <c r="R120" s="307"/>
      <c r="S120" s="307"/>
      <c r="T120" s="307"/>
      <c r="U120" s="308"/>
      <c r="V120" s="277"/>
      <c r="W120" s="278"/>
      <c r="X120" s="278"/>
      <c r="Y120" s="278"/>
      <c r="Z120" s="278"/>
      <c r="AA120" s="278"/>
      <c r="AB120" s="278"/>
      <c r="AC120" s="278"/>
      <c r="AD120" s="278"/>
      <c r="AE120" s="278"/>
      <c r="AF120" s="278"/>
      <c r="AG120" s="278"/>
      <c r="AH120" s="278"/>
      <c r="AI120" s="278"/>
      <c r="AJ120" s="278"/>
      <c r="AK120" s="278"/>
      <c r="AL120" s="278"/>
      <c r="AM120" s="278"/>
      <c r="AN120" s="278"/>
      <c r="AO120" s="278"/>
      <c r="AP120" s="278"/>
      <c r="AQ120" s="278"/>
      <c r="AR120" s="278"/>
      <c r="AS120" s="278"/>
      <c r="AT120" s="278"/>
      <c r="AU120" s="278"/>
      <c r="AV120" s="285"/>
      <c r="AW120" s="286"/>
      <c r="AX120" s="286"/>
      <c r="AY120" s="286"/>
      <c r="AZ120" s="286"/>
      <c r="BA120" s="286"/>
      <c r="BB120" s="286"/>
      <c r="BC120" s="286"/>
      <c r="BD120" s="286"/>
      <c r="BE120" s="286"/>
      <c r="BF120" s="286"/>
      <c r="BG120" s="286"/>
      <c r="BH120" s="287"/>
      <c r="BI120" s="143"/>
      <c r="BJ120" s="143"/>
      <c r="BK120" s="143"/>
      <c r="BL120" s="143"/>
      <c r="BM120" s="143"/>
      <c r="BN120" s="143"/>
      <c r="BO120" s="143"/>
      <c r="BP120" s="143"/>
      <c r="BQ120" s="143"/>
      <c r="BR120" s="143"/>
      <c r="BS120" s="143"/>
      <c r="BT120" s="143"/>
      <c r="BU120" s="143"/>
      <c r="BV120" s="143"/>
      <c r="BW120" s="143"/>
      <c r="BX120" s="143"/>
      <c r="BY120" s="143"/>
      <c r="BZ120" s="143"/>
      <c r="CA120" s="143"/>
      <c r="CB120" s="143"/>
      <c r="CC120" s="143"/>
      <c r="CD120" s="143"/>
      <c r="CE120" s="143"/>
      <c r="CF120" s="143"/>
      <c r="CG120" s="143"/>
      <c r="CH120" s="143"/>
      <c r="CI120" s="12"/>
    </row>
    <row r="121" spans="7:99" ht="7.5" customHeight="1">
      <c r="G121" s="300" t="s">
        <v>20</v>
      </c>
      <c r="H121" s="301"/>
      <c r="I121" s="301"/>
      <c r="J121" s="301"/>
      <c r="K121" s="301"/>
      <c r="L121" s="301"/>
      <c r="M121" s="301"/>
      <c r="N121" s="301"/>
      <c r="O121" s="301"/>
      <c r="P121" s="301"/>
      <c r="Q121" s="301"/>
      <c r="R121" s="301"/>
      <c r="S121" s="301"/>
      <c r="T121" s="301"/>
      <c r="U121" s="302"/>
      <c r="V121" s="273"/>
      <c r="W121" s="274"/>
      <c r="X121" s="274"/>
      <c r="Y121" s="274"/>
      <c r="Z121" s="274"/>
      <c r="AA121" s="274"/>
      <c r="AB121" s="274"/>
      <c r="AC121" s="274"/>
      <c r="AD121" s="274"/>
      <c r="AE121" s="274"/>
      <c r="AF121" s="274"/>
      <c r="AG121" s="274"/>
      <c r="AH121" s="274"/>
      <c r="AI121" s="274"/>
      <c r="AJ121" s="274"/>
      <c r="AK121" s="274"/>
      <c r="AL121" s="274"/>
      <c r="AM121" s="274"/>
      <c r="AN121" s="274"/>
      <c r="AO121" s="274"/>
      <c r="AP121" s="274"/>
      <c r="AQ121" s="274"/>
      <c r="AR121" s="274"/>
      <c r="AS121" s="274"/>
      <c r="AT121" s="274"/>
      <c r="AU121" s="274"/>
      <c r="AV121" s="279"/>
      <c r="AW121" s="280"/>
      <c r="AX121" s="280"/>
      <c r="AY121" s="280"/>
      <c r="AZ121" s="280"/>
      <c r="BA121" s="280"/>
      <c r="BB121" s="280"/>
      <c r="BC121" s="280"/>
      <c r="BD121" s="280"/>
      <c r="BE121" s="280"/>
      <c r="BF121" s="280"/>
      <c r="BG121" s="280"/>
      <c r="BH121" s="281"/>
      <c r="BI121" s="143"/>
      <c r="BJ121" s="143"/>
      <c r="BK121" s="143"/>
      <c r="BL121" s="143"/>
      <c r="BM121" s="143"/>
      <c r="BN121" s="143"/>
      <c r="BO121" s="143"/>
      <c r="BP121" s="143"/>
      <c r="BQ121" s="143"/>
      <c r="BR121" s="143"/>
      <c r="BS121" s="143"/>
      <c r="BT121" s="143"/>
      <c r="BU121" s="143"/>
      <c r="BV121" s="143"/>
      <c r="BW121" s="143"/>
      <c r="BX121" s="143"/>
      <c r="BY121" s="143"/>
      <c r="BZ121" s="143"/>
      <c r="CA121" s="143"/>
      <c r="CB121" s="143"/>
      <c r="CC121" s="143"/>
      <c r="CD121" s="143"/>
      <c r="CE121" s="143"/>
      <c r="CF121" s="143"/>
      <c r="CG121" s="143"/>
      <c r="CH121" s="143"/>
      <c r="CI121" s="12"/>
    </row>
    <row r="122" spans="7:99" ht="7.5" customHeight="1">
      <c r="G122" s="303"/>
      <c r="H122" s="304"/>
      <c r="I122" s="304"/>
      <c r="J122" s="304"/>
      <c r="K122" s="304"/>
      <c r="L122" s="304"/>
      <c r="M122" s="304"/>
      <c r="N122" s="304"/>
      <c r="O122" s="304"/>
      <c r="P122" s="304"/>
      <c r="Q122" s="304"/>
      <c r="R122" s="304"/>
      <c r="S122" s="304"/>
      <c r="T122" s="304"/>
      <c r="U122" s="305"/>
      <c r="V122" s="275"/>
      <c r="W122" s="276"/>
      <c r="X122" s="276"/>
      <c r="Y122" s="276"/>
      <c r="Z122" s="276"/>
      <c r="AA122" s="276"/>
      <c r="AB122" s="276"/>
      <c r="AC122" s="276"/>
      <c r="AD122" s="276"/>
      <c r="AE122" s="276"/>
      <c r="AF122" s="276"/>
      <c r="AG122" s="276"/>
      <c r="AH122" s="276"/>
      <c r="AI122" s="276"/>
      <c r="AJ122" s="276"/>
      <c r="AK122" s="276"/>
      <c r="AL122" s="276"/>
      <c r="AM122" s="276"/>
      <c r="AN122" s="276"/>
      <c r="AO122" s="276"/>
      <c r="AP122" s="276"/>
      <c r="AQ122" s="276"/>
      <c r="AR122" s="276"/>
      <c r="AS122" s="276"/>
      <c r="AT122" s="276"/>
      <c r="AU122" s="276"/>
      <c r="AV122" s="282"/>
      <c r="AW122" s="283"/>
      <c r="AX122" s="283"/>
      <c r="AY122" s="283"/>
      <c r="AZ122" s="283"/>
      <c r="BA122" s="283"/>
      <c r="BB122" s="283"/>
      <c r="BC122" s="283"/>
      <c r="BD122" s="283"/>
      <c r="BE122" s="283"/>
      <c r="BF122" s="283"/>
      <c r="BG122" s="283"/>
      <c r="BH122" s="284"/>
      <c r="BI122" s="143"/>
      <c r="BJ122" s="143"/>
      <c r="BK122" s="143"/>
      <c r="BL122" s="143"/>
      <c r="BM122" s="143"/>
      <c r="BN122" s="143"/>
      <c r="BO122" s="143"/>
      <c r="BP122" s="143"/>
      <c r="BQ122" s="143"/>
      <c r="BR122" s="143"/>
      <c r="BS122" s="143"/>
      <c r="BT122" s="143"/>
      <c r="BU122" s="143"/>
      <c r="BV122" s="143"/>
      <c r="BW122" s="143"/>
      <c r="BX122" s="143"/>
      <c r="BY122" s="143"/>
      <c r="BZ122" s="143"/>
      <c r="CA122" s="143"/>
      <c r="CB122" s="143"/>
      <c r="CC122" s="143"/>
      <c r="CD122" s="143"/>
      <c r="CE122" s="143"/>
      <c r="CF122" s="143"/>
      <c r="CG122" s="143"/>
      <c r="CH122" s="143"/>
      <c r="CI122" s="12"/>
    </row>
    <row r="123" spans="7:99" ht="7.5" customHeight="1" thickBot="1">
      <c r="G123" s="306"/>
      <c r="H123" s="307"/>
      <c r="I123" s="307"/>
      <c r="J123" s="307"/>
      <c r="K123" s="307"/>
      <c r="L123" s="307"/>
      <c r="M123" s="307"/>
      <c r="N123" s="307"/>
      <c r="O123" s="307"/>
      <c r="P123" s="307"/>
      <c r="Q123" s="307"/>
      <c r="R123" s="307"/>
      <c r="S123" s="307"/>
      <c r="T123" s="307"/>
      <c r="U123" s="308"/>
      <c r="V123" s="277"/>
      <c r="W123" s="278"/>
      <c r="X123" s="278"/>
      <c r="Y123" s="278"/>
      <c r="Z123" s="278"/>
      <c r="AA123" s="278"/>
      <c r="AB123" s="278"/>
      <c r="AC123" s="278"/>
      <c r="AD123" s="278"/>
      <c r="AE123" s="278"/>
      <c r="AF123" s="278"/>
      <c r="AG123" s="278"/>
      <c r="AH123" s="278"/>
      <c r="AI123" s="278"/>
      <c r="AJ123" s="278"/>
      <c r="AK123" s="278"/>
      <c r="AL123" s="278"/>
      <c r="AM123" s="278"/>
      <c r="AN123" s="278"/>
      <c r="AO123" s="278"/>
      <c r="AP123" s="278"/>
      <c r="AQ123" s="278"/>
      <c r="AR123" s="278"/>
      <c r="AS123" s="278"/>
      <c r="AT123" s="278"/>
      <c r="AU123" s="278"/>
      <c r="AV123" s="285"/>
      <c r="AW123" s="286"/>
      <c r="AX123" s="286"/>
      <c r="AY123" s="286"/>
      <c r="AZ123" s="286"/>
      <c r="BA123" s="286"/>
      <c r="BB123" s="286"/>
      <c r="BC123" s="286"/>
      <c r="BD123" s="286"/>
      <c r="BE123" s="286"/>
      <c r="BF123" s="286"/>
      <c r="BG123" s="286"/>
      <c r="BH123" s="287"/>
      <c r="BI123" s="143"/>
      <c r="BJ123" s="143"/>
      <c r="BK123" s="143"/>
      <c r="BL123" s="143"/>
      <c r="BM123" s="143"/>
      <c r="BN123" s="143"/>
      <c r="BO123" s="143"/>
      <c r="BP123" s="143"/>
      <c r="BQ123" s="143"/>
      <c r="BR123" s="143"/>
      <c r="BS123" s="143"/>
      <c r="BT123" s="143"/>
      <c r="BU123" s="143"/>
      <c r="BV123" s="143"/>
      <c r="BW123" s="143"/>
      <c r="BX123" s="143"/>
      <c r="BY123" s="143"/>
      <c r="BZ123" s="143"/>
      <c r="CA123" s="143"/>
      <c r="CB123" s="143"/>
      <c r="CC123" s="143"/>
      <c r="CD123" s="143"/>
      <c r="CE123" s="143"/>
      <c r="CF123" s="143"/>
      <c r="CG123" s="143"/>
      <c r="CH123" s="143"/>
      <c r="CI123" s="12"/>
    </row>
    <row r="125" spans="7:99" ht="6" customHeight="1">
      <c r="G125" s="261" t="s">
        <v>312</v>
      </c>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c r="AO125" s="261"/>
      <c r="AP125" s="261"/>
      <c r="AQ125" s="261"/>
      <c r="AR125" s="261"/>
      <c r="AS125" s="261"/>
      <c r="AT125" s="261"/>
      <c r="AU125" s="261"/>
      <c r="AV125" s="261"/>
      <c r="AW125" s="261"/>
      <c r="AX125" s="261"/>
      <c r="AY125" s="261"/>
      <c r="AZ125" s="261"/>
      <c r="BA125" s="261"/>
      <c r="BB125" s="261"/>
      <c r="BC125" s="261"/>
      <c r="BD125" s="261"/>
      <c r="BE125" s="261"/>
      <c r="BF125" s="261"/>
      <c r="BG125" s="261"/>
      <c r="BH125" s="261"/>
      <c r="BI125" s="261"/>
      <c r="BJ125" s="261"/>
      <c r="BK125" s="261"/>
      <c r="BL125" s="261"/>
      <c r="BM125" s="261"/>
      <c r="BN125" s="261"/>
      <c r="BO125" s="261"/>
      <c r="BP125" s="261"/>
      <c r="BQ125" s="261"/>
      <c r="BR125" s="261"/>
      <c r="BS125" s="261"/>
      <c r="BT125" s="261"/>
      <c r="BU125" s="261"/>
      <c r="BV125" s="261"/>
      <c r="BW125" s="261"/>
      <c r="BX125" s="261"/>
      <c r="BY125" s="261"/>
      <c r="BZ125" s="261"/>
      <c r="CA125" s="261"/>
      <c r="CB125" s="261"/>
      <c r="CC125" s="261"/>
      <c r="CD125" s="261"/>
      <c r="CE125" s="261"/>
      <c r="CF125" s="261"/>
      <c r="CG125" s="261"/>
      <c r="CH125" s="261"/>
      <c r="CI125" s="261"/>
      <c r="CJ125" s="261"/>
      <c r="CK125" s="261"/>
      <c r="CL125" s="261"/>
      <c r="CM125" s="261"/>
      <c r="CN125" s="178"/>
      <c r="CO125" s="178"/>
      <c r="CP125" s="178"/>
      <c r="CQ125" s="178"/>
      <c r="CR125" s="178"/>
      <c r="CS125" s="178"/>
      <c r="CT125" s="178"/>
      <c r="CU125" s="178"/>
    </row>
    <row r="126" spans="7:99" ht="6" customHeight="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c r="AO126" s="261"/>
      <c r="AP126" s="261"/>
      <c r="AQ126" s="261"/>
      <c r="AR126" s="261"/>
      <c r="AS126" s="261"/>
      <c r="AT126" s="261"/>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1"/>
      <c r="CE126" s="261"/>
      <c r="CF126" s="261"/>
      <c r="CG126" s="261"/>
      <c r="CH126" s="261"/>
      <c r="CI126" s="261"/>
      <c r="CJ126" s="261"/>
      <c r="CK126" s="261"/>
      <c r="CL126" s="261"/>
      <c r="CM126" s="261"/>
      <c r="CN126" s="178"/>
      <c r="CO126" s="178"/>
      <c r="CP126" s="178"/>
      <c r="CQ126" s="178"/>
      <c r="CR126" s="178"/>
      <c r="CS126" s="178"/>
      <c r="CT126" s="178"/>
      <c r="CU126" s="178"/>
    </row>
    <row r="127" spans="7:99" ht="6" customHeight="1">
      <c r="G127" s="261"/>
      <c r="H127" s="261"/>
      <c r="I127" s="261"/>
      <c r="J127" s="261"/>
      <c r="K127" s="261"/>
      <c r="L127" s="261"/>
      <c r="M127" s="261"/>
      <c r="N127" s="261"/>
      <c r="O127" s="261"/>
      <c r="P127" s="261"/>
      <c r="Q127" s="261"/>
      <c r="R127" s="261"/>
      <c r="S127" s="261"/>
      <c r="T127" s="261"/>
      <c r="U127" s="261"/>
      <c r="V127" s="261"/>
      <c r="W127" s="261"/>
      <c r="X127" s="261"/>
      <c r="Y127" s="261"/>
      <c r="Z127" s="261"/>
      <c r="AA127" s="261"/>
      <c r="AB127" s="261"/>
      <c r="AC127" s="261"/>
      <c r="AD127" s="261"/>
      <c r="AE127" s="261"/>
      <c r="AF127" s="261"/>
      <c r="AG127" s="261"/>
      <c r="AH127" s="261"/>
      <c r="AI127" s="261"/>
      <c r="AJ127" s="261"/>
      <c r="AK127" s="261"/>
      <c r="AL127" s="261"/>
      <c r="AM127" s="261"/>
      <c r="AN127" s="261"/>
      <c r="AO127" s="261"/>
      <c r="AP127" s="261"/>
      <c r="AQ127" s="261"/>
      <c r="AR127" s="261"/>
      <c r="AS127" s="261"/>
      <c r="AT127" s="261"/>
      <c r="AU127" s="261"/>
      <c r="AV127" s="261"/>
      <c r="AW127" s="261"/>
      <c r="AX127" s="261"/>
      <c r="AY127" s="261"/>
      <c r="AZ127" s="261"/>
      <c r="BA127" s="261"/>
      <c r="BB127" s="261"/>
      <c r="BC127" s="261"/>
      <c r="BD127" s="261"/>
      <c r="BE127" s="261"/>
      <c r="BF127" s="261"/>
      <c r="BG127" s="261"/>
      <c r="BH127" s="261"/>
      <c r="BI127" s="261"/>
      <c r="BJ127" s="261"/>
      <c r="BK127" s="261"/>
      <c r="BL127" s="261"/>
      <c r="BM127" s="261"/>
      <c r="BN127" s="261"/>
      <c r="BO127" s="261"/>
      <c r="BP127" s="261"/>
      <c r="BQ127" s="261"/>
      <c r="BR127" s="261"/>
      <c r="BS127" s="261"/>
      <c r="BT127" s="261"/>
      <c r="BU127" s="261"/>
      <c r="BV127" s="261"/>
      <c r="BW127" s="261"/>
      <c r="BX127" s="261"/>
      <c r="BY127" s="261"/>
      <c r="BZ127" s="261"/>
      <c r="CA127" s="261"/>
      <c r="CB127" s="261"/>
      <c r="CC127" s="261"/>
      <c r="CD127" s="261"/>
      <c r="CE127" s="261"/>
      <c r="CF127" s="261"/>
      <c r="CG127" s="261"/>
      <c r="CH127" s="261"/>
      <c r="CI127" s="261"/>
      <c r="CJ127" s="261"/>
      <c r="CK127" s="261"/>
      <c r="CL127" s="261"/>
      <c r="CM127" s="261"/>
    </row>
  </sheetData>
  <mergeCells count="98">
    <mergeCell ref="AH79:CH81"/>
    <mergeCell ref="AH82:CH84"/>
    <mergeCell ref="AH85:CH87"/>
    <mergeCell ref="AH64:CH66"/>
    <mergeCell ref="AH67:CH69"/>
    <mergeCell ref="AH70:CH72"/>
    <mergeCell ref="AH73:CH75"/>
    <mergeCell ref="AH76:CH78"/>
    <mergeCell ref="AH37:CH39"/>
    <mergeCell ref="AH40:CH42"/>
    <mergeCell ref="J49:L57"/>
    <mergeCell ref="J31:L45"/>
    <mergeCell ref="AH31:CH33"/>
    <mergeCell ref="AH34:CH36"/>
    <mergeCell ref="AH43:CH45"/>
    <mergeCell ref="AH46:CH48"/>
    <mergeCell ref="AH49:CH51"/>
    <mergeCell ref="AH61:CH63"/>
    <mergeCell ref="M55:AG57"/>
    <mergeCell ref="J58:AG60"/>
    <mergeCell ref="J61:AG63"/>
    <mergeCell ref="AH52:CH54"/>
    <mergeCell ref="AH55:CH57"/>
    <mergeCell ref="AH58:CH60"/>
    <mergeCell ref="A5:CN7"/>
    <mergeCell ref="A10:CF12"/>
    <mergeCell ref="BZ13:CH15"/>
    <mergeCell ref="G16:I30"/>
    <mergeCell ref="J19:K24"/>
    <mergeCell ref="J16:AG18"/>
    <mergeCell ref="L19:AG21"/>
    <mergeCell ref="L22:AG24"/>
    <mergeCell ref="J25:AG27"/>
    <mergeCell ref="J28:AG30"/>
    <mergeCell ref="AH16:CH18"/>
    <mergeCell ref="AH19:CH21"/>
    <mergeCell ref="AH22:CH24"/>
    <mergeCell ref="AH25:CH27"/>
    <mergeCell ref="AH28:CH30"/>
    <mergeCell ref="G70:AG72"/>
    <mergeCell ref="G73:AG75"/>
    <mergeCell ref="G94:U96"/>
    <mergeCell ref="J64:AG66"/>
    <mergeCell ref="G67:AG69"/>
    <mergeCell ref="G31:I66"/>
    <mergeCell ref="M43:AG45"/>
    <mergeCell ref="J46:AG48"/>
    <mergeCell ref="M49:AG51"/>
    <mergeCell ref="M52:AG54"/>
    <mergeCell ref="M31:AG33"/>
    <mergeCell ref="M34:AG36"/>
    <mergeCell ref="M37:AG39"/>
    <mergeCell ref="M40:AG42"/>
    <mergeCell ref="G97:U99"/>
    <mergeCell ref="G76:AG78"/>
    <mergeCell ref="G79:AG81"/>
    <mergeCell ref="G82:AG84"/>
    <mergeCell ref="G85:AG87"/>
    <mergeCell ref="G106:U108"/>
    <mergeCell ref="G109:U111"/>
    <mergeCell ref="A89:CF91"/>
    <mergeCell ref="V94:AH96"/>
    <mergeCell ref="V100:AH102"/>
    <mergeCell ref="AI100:AU102"/>
    <mergeCell ref="AV100:BH102"/>
    <mergeCell ref="V97:AH99"/>
    <mergeCell ref="AI97:AU99"/>
    <mergeCell ref="AV97:BH99"/>
    <mergeCell ref="G100:U102"/>
    <mergeCell ref="G103:U105"/>
    <mergeCell ref="AI94:AU96"/>
    <mergeCell ref="AV94:BH96"/>
    <mergeCell ref="BA92:BH93"/>
    <mergeCell ref="V109:AH111"/>
    <mergeCell ref="V112:AH114"/>
    <mergeCell ref="AI112:AU114"/>
    <mergeCell ref="AV112:BH114"/>
    <mergeCell ref="G112:U114"/>
    <mergeCell ref="V115:AH117"/>
    <mergeCell ref="AI115:AU117"/>
    <mergeCell ref="AV115:BH117"/>
    <mergeCell ref="G115:U117"/>
    <mergeCell ref="G125:CM127"/>
    <mergeCell ref="BM1:CN3"/>
    <mergeCell ref="V103:AH105"/>
    <mergeCell ref="AI103:AU105"/>
    <mergeCell ref="AV103:BH105"/>
    <mergeCell ref="V118:AU120"/>
    <mergeCell ref="V121:AU123"/>
    <mergeCell ref="AV118:BH120"/>
    <mergeCell ref="AV121:BH123"/>
    <mergeCell ref="AI109:AU111"/>
    <mergeCell ref="AV109:BH111"/>
    <mergeCell ref="V106:AH108"/>
    <mergeCell ref="AI106:AU108"/>
    <mergeCell ref="AV106:BH108"/>
    <mergeCell ref="G118:U120"/>
    <mergeCell ref="G121:U123"/>
  </mergeCells>
  <phoneticPr fontId="1"/>
  <pageMargins left="0.70866141732283472" right="0.70866141732283472" top="0.74803149606299213" bottom="0.74803149606299213" header="0.31496062992125984" footer="0.31496062992125984"/>
  <pageSetup paperSize="9" scale="87" orientation="portrait" blackAndWhite="1" r:id="rId1"/>
  <ignoredErrors>
    <ignoredError sqref="AV10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DU95"/>
  <sheetViews>
    <sheetView view="pageBreakPreview" zoomScaleNormal="120" zoomScaleSheetLayoutView="100" workbookViewId="0">
      <selection activeCell="W86" sqref="W86:AQ88"/>
    </sheetView>
  </sheetViews>
  <sheetFormatPr defaultColWidth="1" defaultRowHeight="6" customHeight="1"/>
  <cols>
    <col min="1" max="16384" width="1" style="10"/>
  </cols>
  <sheetData>
    <row r="1" spans="2:105" ht="6" customHeight="1">
      <c r="CD1" s="438" t="s">
        <v>50</v>
      </c>
      <c r="CE1" s="438"/>
      <c r="CF1" s="438"/>
      <c r="CG1" s="438"/>
      <c r="CH1" s="438"/>
      <c r="CI1" s="438"/>
      <c r="CJ1" s="438"/>
      <c r="CK1" s="438"/>
    </row>
    <row r="2" spans="2:105" ht="6" customHeight="1">
      <c r="CD2" s="438"/>
      <c r="CE2" s="438"/>
      <c r="CF2" s="438"/>
      <c r="CG2" s="438"/>
      <c r="CH2" s="438"/>
      <c r="CI2" s="438"/>
      <c r="CJ2" s="438"/>
      <c r="CK2" s="438"/>
    </row>
    <row r="3" spans="2:105" ht="6" customHeight="1">
      <c r="CD3" s="438"/>
      <c r="CE3" s="438"/>
      <c r="CF3" s="438"/>
      <c r="CG3" s="438"/>
      <c r="CH3" s="438"/>
      <c r="CI3" s="438"/>
      <c r="CJ3" s="438"/>
      <c r="CK3" s="438"/>
    </row>
    <row r="4" spans="2:105" ht="6" customHeight="1">
      <c r="CD4" s="77"/>
      <c r="CE4" s="77"/>
      <c r="CF4" s="77"/>
      <c r="CG4" s="77"/>
      <c r="CH4" s="77"/>
      <c r="CI4" s="77"/>
      <c r="CJ4" s="77"/>
      <c r="CK4" s="77"/>
    </row>
    <row r="5" spans="2:105" ht="6" customHeight="1">
      <c r="C5" s="440" t="s">
        <v>227</v>
      </c>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106"/>
      <c r="AO5" s="11"/>
      <c r="AP5" s="11"/>
      <c r="AQ5" s="11"/>
      <c r="AR5" s="11"/>
      <c r="AS5" s="11"/>
      <c r="AT5" s="110"/>
      <c r="AU5" s="439" t="s">
        <v>247</v>
      </c>
      <c r="AV5" s="439"/>
      <c r="AW5" s="439"/>
      <c r="AX5" s="439"/>
      <c r="AY5" s="439"/>
      <c r="AZ5" s="439"/>
      <c r="BA5" s="439"/>
      <c r="BB5" s="439"/>
      <c r="BC5" s="439"/>
      <c r="BD5" s="439"/>
      <c r="BE5" s="439"/>
      <c r="BF5" s="439"/>
      <c r="BG5" s="439"/>
      <c r="BH5" s="439"/>
      <c r="BI5" s="439"/>
      <c r="BJ5" s="439"/>
      <c r="BK5" s="439"/>
      <c r="BL5" s="439"/>
      <c r="BM5" s="439"/>
      <c r="BN5" s="439"/>
      <c r="BO5" s="439"/>
      <c r="BP5" s="439"/>
      <c r="BQ5" s="439"/>
      <c r="BR5" s="439"/>
      <c r="BS5" s="439"/>
      <c r="BT5" s="439"/>
      <c r="BU5" s="439"/>
      <c r="BV5" s="439"/>
      <c r="BW5" s="439"/>
      <c r="BX5" s="439"/>
      <c r="BY5" s="439"/>
      <c r="BZ5" s="439"/>
      <c r="CA5" s="439"/>
      <c r="CB5" s="439"/>
      <c r="CC5" s="439"/>
      <c r="CD5" s="439"/>
      <c r="CE5" s="439"/>
      <c r="CF5" s="106"/>
      <c r="CG5" s="106"/>
      <c r="CH5" s="106"/>
      <c r="CI5" s="106"/>
      <c r="CJ5" s="106"/>
      <c r="CK5" s="106"/>
      <c r="CL5" s="106"/>
      <c r="CM5" s="106"/>
      <c r="CN5" s="106"/>
      <c r="CO5" s="106"/>
      <c r="CP5" s="106"/>
      <c r="CQ5" s="106"/>
      <c r="CR5" s="106"/>
      <c r="CS5" s="106"/>
      <c r="CT5" s="106"/>
      <c r="CU5" s="106"/>
      <c r="CV5" s="106"/>
      <c r="CW5" s="106"/>
      <c r="CX5" s="106"/>
      <c r="CY5" s="106"/>
      <c r="CZ5" s="106"/>
      <c r="DA5" s="106"/>
    </row>
    <row r="6" spans="2:105" ht="6" customHeight="1">
      <c r="B6" s="110"/>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106"/>
      <c r="AO6" s="11"/>
      <c r="AP6" s="11"/>
      <c r="AQ6" s="11"/>
      <c r="AR6" s="11"/>
      <c r="AS6" s="11"/>
      <c r="AT6" s="106"/>
      <c r="AU6" s="439"/>
      <c r="AV6" s="439"/>
      <c r="AW6" s="439"/>
      <c r="AX6" s="439"/>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c r="BW6" s="439"/>
      <c r="BX6" s="439"/>
      <c r="BY6" s="439"/>
      <c r="BZ6" s="439"/>
      <c r="CA6" s="439"/>
      <c r="CB6" s="439"/>
      <c r="CC6" s="439"/>
      <c r="CD6" s="439"/>
      <c r="CE6" s="439"/>
      <c r="CF6" s="106"/>
      <c r="CG6" s="106"/>
      <c r="CH6" s="106"/>
      <c r="CI6" s="106"/>
      <c r="CJ6" s="106"/>
      <c r="CK6" s="106"/>
      <c r="CL6" s="106"/>
      <c r="CM6" s="106"/>
      <c r="CN6" s="106"/>
      <c r="CO6" s="106"/>
      <c r="CP6" s="106"/>
      <c r="CQ6" s="106"/>
      <c r="CR6" s="106"/>
      <c r="CS6" s="106"/>
      <c r="CT6" s="106"/>
      <c r="CU6" s="106"/>
      <c r="CV6" s="106"/>
      <c r="CW6" s="106"/>
      <c r="CX6" s="106"/>
      <c r="CY6" s="106"/>
      <c r="CZ6" s="106"/>
      <c r="DA6" s="106"/>
    </row>
    <row r="7" spans="2:105" ht="6" customHeight="1">
      <c r="B7" s="110"/>
      <c r="C7" s="440"/>
      <c r="D7" s="440"/>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106"/>
      <c r="AO7" s="11"/>
      <c r="AP7" s="11"/>
      <c r="AQ7" s="11"/>
      <c r="AR7" s="11"/>
      <c r="AS7" s="11"/>
      <c r="AT7" s="106"/>
      <c r="AU7" s="439"/>
      <c r="AV7" s="439"/>
      <c r="AW7" s="439"/>
      <c r="AX7" s="439"/>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c r="BW7" s="439"/>
      <c r="BX7" s="439"/>
      <c r="BY7" s="439"/>
      <c r="BZ7" s="439"/>
      <c r="CA7" s="439"/>
      <c r="CB7" s="439"/>
      <c r="CC7" s="439"/>
      <c r="CD7" s="439"/>
      <c r="CE7" s="439"/>
      <c r="CF7" s="106"/>
      <c r="CG7" s="106"/>
      <c r="CH7" s="106"/>
      <c r="CI7" s="106"/>
      <c r="CJ7" s="106"/>
      <c r="CK7" s="106"/>
      <c r="CL7" s="106"/>
      <c r="CM7" s="106"/>
      <c r="CN7" s="106"/>
      <c r="CO7" s="106"/>
      <c r="CP7" s="106"/>
      <c r="CQ7" s="106"/>
      <c r="CR7" s="106"/>
      <c r="CS7" s="106"/>
      <c r="CT7" s="106"/>
      <c r="CU7" s="106"/>
      <c r="CV7" s="106"/>
      <c r="CW7" s="106"/>
      <c r="CX7" s="106"/>
      <c r="CY7" s="106"/>
      <c r="CZ7" s="106"/>
      <c r="DA7" s="106"/>
    </row>
    <row r="8" spans="2:105" ht="6" customHeight="1">
      <c r="B8" s="110"/>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106"/>
      <c r="AO8" s="11"/>
      <c r="AP8" s="11"/>
      <c r="AQ8" s="11"/>
      <c r="AR8" s="11"/>
      <c r="AS8" s="11"/>
      <c r="AT8" s="106"/>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06"/>
      <c r="CG8" s="106"/>
      <c r="CH8" s="106"/>
      <c r="CI8" s="106"/>
      <c r="CJ8" s="106"/>
      <c r="CK8" s="106"/>
      <c r="CL8" s="106"/>
      <c r="CM8" s="106"/>
      <c r="CN8" s="106"/>
      <c r="CO8" s="106"/>
      <c r="CP8" s="106"/>
      <c r="CQ8" s="106"/>
      <c r="CR8" s="106"/>
      <c r="CS8" s="106"/>
      <c r="CT8" s="106"/>
      <c r="CU8" s="106"/>
      <c r="CV8" s="106"/>
      <c r="CW8" s="106"/>
      <c r="CX8" s="106"/>
      <c r="CY8" s="106"/>
      <c r="CZ8" s="106"/>
      <c r="DA8" s="106"/>
    </row>
    <row r="9" spans="2:105" ht="6" customHeight="1">
      <c r="B9" s="11"/>
      <c r="C9" s="435" t="s">
        <v>66</v>
      </c>
      <c r="D9" s="420"/>
      <c r="E9" s="420"/>
      <c r="F9" s="420"/>
      <c r="G9" s="420"/>
      <c r="H9" s="420"/>
      <c r="I9" s="420"/>
      <c r="J9" s="420"/>
      <c r="K9" s="420"/>
      <c r="L9" s="420"/>
      <c r="M9" s="420"/>
      <c r="N9" s="420"/>
      <c r="O9" s="420"/>
      <c r="P9" s="421"/>
      <c r="Q9" s="429"/>
      <c r="R9" s="429"/>
      <c r="S9" s="429"/>
      <c r="T9" s="429"/>
      <c r="U9" s="429"/>
      <c r="V9" s="429"/>
      <c r="W9" s="429"/>
      <c r="X9" s="429"/>
      <c r="Y9" s="429"/>
      <c r="Z9" s="429"/>
      <c r="AA9" s="429"/>
      <c r="AB9" s="429"/>
      <c r="AC9" s="429"/>
      <c r="AD9" s="429"/>
      <c r="AE9" s="429"/>
      <c r="AF9" s="429"/>
      <c r="AG9" s="429"/>
      <c r="AH9" s="429"/>
      <c r="AI9" s="429"/>
      <c r="AJ9" s="429"/>
      <c r="AK9" s="420" t="s">
        <v>51</v>
      </c>
      <c r="AL9" s="420"/>
      <c r="AM9" s="421"/>
      <c r="AN9" s="78"/>
      <c r="AO9" s="79"/>
      <c r="AP9" s="79"/>
      <c r="AQ9" s="79"/>
      <c r="AR9" s="79"/>
      <c r="AS9" s="79"/>
      <c r="AU9" s="441" t="s">
        <v>56</v>
      </c>
      <c r="AV9" s="442"/>
      <c r="AW9" s="442"/>
      <c r="AX9" s="442"/>
      <c r="AY9" s="442"/>
      <c r="AZ9" s="442"/>
      <c r="BA9" s="442"/>
      <c r="BB9" s="442"/>
      <c r="BC9" s="442"/>
      <c r="BD9" s="442"/>
      <c r="BE9" s="442"/>
      <c r="BF9" s="442"/>
      <c r="BG9" s="442"/>
      <c r="BH9" s="443"/>
      <c r="BI9" s="429"/>
      <c r="BJ9" s="429"/>
      <c r="BK9" s="429"/>
      <c r="BL9" s="429"/>
      <c r="BM9" s="429"/>
      <c r="BN9" s="429"/>
      <c r="BO9" s="429"/>
      <c r="BP9" s="429"/>
      <c r="BQ9" s="429"/>
      <c r="BR9" s="429"/>
      <c r="BS9" s="429"/>
      <c r="BT9" s="429"/>
      <c r="BU9" s="429"/>
      <c r="BV9" s="429"/>
      <c r="BW9" s="429"/>
      <c r="BX9" s="429"/>
      <c r="BY9" s="429"/>
      <c r="BZ9" s="429"/>
      <c r="CA9" s="429"/>
      <c r="CB9" s="429"/>
      <c r="CC9" s="420" t="s">
        <v>51</v>
      </c>
      <c r="CD9" s="420"/>
      <c r="CE9" s="421"/>
      <c r="CF9" s="109"/>
      <c r="CG9" s="79"/>
      <c r="CH9" s="79"/>
      <c r="CI9" s="79"/>
      <c r="CJ9" s="79"/>
      <c r="CK9" s="79"/>
      <c r="CL9" s="79"/>
      <c r="CM9" s="79"/>
      <c r="CN9" s="79"/>
      <c r="CO9" s="79"/>
      <c r="CP9" s="70"/>
      <c r="CQ9" s="70"/>
      <c r="CR9" s="70"/>
    </row>
    <row r="10" spans="2:105" ht="6" customHeight="1">
      <c r="B10" s="11"/>
      <c r="C10" s="436"/>
      <c r="D10" s="422"/>
      <c r="E10" s="422"/>
      <c r="F10" s="422"/>
      <c r="G10" s="422"/>
      <c r="H10" s="422"/>
      <c r="I10" s="422"/>
      <c r="J10" s="422"/>
      <c r="K10" s="422"/>
      <c r="L10" s="422"/>
      <c r="M10" s="422"/>
      <c r="N10" s="422"/>
      <c r="O10" s="422"/>
      <c r="P10" s="423"/>
      <c r="Q10" s="431"/>
      <c r="R10" s="431"/>
      <c r="S10" s="431"/>
      <c r="T10" s="431"/>
      <c r="U10" s="431"/>
      <c r="V10" s="431"/>
      <c r="W10" s="431"/>
      <c r="X10" s="431"/>
      <c r="Y10" s="431"/>
      <c r="Z10" s="431"/>
      <c r="AA10" s="431"/>
      <c r="AB10" s="431"/>
      <c r="AC10" s="431"/>
      <c r="AD10" s="431"/>
      <c r="AE10" s="431"/>
      <c r="AF10" s="431"/>
      <c r="AG10" s="431"/>
      <c r="AH10" s="431"/>
      <c r="AI10" s="431"/>
      <c r="AJ10" s="431"/>
      <c r="AK10" s="422"/>
      <c r="AL10" s="422"/>
      <c r="AM10" s="423"/>
      <c r="AN10" s="78"/>
      <c r="AO10" s="79"/>
      <c r="AP10" s="79"/>
      <c r="AQ10" s="79"/>
      <c r="AR10" s="79"/>
      <c r="AS10" s="79"/>
      <c r="AU10" s="444"/>
      <c r="AV10" s="445"/>
      <c r="AW10" s="445"/>
      <c r="AX10" s="445"/>
      <c r="AY10" s="445"/>
      <c r="AZ10" s="445"/>
      <c r="BA10" s="445"/>
      <c r="BB10" s="445"/>
      <c r="BC10" s="445"/>
      <c r="BD10" s="445"/>
      <c r="BE10" s="445"/>
      <c r="BF10" s="445"/>
      <c r="BG10" s="445"/>
      <c r="BH10" s="446"/>
      <c r="BI10" s="431"/>
      <c r="BJ10" s="431"/>
      <c r="BK10" s="431"/>
      <c r="BL10" s="431"/>
      <c r="BM10" s="431"/>
      <c r="BN10" s="431"/>
      <c r="BO10" s="431"/>
      <c r="BP10" s="431"/>
      <c r="BQ10" s="431"/>
      <c r="BR10" s="431"/>
      <c r="BS10" s="431"/>
      <c r="BT10" s="431"/>
      <c r="BU10" s="431"/>
      <c r="BV10" s="431"/>
      <c r="BW10" s="431"/>
      <c r="BX10" s="431"/>
      <c r="BY10" s="431"/>
      <c r="BZ10" s="431"/>
      <c r="CA10" s="431"/>
      <c r="CB10" s="431"/>
      <c r="CC10" s="422"/>
      <c r="CD10" s="422"/>
      <c r="CE10" s="423"/>
      <c r="CF10" s="109"/>
      <c r="CG10" s="79"/>
      <c r="CH10" s="79"/>
      <c r="CI10" s="79"/>
      <c r="CJ10" s="79"/>
      <c r="CK10" s="79"/>
      <c r="CL10" s="79"/>
      <c r="CM10" s="79"/>
      <c r="CN10" s="79"/>
      <c r="CO10" s="79"/>
      <c r="CP10" s="70"/>
      <c r="CQ10" s="70"/>
      <c r="CR10" s="70"/>
    </row>
    <row r="11" spans="2:105" ht="6" customHeight="1">
      <c r="B11" s="11"/>
      <c r="C11" s="437"/>
      <c r="D11" s="424"/>
      <c r="E11" s="424"/>
      <c r="F11" s="424"/>
      <c r="G11" s="424"/>
      <c r="H11" s="424"/>
      <c r="I11" s="424"/>
      <c r="J11" s="424"/>
      <c r="K11" s="424"/>
      <c r="L11" s="424"/>
      <c r="M11" s="424"/>
      <c r="N11" s="424"/>
      <c r="O11" s="424"/>
      <c r="P11" s="425"/>
      <c r="Q11" s="433"/>
      <c r="R11" s="433"/>
      <c r="S11" s="433"/>
      <c r="T11" s="433"/>
      <c r="U11" s="433"/>
      <c r="V11" s="433"/>
      <c r="W11" s="433"/>
      <c r="X11" s="433"/>
      <c r="Y11" s="433"/>
      <c r="Z11" s="433"/>
      <c r="AA11" s="433"/>
      <c r="AB11" s="433"/>
      <c r="AC11" s="433"/>
      <c r="AD11" s="433"/>
      <c r="AE11" s="433"/>
      <c r="AF11" s="433"/>
      <c r="AG11" s="433"/>
      <c r="AH11" s="433"/>
      <c r="AI11" s="433"/>
      <c r="AJ11" s="433"/>
      <c r="AK11" s="424"/>
      <c r="AL11" s="424"/>
      <c r="AM11" s="425"/>
      <c r="AN11" s="78"/>
      <c r="AO11" s="79"/>
      <c r="AP11" s="79"/>
      <c r="AQ11" s="79"/>
      <c r="AR11" s="79"/>
      <c r="AS11" s="79"/>
      <c r="AU11" s="447"/>
      <c r="AV11" s="448"/>
      <c r="AW11" s="448"/>
      <c r="AX11" s="448"/>
      <c r="AY11" s="448"/>
      <c r="AZ11" s="448"/>
      <c r="BA11" s="448"/>
      <c r="BB11" s="448"/>
      <c r="BC11" s="448"/>
      <c r="BD11" s="448"/>
      <c r="BE11" s="448"/>
      <c r="BF11" s="448"/>
      <c r="BG11" s="448"/>
      <c r="BH11" s="449"/>
      <c r="BI11" s="433"/>
      <c r="BJ11" s="433"/>
      <c r="BK11" s="433"/>
      <c r="BL11" s="433"/>
      <c r="BM11" s="433"/>
      <c r="BN11" s="433"/>
      <c r="BO11" s="433"/>
      <c r="BP11" s="433"/>
      <c r="BQ11" s="433"/>
      <c r="BR11" s="433"/>
      <c r="BS11" s="433"/>
      <c r="BT11" s="433"/>
      <c r="BU11" s="433"/>
      <c r="BV11" s="433"/>
      <c r="BW11" s="433"/>
      <c r="BX11" s="433"/>
      <c r="BY11" s="433"/>
      <c r="BZ11" s="433"/>
      <c r="CA11" s="433"/>
      <c r="CB11" s="433"/>
      <c r="CC11" s="424"/>
      <c r="CD11" s="424"/>
      <c r="CE11" s="425"/>
      <c r="CF11" s="109"/>
      <c r="CG11" s="79"/>
      <c r="CH11" s="79"/>
      <c r="CI11" s="79"/>
      <c r="CJ11" s="79"/>
      <c r="CK11" s="79"/>
      <c r="CL11" s="79"/>
      <c r="CM11" s="79"/>
      <c r="CN11" s="79"/>
      <c r="CO11" s="79"/>
      <c r="CP11" s="70"/>
      <c r="CQ11" s="70"/>
      <c r="CR11" s="70"/>
    </row>
    <row r="12" spans="2:105" ht="6" customHeight="1">
      <c r="B12" s="11"/>
      <c r="C12" s="435" t="s">
        <v>65</v>
      </c>
      <c r="D12" s="420"/>
      <c r="E12" s="420"/>
      <c r="F12" s="420"/>
      <c r="G12" s="420"/>
      <c r="H12" s="420"/>
      <c r="I12" s="420"/>
      <c r="J12" s="420"/>
      <c r="K12" s="420"/>
      <c r="L12" s="420"/>
      <c r="M12" s="420"/>
      <c r="N12" s="420"/>
      <c r="O12" s="420"/>
      <c r="P12" s="421"/>
      <c r="Q12" s="429"/>
      <c r="R12" s="429"/>
      <c r="S12" s="429"/>
      <c r="T12" s="429"/>
      <c r="U12" s="429"/>
      <c r="V12" s="429"/>
      <c r="W12" s="429"/>
      <c r="X12" s="429"/>
      <c r="Y12" s="429"/>
      <c r="Z12" s="429"/>
      <c r="AA12" s="429"/>
      <c r="AB12" s="429"/>
      <c r="AC12" s="429"/>
      <c r="AD12" s="429"/>
      <c r="AE12" s="429"/>
      <c r="AF12" s="429"/>
      <c r="AG12" s="429"/>
      <c r="AH12" s="429"/>
      <c r="AI12" s="429"/>
      <c r="AJ12" s="429"/>
      <c r="AK12" s="420" t="s">
        <v>58</v>
      </c>
      <c r="AL12" s="420"/>
      <c r="AM12" s="421"/>
      <c r="AN12" s="78"/>
      <c r="AO12" s="79"/>
      <c r="AP12" s="79"/>
      <c r="AQ12" s="79"/>
      <c r="AR12" s="79"/>
      <c r="AS12" s="79"/>
      <c r="AU12" s="441" t="s">
        <v>55</v>
      </c>
      <c r="AV12" s="442"/>
      <c r="AW12" s="442"/>
      <c r="AX12" s="442"/>
      <c r="AY12" s="442"/>
      <c r="AZ12" s="442"/>
      <c r="BA12" s="442"/>
      <c r="BB12" s="442"/>
      <c r="BC12" s="442"/>
      <c r="BD12" s="442"/>
      <c r="BE12" s="442"/>
      <c r="BF12" s="442"/>
      <c r="BG12" s="442"/>
      <c r="BH12" s="443"/>
      <c r="BI12" s="429"/>
      <c r="BJ12" s="429"/>
      <c r="BK12" s="429"/>
      <c r="BL12" s="429"/>
      <c r="BM12" s="429"/>
      <c r="BN12" s="429"/>
      <c r="BO12" s="429"/>
      <c r="BP12" s="429"/>
      <c r="BQ12" s="429"/>
      <c r="BR12" s="429"/>
      <c r="BS12" s="429"/>
      <c r="BT12" s="429"/>
      <c r="BU12" s="429"/>
      <c r="BV12" s="429"/>
      <c r="BW12" s="429"/>
      <c r="BX12" s="429"/>
      <c r="BY12" s="429"/>
      <c r="BZ12" s="429"/>
      <c r="CA12" s="429"/>
      <c r="CB12" s="429"/>
      <c r="CC12" s="420" t="s">
        <v>51</v>
      </c>
      <c r="CD12" s="420"/>
      <c r="CE12" s="421"/>
      <c r="CF12" s="109"/>
      <c r="CG12" s="79"/>
      <c r="CH12" s="79"/>
      <c r="CI12" s="79"/>
      <c r="CJ12" s="79"/>
      <c r="CK12" s="79"/>
      <c r="CL12" s="79"/>
      <c r="CM12" s="79"/>
      <c r="CN12" s="79"/>
      <c r="CO12" s="79"/>
      <c r="CP12" s="70"/>
      <c r="CQ12" s="70"/>
      <c r="CR12" s="70"/>
    </row>
    <row r="13" spans="2:105" ht="6" customHeight="1">
      <c r="B13" s="11"/>
      <c r="C13" s="436"/>
      <c r="D13" s="422"/>
      <c r="E13" s="422"/>
      <c r="F13" s="422"/>
      <c r="G13" s="422"/>
      <c r="H13" s="422"/>
      <c r="I13" s="422"/>
      <c r="J13" s="422"/>
      <c r="K13" s="422"/>
      <c r="L13" s="422"/>
      <c r="M13" s="422"/>
      <c r="N13" s="422"/>
      <c r="O13" s="422"/>
      <c r="P13" s="423"/>
      <c r="Q13" s="431"/>
      <c r="R13" s="431"/>
      <c r="S13" s="431"/>
      <c r="T13" s="431"/>
      <c r="U13" s="431"/>
      <c r="V13" s="431"/>
      <c r="W13" s="431"/>
      <c r="X13" s="431"/>
      <c r="Y13" s="431"/>
      <c r="Z13" s="431"/>
      <c r="AA13" s="431"/>
      <c r="AB13" s="431"/>
      <c r="AC13" s="431"/>
      <c r="AD13" s="431"/>
      <c r="AE13" s="431"/>
      <c r="AF13" s="431"/>
      <c r="AG13" s="431"/>
      <c r="AH13" s="431"/>
      <c r="AI13" s="431"/>
      <c r="AJ13" s="431"/>
      <c r="AK13" s="422"/>
      <c r="AL13" s="422"/>
      <c r="AM13" s="423"/>
      <c r="AN13" s="78"/>
      <c r="AO13" s="79"/>
      <c r="AP13" s="79"/>
      <c r="AQ13" s="79"/>
      <c r="AR13" s="79"/>
      <c r="AS13" s="79"/>
      <c r="AU13" s="444"/>
      <c r="AV13" s="445"/>
      <c r="AW13" s="445"/>
      <c r="AX13" s="445"/>
      <c r="AY13" s="445"/>
      <c r="AZ13" s="445"/>
      <c r="BA13" s="445"/>
      <c r="BB13" s="445"/>
      <c r="BC13" s="445"/>
      <c r="BD13" s="445"/>
      <c r="BE13" s="445"/>
      <c r="BF13" s="445"/>
      <c r="BG13" s="445"/>
      <c r="BH13" s="446"/>
      <c r="BI13" s="431"/>
      <c r="BJ13" s="431"/>
      <c r="BK13" s="431"/>
      <c r="BL13" s="431"/>
      <c r="BM13" s="431"/>
      <c r="BN13" s="431"/>
      <c r="BO13" s="431"/>
      <c r="BP13" s="431"/>
      <c r="BQ13" s="431"/>
      <c r="BR13" s="431"/>
      <c r="BS13" s="431"/>
      <c r="BT13" s="431"/>
      <c r="BU13" s="431"/>
      <c r="BV13" s="431"/>
      <c r="BW13" s="431"/>
      <c r="BX13" s="431"/>
      <c r="BY13" s="431"/>
      <c r="BZ13" s="431"/>
      <c r="CA13" s="431"/>
      <c r="CB13" s="431"/>
      <c r="CC13" s="422"/>
      <c r="CD13" s="422"/>
      <c r="CE13" s="423"/>
      <c r="CF13" s="109"/>
      <c r="CG13" s="79"/>
      <c r="CH13" s="79"/>
      <c r="CI13" s="79"/>
      <c r="CJ13" s="79"/>
      <c r="CK13" s="79"/>
      <c r="CL13" s="79"/>
      <c r="CM13" s="79"/>
      <c r="CN13" s="79"/>
      <c r="CO13" s="79"/>
      <c r="CP13" s="70"/>
      <c r="CQ13" s="70"/>
      <c r="CR13" s="70"/>
    </row>
    <row r="14" spans="2:105" ht="6" customHeight="1">
      <c r="B14" s="11"/>
      <c r="C14" s="437"/>
      <c r="D14" s="424"/>
      <c r="E14" s="424"/>
      <c r="F14" s="424"/>
      <c r="G14" s="424"/>
      <c r="H14" s="424"/>
      <c r="I14" s="424"/>
      <c r="J14" s="424"/>
      <c r="K14" s="424"/>
      <c r="L14" s="424"/>
      <c r="M14" s="424"/>
      <c r="N14" s="424"/>
      <c r="O14" s="424"/>
      <c r="P14" s="425"/>
      <c r="Q14" s="433"/>
      <c r="R14" s="433"/>
      <c r="S14" s="433"/>
      <c r="T14" s="433"/>
      <c r="U14" s="433"/>
      <c r="V14" s="433"/>
      <c r="W14" s="433"/>
      <c r="X14" s="433"/>
      <c r="Y14" s="433"/>
      <c r="Z14" s="433"/>
      <c r="AA14" s="433"/>
      <c r="AB14" s="433"/>
      <c r="AC14" s="433"/>
      <c r="AD14" s="433"/>
      <c r="AE14" s="433"/>
      <c r="AF14" s="433"/>
      <c r="AG14" s="433"/>
      <c r="AH14" s="433"/>
      <c r="AI14" s="433"/>
      <c r="AJ14" s="433"/>
      <c r="AK14" s="424"/>
      <c r="AL14" s="424"/>
      <c r="AM14" s="425"/>
      <c r="AN14" s="78"/>
      <c r="AO14" s="79"/>
      <c r="AP14" s="79"/>
      <c r="AQ14" s="79"/>
      <c r="AR14" s="79"/>
      <c r="AS14" s="79"/>
      <c r="AU14" s="447"/>
      <c r="AV14" s="448"/>
      <c r="AW14" s="448"/>
      <c r="AX14" s="448"/>
      <c r="AY14" s="448"/>
      <c r="AZ14" s="448"/>
      <c r="BA14" s="448"/>
      <c r="BB14" s="448"/>
      <c r="BC14" s="448"/>
      <c r="BD14" s="448"/>
      <c r="BE14" s="448"/>
      <c r="BF14" s="448"/>
      <c r="BG14" s="448"/>
      <c r="BH14" s="449"/>
      <c r="BI14" s="433"/>
      <c r="BJ14" s="433"/>
      <c r="BK14" s="433"/>
      <c r="BL14" s="433"/>
      <c r="BM14" s="433"/>
      <c r="BN14" s="433"/>
      <c r="BO14" s="433"/>
      <c r="BP14" s="433"/>
      <c r="BQ14" s="433"/>
      <c r="BR14" s="433"/>
      <c r="BS14" s="433"/>
      <c r="BT14" s="433"/>
      <c r="BU14" s="433"/>
      <c r="BV14" s="433"/>
      <c r="BW14" s="433"/>
      <c r="BX14" s="433"/>
      <c r="BY14" s="433"/>
      <c r="BZ14" s="433"/>
      <c r="CA14" s="433"/>
      <c r="CB14" s="433"/>
      <c r="CC14" s="424"/>
      <c r="CD14" s="424"/>
      <c r="CE14" s="425"/>
      <c r="CF14" s="109"/>
      <c r="CG14" s="79"/>
      <c r="CH14" s="79"/>
      <c r="CI14" s="79"/>
      <c r="CJ14" s="79"/>
      <c r="CK14" s="79"/>
      <c r="CL14" s="79"/>
      <c r="CM14" s="79"/>
      <c r="CN14" s="79"/>
      <c r="CO14" s="79"/>
      <c r="CP14" s="70"/>
      <c r="CQ14" s="70"/>
    </row>
    <row r="15" spans="2:105" ht="6" customHeight="1">
      <c r="B15" s="11"/>
      <c r="C15" s="435" t="s">
        <v>64</v>
      </c>
      <c r="D15" s="420"/>
      <c r="E15" s="420"/>
      <c r="F15" s="420"/>
      <c r="G15" s="420"/>
      <c r="H15" s="420"/>
      <c r="I15" s="420"/>
      <c r="J15" s="420"/>
      <c r="K15" s="420"/>
      <c r="L15" s="420"/>
      <c r="M15" s="420"/>
      <c r="N15" s="420"/>
      <c r="O15" s="420"/>
      <c r="P15" s="421"/>
      <c r="Q15" s="429"/>
      <c r="R15" s="429"/>
      <c r="S15" s="429"/>
      <c r="T15" s="429"/>
      <c r="U15" s="429"/>
      <c r="V15" s="429"/>
      <c r="W15" s="429"/>
      <c r="X15" s="429"/>
      <c r="Y15" s="429"/>
      <c r="Z15" s="429"/>
      <c r="AA15" s="429"/>
      <c r="AB15" s="429"/>
      <c r="AC15" s="429"/>
      <c r="AD15" s="429"/>
      <c r="AE15" s="429"/>
      <c r="AF15" s="429"/>
      <c r="AG15" s="429"/>
      <c r="AH15" s="429"/>
      <c r="AI15" s="429"/>
      <c r="AJ15" s="429"/>
      <c r="AK15" s="420" t="s">
        <v>51</v>
      </c>
      <c r="AL15" s="420"/>
      <c r="AM15" s="421"/>
      <c r="AN15" s="78"/>
      <c r="AO15" s="79"/>
      <c r="AP15" s="79"/>
      <c r="AQ15" s="79"/>
      <c r="AR15" s="79"/>
      <c r="AS15" s="79"/>
      <c r="AU15" s="441" t="s">
        <v>54</v>
      </c>
      <c r="AV15" s="442"/>
      <c r="AW15" s="442"/>
      <c r="AX15" s="442"/>
      <c r="AY15" s="442"/>
      <c r="AZ15" s="442"/>
      <c r="BA15" s="442"/>
      <c r="BB15" s="442"/>
      <c r="BC15" s="442"/>
      <c r="BD15" s="442"/>
      <c r="BE15" s="442"/>
      <c r="BF15" s="442"/>
      <c r="BG15" s="442"/>
      <c r="BH15" s="443"/>
      <c r="BI15" s="429"/>
      <c r="BJ15" s="429"/>
      <c r="BK15" s="429"/>
      <c r="BL15" s="429"/>
      <c r="BM15" s="429"/>
      <c r="BN15" s="429"/>
      <c r="BO15" s="429"/>
      <c r="BP15" s="429"/>
      <c r="BQ15" s="429"/>
      <c r="BR15" s="429"/>
      <c r="BS15" s="429"/>
      <c r="BT15" s="429"/>
      <c r="BU15" s="429"/>
      <c r="BV15" s="429"/>
      <c r="BW15" s="429"/>
      <c r="BX15" s="429"/>
      <c r="BY15" s="429"/>
      <c r="BZ15" s="429"/>
      <c r="CA15" s="429"/>
      <c r="CB15" s="429"/>
      <c r="CC15" s="420" t="s">
        <v>51</v>
      </c>
      <c r="CD15" s="420"/>
      <c r="CE15" s="421"/>
      <c r="CF15" s="109"/>
      <c r="CG15" s="79"/>
      <c r="CH15" s="79"/>
      <c r="CI15" s="79"/>
      <c r="CJ15" s="79"/>
      <c r="CK15" s="79"/>
      <c r="CL15" s="79"/>
      <c r="CM15" s="79"/>
      <c r="CN15" s="79"/>
      <c r="CO15" s="79"/>
      <c r="CP15" s="70"/>
      <c r="CQ15" s="70"/>
    </row>
    <row r="16" spans="2:105" ht="6" customHeight="1">
      <c r="B16" s="11"/>
      <c r="C16" s="436"/>
      <c r="D16" s="422"/>
      <c r="E16" s="422"/>
      <c r="F16" s="422"/>
      <c r="G16" s="422"/>
      <c r="H16" s="422"/>
      <c r="I16" s="422"/>
      <c r="J16" s="422"/>
      <c r="K16" s="422"/>
      <c r="L16" s="422"/>
      <c r="M16" s="422"/>
      <c r="N16" s="422"/>
      <c r="O16" s="422"/>
      <c r="P16" s="423"/>
      <c r="Q16" s="431"/>
      <c r="R16" s="431"/>
      <c r="S16" s="431"/>
      <c r="T16" s="431"/>
      <c r="U16" s="431"/>
      <c r="V16" s="431"/>
      <c r="W16" s="431"/>
      <c r="X16" s="431"/>
      <c r="Y16" s="431"/>
      <c r="Z16" s="431"/>
      <c r="AA16" s="431"/>
      <c r="AB16" s="431"/>
      <c r="AC16" s="431"/>
      <c r="AD16" s="431"/>
      <c r="AE16" s="431"/>
      <c r="AF16" s="431"/>
      <c r="AG16" s="431"/>
      <c r="AH16" s="431"/>
      <c r="AI16" s="431"/>
      <c r="AJ16" s="431"/>
      <c r="AK16" s="422"/>
      <c r="AL16" s="422"/>
      <c r="AM16" s="423"/>
      <c r="AN16" s="78"/>
      <c r="AO16" s="79"/>
      <c r="AP16" s="79"/>
      <c r="AQ16" s="79"/>
      <c r="AR16" s="79"/>
      <c r="AS16" s="79"/>
      <c r="AU16" s="444"/>
      <c r="AV16" s="445"/>
      <c r="AW16" s="445"/>
      <c r="AX16" s="445"/>
      <c r="AY16" s="445"/>
      <c r="AZ16" s="445"/>
      <c r="BA16" s="445"/>
      <c r="BB16" s="445"/>
      <c r="BC16" s="445"/>
      <c r="BD16" s="445"/>
      <c r="BE16" s="445"/>
      <c r="BF16" s="445"/>
      <c r="BG16" s="445"/>
      <c r="BH16" s="446"/>
      <c r="BI16" s="431"/>
      <c r="BJ16" s="431"/>
      <c r="BK16" s="431"/>
      <c r="BL16" s="431"/>
      <c r="BM16" s="431"/>
      <c r="BN16" s="431"/>
      <c r="BO16" s="431"/>
      <c r="BP16" s="431"/>
      <c r="BQ16" s="431"/>
      <c r="BR16" s="431"/>
      <c r="BS16" s="431"/>
      <c r="BT16" s="431"/>
      <c r="BU16" s="431"/>
      <c r="BV16" s="431"/>
      <c r="BW16" s="431"/>
      <c r="BX16" s="431"/>
      <c r="BY16" s="431"/>
      <c r="BZ16" s="431"/>
      <c r="CA16" s="431"/>
      <c r="CB16" s="431"/>
      <c r="CC16" s="422"/>
      <c r="CD16" s="422"/>
      <c r="CE16" s="423"/>
      <c r="CF16" s="109"/>
      <c r="CG16" s="79"/>
      <c r="CH16" s="79"/>
      <c r="CI16" s="79"/>
      <c r="CJ16" s="79"/>
      <c r="CK16" s="79"/>
      <c r="CL16" s="79"/>
      <c r="CM16" s="79"/>
      <c r="CN16" s="79"/>
      <c r="CO16" s="79"/>
      <c r="CP16" s="70"/>
      <c r="CQ16" s="70"/>
    </row>
    <row r="17" spans="2:105" ht="6" customHeight="1">
      <c r="B17" s="11"/>
      <c r="C17" s="437"/>
      <c r="D17" s="424"/>
      <c r="E17" s="424"/>
      <c r="F17" s="424"/>
      <c r="G17" s="424"/>
      <c r="H17" s="424"/>
      <c r="I17" s="424"/>
      <c r="J17" s="424"/>
      <c r="K17" s="424"/>
      <c r="L17" s="424"/>
      <c r="M17" s="424"/>
      <c r="N17" s="424"/>
      <c r="O17" s="424"/>
      <c r="P17" s="425"/>
      <c r="Q17" s="433"/>
      <c r="R17" s="433"/>
      <c r="S17" s="433"/>
      <c r="T17" s="433"/>
      <c r="U17" s="433"/>
      <c r="V17" s="433"/>
      <c r="W17" s="433"/>
      <c r="X17" s="433"/>
      <c r="Y17" s="433"/>
      <c r="Z17" s="433"/>
      <c r="AA17" s="433"/>
      <c r="AB17" s="433"/>
      <c r="AC17" s="433"/>
      <c r="AD17" s="433"/>
      <c r="AE17" s="433"/>
      <c r="AF17" s="433"/>
      <c r="AG17" s="433"/>
      <c r="AH17" s="433"/>
      <c r="AI17" s="433"/>
      <c r="AJ17" s="433"/>
      <c r="AK17" s="424"/>
      <c r="AL17" s="424"/>
      <c r="AM17" s="425"/>
      <c r="AN17" s="78"/>
      <c r="AO17" s="79"/>
      <c r="AP17" s="79"/>
      <c r="AQ17" s="79"/>
      <c r="AR17" s="79"/>
      <c r="AS17" s="79"/>
      <c r="AU17" s="447"/>
      <c r="AV17" s="448"/>
      <c r="AW17" s="448"/>
      <c r="AX17" s="448"/>
      <c r="AY17" s="448"/>
      <c r="AZ17" s="448"/>
      <c r="BA17" s="448"/>
      <c r="BB17" s="448"/>
      <c r="BC17" s="448"/>
      <c r="BD17" s="448"/>
      <c r="BE17" s="448"/>
      <c r="BF17" s="448"/>
      <c r="BG17" s="448"/>
      <c r="BH17" s="449"/>
      <c r="BI17" s="433"/>
      <c r="BJ17" s="433"/>
      <c r="BK17" s="433"/>
      <c r="BL17" s="433"/>
      <c r="BM17" s="433"/>
      <c r="BN17" s="433"/>
      <c r="BO17" s="433"/>
      <c r="BP17" s="433"/>
      <c r="BQ17" s="433"/>
      <c r="BR17" s="433"/>
      <c r="BS17" s="433"/>
      <c r="BT17" s="433"/>
      <c r="BU17" s="433"/>
      <c r="BV17" s="433"/>
      <c r="BW17" s="433"/>
      <c r="BX17" s="433"/>
      <c r="BY17" s="433"/>
      <c r="BZ17" s="433"/>
      <c r="CA17" s="433"/>
      <c r="CB17" s="433"/>
      <c r="CC17" s="424"/>
      <c r="CD17" s="424"/>
      <c r="CE17" s="425"/>
      <c r="CF17" s="109"/>
      <c r="CG17" s="79"/>
      <c r="CH17" s="79"/>
      <c r="CI17" s="79"/>
      <c r="CJ17" s="79"/>
      <c r="CK17" s="79"/>
      <c r="CL17" s="79"/>
      <c r="CM17" s="79"/>
      <c r="CN17" s="79"/>
      <c r="CO17" s="79"/>
      <c r="CP17" s="70"/>
      <c r="CQ17" s="70"/>
    </row>
    <row r="18" spans="2:105" ht="6" customHeight="1">
      <c r="B18" s="11"/>
      <c r="C18" s="435" t="s">
        <v>63</v>
      </c>
      <c r="D18" s="420"/>
      <c r="E18" s="420"/>
      <c r="F18" s="420"/>
      <c r="G18" s="420"/>
      <c r="H18" s="420"/>
      <c r="I18" s="420"/>
      <c r="J18" s="420"/>
      <c r="K18" s="420"/>
      <c r="L18" s="420"/>
      <c r="M18" s="420"/>
      <c r="N18" s="420"/>
      <c r="O18" s="420"/>
      <c r="P18" s="421"/>
      <c r="Q18" s="429"/>
      <c r="R18" s="429"/>
      <c r="S18" s="429"/>
      <c r="T18" s="429"/>
      <c r="U18" s="429"/>
      <c r="V18" s="429"/>
      <c r="W18" s="429"/>
      <c r="X18" s="429"/>
      <c r="Y18" s="429"/>
      <c r="Z18" s="429"/>
      <c r="AA18" s="429"/>
      <c r="AB18" s="429"/>
      <c r="AC18" s="429"/>
      <c r="AD18" s="429"/>
      <c r="AE18" s="429"/>
      <c r="AF18" s="429"/>
      <c r="AG18" s="429"/>
      <c r="AH18" s="429"/>
      <c r="AI18" s="429"/>
      <c r="AJ18" s="429"/>
      <c r="AK18" s="420" t="s">
        <v>58</v>
      </c>
      <c r="AL18" s="420"/>
      <c r="AM18" s="421"/>
      <c r="AN18" s="78"/>
      <c r="AO18" s="79"/>
      <c r="AP18" s="79"/>
      <c r="AQ18" s="79"/>
      <c r="AR18" s="79"/>
      <c r="AS18" s="79"/>
      <c r="AU18" s="441" t="s">
        <v>53</v>
      </c>
      <c r="AV18" s="442"/>
      <c r="AW18" s="442"/>
      <c r="AX18" s="442"/>
      <c r="AY18" s="442"/>
      <c r="AZ18" s="442"/>
      <c r="BA18" s="442"/>
      <c r="BB18" s="442"/>
      <c r="BC18" s="442"/>
      <c r="BD18" s="442"/>
      <c r="BE18" s="442"/>
      <c r="BF18" s="442"/>
      <c r="BG18" s="442"/>
      <c r="BH18" s="443"/>
      <c r="BI18" s="429"/>
      <c r="BJ18" s="429"/>
      <c r="BK18" s="429"/>
      <c r="BL18" s="429"/>
      <c r="BM18" s="429"/>
      <c r="BN18" s="429"/>
      <c r="BO18" s="429"/>
      <c r="BP18" s="429"/>
      <c r="BQ18" s="429"/>
      <c r="BR18" s="429"/>
      <c r="BS18" s="429"/>
      <c r="BT18" s="429"/>
      <c r="BU18" s="429"/>
      <c r="BV18" s="429"/>
      <c r="BW18" s="429"/>
      <c r="BX18" s="429"/>
      <c r="BY18" s="429"/>
      <c r="BZ18" s="429"/>
      <c r="CA18" s="429"/>
      <c r="CB18" s="429"/>
      <c r="CC18" s="420" t="s">
        <v>51</v>
      </c>
      <c r="CD18" s="420"/>
      <c r="CE18" s="421"/>
      <c r="CF18" s="109"/>
      <c r="CG18" s="79"/>
      <c r="CH18" s="79"/>
      <c r="CI18" s="79"/>
      <c r="CJ18" s="79"/>
      <c r="CK18" s="79"/>
      <c r="CL18" s="79"/>
      <c r="CM18" s="79"/>
      <c r="CN18" s="79"/>
      <c r="CO18" s="79"/>
      <c r="CP18" s="70"/>
      <c r="CQ18" s="70"/>
    </row>
    <row r="19" spans="2:105" ht="6" customHeight="1">
      <c r="B19" s="11"/>
      <c r="C19" s="436"/>
      <c r="D19" s="422"/>
      <c r="E19" s="422"/>
      <c r="F19" s="422"/>
      <c r="G19" s="422"/>
      <c r="H19" s="422"/>
      <c r="I19" s="422"/>
      <c r="J19" s="422"/>
      <c r="K19" s="422"/>
      <c r="L19" s="422"/>
      <c r="M19" s="422"/>
      <c r="N19" s="422"/>
      <c r="O19" s="422"/>
      <c r="P19" s="423"/>
      <c r="Q19" s="431"/>
      <c r="R19" s="431"/>
      <c r="S19" s="431"/>
      <c r="T19" s="431"/>
      <c r="U19" s="431"/>
      <c r="V19" s="431"/>
      <c r="W19" s="431"/>
      <c r="X19" s="431"/>
      <c r="Y19" s="431"/>
      <c r="Z19" s="431"/>
      <c r="AA19" s="431"/>
      <c r="AB19" s="431"/>
      <c r="AC19" s="431"/>
      <c r="AD19" s="431"/>
      <c r="AE19" s="431"/>
      <c r="AF19" s="431"/>
      <c r="AG19" s="431"/>
      <c r="AH19" s="431"/>
      <c r="AI19" s="431"/>
      <c r="AJ19" s="431"/>
      <c r="AK19" s="422"/>
      <c r="AL19" s="422"/>
      <c r="AM19" s="423"/>
      <c r="AN19" s="78"/>
      <c r="AO19" s="79"/>
      <c r="AP19" s="79"/>
      <c r="AQ19" s="79"/>
      <c r="AR19" s="79"/>
      <c r="AS19" s="79"/>
      <c r="AU19" s="444"/>
      <c r="AV19" s="445"/>
      <c r="AW19" s="445"/>
      <c r="AX19" s="445"/>
      <c r="AY19" s="445"/>
      <c r="AZ19" s="445"/>
      <c r="BA19" s="445"/>
      <c r="BB19" s="445"/>
      <c r="BC19" s="445"/>
      <c r="BD19" s="445"/>
      <c r="BE19" s="445"/>
      <c r="BF19" s="445"/>
      <c r="BG19" s="445"/>
      <c r="BH19" s="446"/>
      <c r="BI19" s="431"/>
      <c r="BJ19" s="431"/>
      <c r="BK19" s="431"/>
      <c r="BL19" s="431"/>
      <c r="BM19" s="431"/>
      <c r="BN19" s="431"/>
      <c r="BO19" s="431"/>
      <c r="BP19" s="431"/>
      <c r="BQ19" s="431"/>
      <c r="BR19" s="431"/>
      <c r="BS19" s="431"/>
      <c r="BT19" s="431"/>
      <c r="BU19" s="431"/>
      <c r="BV19" s="431"/>
      <c r="BW19" s="431"/>
      <c r="BX19" s="431"/>
      <c r="BY19" s="431"/>
      <c r="BZ19" s="431"/>
      <c r="CA19" s="431"/>
      <c r="CB19" s="431"/>
      <c r="CC19" s="422"/>
      <c r="CD19" s="422"/>
      <c r="CE19" s="423"/>
      <c r="CF19" s="109"/>
      <c r="CG19" s="79"/>
      <c r="CH19" s="79"/>
      <c r="CI19" s="79"/>
      <c r="CJ19" s="79"/>
      <c r="CK19" s="79"/>
      <c r="CL19" s="79"/>
      <c r="CM19" s="79"/>
      <c r="CN19" s="79"/>
      <c r="CO19" s="79"/>
      <c r="CP19" s="70"/>
      <c r="CQ19" s="70"/>
    </row>
    <row r="20" spans="2:105" ht="6" customHeight="1">
      <c r="B20" s="11"/>
      <c r="C20" s="437"/>
      <c r="D20" s="424"/>
      <c r="E20" s="424"/>
      <c r="F20" s="424"/>
      <c r="G20" s="424"/>
      <c r="H20" s="424"/>
      <c r="I20" s="424"/>
      <c r="J20" s="424"/>
      <c r="K20" s="424"/>
      <c r="L20" s="424"/>
      <c r="M20" s="424"/>
      <c r="N20" s="424"/>
      <c r="O20" s="424"/>
      <c r="P20" s="425"/>
      <c r="Q20" s="433"/>
      <c r="R20" s="433"/>
      <c r="S20" s="433"/>
      <c r="T20" s="433"/>
      <c r="U20" s="433"/>
      <c r="V20" s="433"/>
      <c r="W20" s="433"/>
      <c r="X20" s="433"/>
      <c r="Y20" s="433"/>
      <c r="Z20" s="433"/>
      <c r="AA20" s="433"/>
      <c r="AB20" s="433"/>
      <c r="AC20" s="433"/>
      <c r="AD20" s="433"/>
      <c r="AE20" s="433"/>
      <c r="AF20" s="433"/>
      <c r="AG20" s="433"/>
      <c r="AH20" s="433"/>
      <c r="AI20" s="433"/>
      <c r="AJ20" s="433"/>
      <c r="AK20" s="424"/>
      <c r="AL20" s="424"/>
      <c r="AM20" s="425"/>
      <c r="AN20" s="78"/>
      <c r="AO20" s="79"/>
      <c r="AP20" s="79"/>
      <c r="AQ20" s="79"/>
      <c r="AR20" s="79"/>
      <c r="AS20" s="79"/>
      <c r="AU20" s="447"/>
      <c r="AV20" s="448"/>
      <c r="AW20" s="448"/>
      <c r="AX20" s="448"/>
      <c r="AY20" s="448"/>
      <c r="AZ20" s="448"/>
      <c r="BA20" s="448"/>
      <c r="BB20" s="448"/>
      <c r="BC20" s="448"/>
      <c r="BD20" s="448"/>
      <c r="BE20" s="448"/>
      <c r="BF20" s="448"/>
      <c r="BG20" s="448"/>
      <c r="BH20" s="449"/>
      <c r="BI20" s="433"/>
      <c r="BJ20" s="433"/>
      <c r="BK20" s="433"/>
      <c r="BL20" s="433"/>
      <c r="BM20" s="433"/>
      <c r="BN20" s="433"/>
      <c r="BO20" s="433"/>
      <c r="BP20" s="433"/>
      <c r="BQ20" s="433"/>
      <c r="BR20" s="433"/>
      <c r="BS20" s="433"/>
      <c r="BT20" s="433"/>
      <c r="BU20" s="433"/>
      <c r="BV20" s="433"/>
      <c r="BW20" s="433"/>
      <c r="BX20" s="433"/>
      <c r="BY20" s="433"/>
      <c r="BZ20" s="433"/>
      <c r="CA20" s="433"/>
      <c r="CB20" s="433"/>
      <c r="CC20" s="424"/>
      <c r="CD20" s="424"/>
      <c r="CE20" s="425"/>
      <c r="CF20" s="109"/>
      <c r="CG20" s="79"/>
      <c r="CH20" s="79"/>
      <c r="CI20" s="79"/>
      <c r="CJ20" s="79"/>
      <c r="CK20" s="79"/>
      <c r="CL20" s="79"/>
      <c r="CM20" s="79"/>
      <c r="CN20" s="79"/>
      <c r="CO20" s="79"/>
      <c r="CP20" s="70"/>
      <c r="CQ20" s="70"/>
      <c r="CR20" s="70"/>
    </row>
    <row r="21" spans="2:105" ht="6" customHeight="1">
      <c r="B21" s="11"/>
      <c r="C21" s="435" t="s">
        <v>62</v>
      </c>
      <c r="D21" s="420"/>
      <c r="E21" s="420"/>
      <c r="F21" s="420"/>
      <c r="G21" s="420"/>
      <c r="H21" s="420"/>
      <c r="I21" s="420"/>
      <c r="J21" s="420"/>
      <c r="K21" s="420"/>
      <c r="L21" s="420"/>
      <c r="M21" s="420"/>
      <c r="N21" s="420"/>
      <c r="O21" s="420"/>
      <c r="P21" s="421"/>
      <c r="Q21" s="429"/>
      <c r="R21" s="429"/>
      <c r="S21" s="429"/>
      <c r="T21" s="429"/>
      <c r="U21" s="429"/>
      <c r="V21" s="429"/>
      <c r="W21" s="429"/>
      <c r="X21" s="429"/>
      <c r="Y21" s="429"/>
      <c r="Z21" s="429"/>
      <c r="AA21" s="429"/>
      <c r="AB21" s="429"/>
      <c r="AC21" s="429"/>
      <c r="AD21" s="429"/>
      <c r="AE21" s="429"/>
      <c r="AF21" s="429"/>
      <c r="AG21" s="429"/>
      <c r="AH21" s="429"/>
      <c r="AI21" s="429"/>
      <c r="AJ21" s="429"/>
      <c r="AK21" s="420" t="s">
        <v>51</v>
      </c>
      <c r="AL21" s="420"/>
      <c r="AM21" s="421"/>
      <c r="AN21" s="78"/>
      <c r="AO21" s="79"/>
      <c r="AP21" s="79"/>
      <c r="AQ21" s="79"/>
      <c r="AR21" s="79"/>
      <c r="AS21" s="79"/>
      <c r="AU21" s="441" t="s">
        <v>32</v>
      </c>
      <c r="AV21" s="442"/>
      <c r="AW21" s="442"/>
      <c r="AX21" s="442"/>
      <c r="AY21" s="442"/>
      <c r="AZ21" s="442"/>
      <c r="BA21" s="442"/>
      <c r="BB21" s="442"/>
      <c r="BC21" s="442"/>
      <c r="BD21" s="442"/>
      <c r="BE21" s="442"/>
      <c r="BF21" s="442"/>
      <c r="BG21" s="442"/>
      <c r="BH21" s="443"/>
      <c r="BI21" s="456" t="str">
        <f>IF(SUM(BI9:CB20)=0,"",SUM(BI9:CB20))</f>
        <v/>
      </c>
      <c r="BJ21" s="456"/>
      <c r="BK21" s="456"/>
      <c r="BL21" s="456"/>
      <c r="BM21" s="456"/>
      <c r="BN21" s="456"/>
      <c r="BO21" s="456"/>
      <c r="BP21" s="456"/>
      <c r="BQ21" s="456"/>
      <c r="BR21" s="456"/>
      <c r="BS21" s="456"/>
      <c r="BT21" s="456"/>
      <c r="BU21" s="456"/>
      <c r="BV21" s="456"/>
      <c r="BW21" s="456"/>
      <c r="BX21" s="456"/>
      <c r="BY21" s="456"/>
      <c r="BZ21" s="456"/>
      <c r="CA21" s="456"/>
      <c r="CB21" s="456"/>
      <c r="CC21" s="420" t="s">
        <v>51</v>
      </c>
      <c r="CD21" s="420"/>
      <c r="CE21" s="421"/>
      <c r="CF21" s="109"/>
      <c r="CG21" s="79"/>
      <c r="CH21" s="79"/>
      <c r="CI21" s="79"/>
      <c r="CJ21" s="79"/>
      <c r="CK21" s="79"/>
      <c r="CL21" s="79"/>
      <c r="CM21" s="79"/>
      <c r="CN21" s="79"/>
      <c r="CO21" s="79"/>
      <c r="CP21" s="70"/>
      <c r="CQ21" s="70"/>
      <c r="CR21" s="70"/>
    </row>
    <row r="22" spans="2:105" ht="6" customHeight="1">
      <c r="B22" s="11"/>
      <c r="C22" s="436"/>
      <c r="D22" s="422"/>
      <c r="E22" s="422"/>
      <c r="F22" s="422"/>
      <c r="G22" s="422"/>
      <c r="H22" s="422"/>
      <c r="I22" s="422"/>
      <c r="J22" s="422"/>
      <c r="K22" s="422"/>
      <c r="L22" s="422"/>
      <c r="M22" s="422"/>
      <c r="N22" s="422"/>
      <c r="O22" s="422"/>
      <c r="P22" s="423"/>
      <c r="Q22" s="431"/>
      <c r="R22" s="431"/>
      <c r="S22" s="431"/>
      <c r="T22" s="431"/>
      <c r="U22" s="431"/>
      <c r="V22" s="431"/>
      <c r="W22" s="431"/>
      <c r="X22" s="431"/>
      <c r="Y22" s="431"/>
      <c r="Z22" s="431"/>
      <c r="AA22" s="431"/>
      <c r="AB22" s="431"/>
      <c r="AC22" s="431"/>
      <c r="AD22" s="431"/>
      <c r="AE22" s="431"/>
      <c r="AF22" s="431"/>
      <c r="AG22" s="431"/>
      <c r="AH22" s="431"/>
      <c r="AI22" s="431"/>
      <c r="AJ22" s="431"/>
      <c r="AK22" s="422"/>
      <c r="AL22" s="422"/>
      <c r="AM22" s="423"/>
      <c r="AN22" s="78"/>
      <c r="AO22" s="79"/>
      <c r="AP22" s="79"/>
      <c r="AQ22" s="79"/>
      <c r="AR22" s="79"/>
      <c r="AS22" s="79"/>
      <c r="AU22" s="444"/>
      <c r="AV22" s="445"/>
      <c r="AW22" s="445"/>
      <c r="AX22" s="445"/>
      <c r="AY22" s="445"/>
      <c r="AZ22" s="445"/>
      <c r="BA22" s="445"/>
      <c r="BB22" s="445"/>
      <c r="BC22" s="445"/>
      <c r="BD22" s="445"/>
      <c r="BE22" s="445"/>
      <c r="BF22" s="445"/>
      <c r="BG22" s="445"/>
      <c r="BH22" s="446"/>
      <c r="BI22" s="457"/>
      <c r="BJ22" s="457"/>
      <c r="BK22" s="457"/>
      <c r="BL22" s="457"/>
      <c r="BM22" s="457"/>
      <c r="BN22" s="457"/>
      <c r="BO22" s="457"/>
      <c r="BP22" s="457"/>
      <c r="BQ22" s="457"/>
      <c r="BR22" s="457"/>
      <c r="BS22" s="457"/>
      <c r="BT22" s="457"/>
      <c r="BU22" s="457"/>
      <c r="BV22" s="457"/>
      <c r="BW22" s="457"/>
      <c r="BX22" s="457"/>
      <c r="BY22" s="457"/>
      <c r="BZ22" s="457"/>
      <c r="CA22" s="457"/>
      <c r="CB22" s="457"/>
      <c r="CC22" s="422"/>
      <c r="CD22" s="422"/>
      <c r="CE22" s="423"/>
      <c r="CF22" s="109"/>
      <c r="CG22" s="109"/>
      <c r="CH22" s="109"/>
      <c r="CI22" s="109"/>
      <c r="CJ22" s="109"/>
      <c r="CK22" s="109"/>
      <c r="CL22" s="109"/>
      <c r="CM22" s="109"/>
      <c r="CN22" s="109"/>
      <c r="CO22" s="109"/>
      <c r="CP22" s="105"/>
      <c r="CQ22" s="105"/>
      <c r="CR22" s="105"/>
      <c r="CS22" s="12"/>
      <c r="CT22" s="12"/>
      <c r="CU22" s="12"/>
      <c r="CV22" s="12"/>
      <c r="CW22" s="12"/>
      <c r="CX22" s="12"/>
      <c r="CY22" s="12"/>
      <c r="CZ22" s="12"/>
      <c r="DA22" s="12"/>
    </row>
    <row r="23" spans="2:105" ht="6" customHeight="1">
      <c r="B23" s="11"/>
      <c r="C23" s="437"/>
      <c r="D23" s="424"/>
      <c r="E23" s="424"/>
      <c r="F23" s="424"/>
      <c r="G23" s="424"/>
      <c r="H23" s="424"/>
      <c r="I23" s="424"/>
      <c r="J23" s="424"/>
      <c r="K23" s="424"/>
      <c r="L23" s="424"/>
      <c r="M23" s="424"/>
      <c r="N23" s="424"/>
      <c r="O23" s="424"/>
      <c r="P23" s="425"/>
      <c r="Q23" s="433"/>
      <c r="R23" s="433"/>
      <c r="S23" s="433"/>
      <c r="T23" s="433"/>
      <c r="U23" s="433"/>
      <c r="V23" s="433"/>
      <c r="W23" s="433"/>
      <c r="X23" s="433"/>
      <c r="Y23" s="433"/>
      <c r="Z23" s="433"/>
      <c r="AA23" s="433"/>
      <c r="AB23" s="433"/>
      <c r="AC23" s="433"/>
      <c r="AD23" s="433"/>
      <c r="AE23" s="433"/>
      <c r="AF23" s="433"/>
      <c r="AG23" s="433"/>
      <c r="AH23" s="433"/>
      <c r="AI23" s="433"/>
      <c r="AJ23" s="433"/>
      <c r="AK23" s="424"/>
      <c r="AL23" s="424"/>
      <c r="AM23" s="425"/>
      <c r="AN23" s="78"/>
      <c r="AO23" s="79"/>
      <c r="AP23" s="79"/>
      <c r="AQ23" s="79"/>
      <c r="AR23" s="79"/>
      <c r="AS23" s="79"/>
      <c r="AU23" s="447"/>
      <c r="AV23" s="448"/>
      <c r="AW23" s="448"/>
      <c r="AX23" s="448"/>
      <c r="AY23" s="448"/>
      <c r="AZ23" s="448"/>
      <c r="BA23" s="448"/>
      <c r="BB23" s="448"/>
      <c r="BC23" s="448"/>
      <c r="BD23" s="448"/>
      <c r="BE23" s="448"/>
      <c r="BF23" s="448"/>
      <c r="BG23" s="448"/>
      <c r="BH23" s="449"/>
      <c r="BI23" s="458"/>
      <c r="BJ23" s="458"/>
      <c r="BK23" s="458"/>
      <c r="BL23" s="458"/>
      <c r="BM23" s="458"/>
      <c r="BN23" s="458"/>
      <c r="BO23" s="458"/>
      <c r="BP23" s="458"/>
      <c r="BQ23" s="458"/>
      <c r="BR23" s="458"/>
      <c r="BS23" s="458"/>
      <c r="BT23" s="458"/>
      <c r="BU23" s="458"/>
      <c r="BV23" s="458"/>
      <c r="BW23" s="458"/>
      <c r="BX23" s="458"/>
      <c r="BY23" s="458"/>
      <c r="BZ23" s="458"/>
      <c r="CA23" s="458"/>
      <c r="CB23" s="458"/>
      <c r="CC23" s="424"/>
      <c r="CD23" s="424"/>
      <c r="CE23" s="425"/>
      <c r="CF23" s="109"/>
      <c r="CG23" s="109"/>
      <c r="CH23" s="109"/>
      <c r="CI23" s="109"/>
      <c r="CJ23" s="109"/>
      <c r="CK23" s="109"/>
      <c r="CL23" s="109"/>
      <c r="CM23" s="109"/>
      <c r="CN23" s="109"/>
      <c r="CO23" s="109"/>
      <c r="CP23" s="105"/>
      <c r="CQ23" s="105"/>
      <c r="CR23" s="105"/>
      <c r="CS23" s="12"/>
      <c r="CT23" s="12"/>
      <c r="CU23" s="12"/>
      <c r="CV23" s="12"/>
      <c r="CW23" s="12"/>
      <c r="CX23" s="12"/>
      <c r="CY23" s="12"/>
      <c r="CZ23" s="12"/>
      <c r="DA23" s="12"/>
    </row>
    <row r="24" spans="2:105" ht="6" customHeight="1">
      <c r="B24" s="11"/>
      <c r="C24" s="435" t="s">
        <v>61</v>
      </c>
      <c r="D24" s="420"/>
      <c r="E24" s="420"/>
      <c r="F24" s="420"/>
      <c r="G24" s="420"/>
      <c r="H24" s="420"/>
      <c r="I24" s="420"/>
      <c r="J24" s="420"/>
      <c r="K24" s="420"/>
      <c r="L24" s="420"/>
      <c r="M24" s="420"/>
      <c r="N24" s="420"/>
      <c r="O24" s="420"/>
      <c r="P24" s="421"/>
      <c r="Q24" s="429"/>
      <c r="R24" s="429"/>
      <c r="S24" s="429"/>
      <c r="T24" s="429"/>
      <c r="U24" s="429"/>
      <c r="V24" s="429"/>
      <c r="W24" s="429"/>
      <c r="X24" s="429"/>
      <c r="Y24" s="429"/>
      <c r="Z24" s="429"/>
      <c r="AA24" s="429"/>
      <c r="AB24" s="429"/>
      <c r="AC24" s="429"/>
      <c r="AD24" s="429"/>
      <c r="AE24" s="429"/>
      <c r="AF24" s="429"/>
      <c r="AG24" s="429"/>
      <c r="AH24" s="429"/>
      <c r="AI24" s="429"/>
      <c r="AJ24" s="429"/>
      <c r="AK24" s="420" t="s">
        <v>58</v>
      </c>
      <c r="AL24" s="420"/>
      <c r="AM24" s="421"/>
      <c r="AN24" s="78"/>
      <c r="AO24" s="79"/>
      <c r="AP24" s="79"/>
      <c r="AQ24" s="79"/>
      <c r="AR24" s="79"/>
      <c r="AS24" s="79"/>
      <c r="AT24" s="79"/>
      <c r="AU24" s="79"/>
      <c r="AV24" s="79"/>
      <c r="AW24" s="79"/>
      <c r="AX24" s="70"/>
      <c r="AY24" s="70"/>
      <c r="AZ24" s="70"/>
    </row>
    <row r="25" spans="2:105" ht="6" customHeight="1">
      <c r="B25" s="11"/>
      <c r="C25" s="436"/>
      <c r="D25" s="422"/>
      <c r="E25" s="422"/>
      <c r="F25" s="422"/>
      <c r="G25" s="422"/>
      <c r="H25" s="422"/>
      <c r="I25" s="422"/>
      <c r="J25" s="422"/>
      <c r="K25" s="422"/>
      <c r="L25" s="422"/>
      <c r="M25" s="422"/>
      <c r="N25" s="422"/>
      <c r="O25" s="422"/>
      <c r="P25" s="423"/>
      <c r="Q25" s="431"/>
      <c r="R25" s="431"/>
      <c r="S25" s="431"/>
      <c r="T25" s="431"/>
      <c r="U25" s="431"/>
      <c r="V25" s="431"/>
      <c r="W25" s="431"/>
      <c r="X25" s="431"/>
      <c r="Y25" s="431"/>
      <c r="Z25" s="431"/>
      <c r="AA25" s="431"/>
      <c r="AB25" s="431"/>
      <c r="AC25" s="431"/>
      <c r="AD25" s="431"/>
      <c r="AE25" s="431"/>
      <c r="AF25" s="431"/>
      <c r="AG25" s="431"/>
      <c r="AH25" s="431"/>
      <c r="AI25" s="431"/>
      <c r="AJ25" s="431"/>
      <c r="AK25" s="422"/>
      <c r="AL25" s="422"/>
      <c r="AM25" s="423"/>
      <c r="AN25" s="78"/>
      <c r="AO25" s="79"/>
      <c r="AP25" s="79"/>
      <c r="AQ25" s="79"/>
      <c r="AR25" s="79"/>
      <c r="AS25" s="79"/>
      <c r="AT25" s="79"/>
      <c r="AU25" s="79"/>
      <c r="AV25" s="79"/>
      <c r="AW25" s="79"/>
      <c r="AX25" s="70"/>
      <c r="AY25" s="70"/>
      <c r="AZ25" s="70"/>
    </row>
    <row r="26" spans="2:105" ht="6" customHeight="1">
      <c r="B26" s="11"/>
      <c r="C26" s="437"/>
      <c r="D26" s="424"/>
      <c r="E26" s="424"/>
      <c r="F26" s="424"/>
      <c r="G26" s="424"/>
      <c r="H26" s="424"/>
      <c r="I26" s="424"/>
      <c r="J26" s="424"/>
      <c r="K26" s="424"/>
      <c r="L26" s="424"/>
      <c r="M26" s="424"/>
      <c r="N26" s="424"/>
      <c r="O26" s="424"/>
      <c r="P26" s="425"/>
      <c r="Q26" s="433"/>
      <c r="R26" s="433"/>
      <c r="S26" s="433"/>
      <c r="T26" s="433"/>
      <c r="U26" s="433"/>
      <c r="V26" s="433"/>
      <c r="W26" s="433"/>
      <c r="X26" s="433"/>
      <c r="Y26" s="433"/>
      <c r="Z26" s="433"/>
      <c r="AA26" s="433"/>
      <c r="AB26" s="433"/>
      <c r="AC26" s="433"/>
      <c r="AD26" s="433"/>
      <c r="AE26" s="433"/>
      <c r="AF26" s="433"/>
      <c r="AG26" s="433"/>
      <c r="AH26" s="433"/>
      <c r="AI26" s="433"/>
      <c r="AJ26" s="433"/>
      <c r="AK26" s="424"/>
      <c r="AL26" s="424"/>
      <c r="AM26" s="425"/>
      <c r="AN26" s="78"/>
      <c r="AO26" s="79"/>
      <c r="AP26" s="79"/>
      <c r="AQ26" s="79"/>
      <c r="AR26" s="79"/>
      <c r="AS26" s="79"/>
      <c r="AT26" s="79"/>
      <c r="AU26" s="79"/>
      <c r="AV26" s="79"/>
      <c r="AW26" s="79"/>
      <c r="AX26" s="70"/>
      <c r="AY26" s="70"/>
      <c r="AZ26" s="70"/>
    </row>
    <row r="27" spans="2:105" ht="6" customHeight="1">
      <c r="B27" s="11"/>
      <c r="C27" s="435" t="s">
        <v>60</v>
      </c>
      <c r="D27" s="420"/>
      <c r="E27" s="420"/>
      <c r="F27" s="420"/>
      <c r="G27" s="420"/>
      <c r="H27" s="420"/>
      <c r="I27" s="420"/>
      <c r="J27" s="420"/>
      <c r="K27" s="420"/>
      <c r="L27" s="420"/>
      <c r="M27" s="420"/>
      <c r="N27" s="420"/>
      <c r="O27" s="420"/>
      <c r="P27" s="421"/>
      <c r="Q27" s="429"/>
      <c r="R27" s="429"/>
      <c r="S27" s="429"/>
      <c r="T27" s="429"/>
      <c r="U27" s="429"/>
      <c r="V27" s="429"/>
      <c r="W27" s="429"/>
      <c r="X27" s="429"/>
      <c r="Y27" s="429"/>
      <c r="Z27" s="429"/>
      <c r="AA27" s="429"/>
      <c r="AB27" s="429"/>
      <c r="AC27" s="429"/>
      <c r="AD27" s="429"/>
      <c r="AE27" s="429"/>
      <c r="AF27" s="429"/>
      <c r="AG27" s="429"/>
      <c r="AH27" s="429"/>
      <c r="AI27" s="429"/>
      <c r="AJ27" s="429"/>
      <c r="AK27" s="420" t="s">
        <v>51</v>
      </c>
      <c r="AL27" s="420"/>
      <c r="AM27" s="421"/>
      <c r="AN27" s="78"/>
      <c r="AO27" s="79"/>
      <c r="AP27" s="79"/>
      <c r="AQ27" s="79"/>
      <c r="AR27" s="79"/>
      <c r="AS27" s="79"/>
      <c r="AT27" s="79"/>
      <c r="AU27" s="79"/>
      <c r="AV27" s="79"/>
      <c r="AW27" s="79"/>
      <c r="AX27" s="70"/>
      <c r="AY27" s="70"/>
      <c r="AZ27" s="70"/>
    </row>
    <row r="28" spans="2:105" ht="6" customHeight="1">
      <c r="B28" s="11"/>
      <c r="C28" s="436"/>
      <c r="D28" s="422"/>
      <c r="E28" s="422"/>
      <c r="F28" s="422"/>
      <c r="G28" s="422"/>
      <c r="H28" s="422"/>
      <c r="I28" s="422"/>
      <c r="J28" s="422"/>
      <c r="K28" s="422"/>
      <c r="L28" s="422"/>
      <c r="M28" s="422"/>
      <c r="N28" s="422"/>
      <c r="O28" s="422"/>
      <c r="P28" s="423"/>
      <c r="Q28" s="431"/>
      <c r="R28" s="431"/>
      <c r="S28" s="431"/>
      <c r="T28" s="431"/>
      <c r="U28" s="431"/>
      <c r="V28" s="431"/>
      <c r="W28" s="431"/>
      <c r="X28" s="431"/>
      <c r="Y28" s="431"/>
      <c r="Z28" s="431"/>
      <c r="AA28" s="431"/>
      <c r="AB28" s="431"/>
      <c r="AC28" s="431"/>
      <c r="AD28" s="431"/>
      <c r="AE28" s="431"/>
      <c r="AF28" s="431"/>
      <c r="AG28" s="431"/>
      <c r="AH28" s="431"/>
      <c r="AI28" s="431"/>
      <c r="AJ28" s="431"/>
      <c r="AK28" s="422"/>
      <c r="AL28" s="422"/>
      <c r="AM28" s="423"/>
      <c r="AN28" s="78"/>
      <c r="AO28" s="79"/>
      <c r="AP28" s="79"/>
      <c r="AQ28" s="79"/>
      <c r="AR28" s="79"/>
      <c r="AS28" s="79"/>
      <c r="AT28" s="79"/>
      <c r="AU28" s="79"/>
      <c r="AV28" s="79"/>
      <c r="AW28" s="79"/>
      <c r="AX28" s="70"/>
      <c r="AY28" s="70"/>
      <c r="AZ28" s="70"/>
    </row>
    <row r="29" spans="2:105" ht="6" customHeight="1">
      <c r="B29" s="11"/>
      <c r="C29" s="437"/>
      <c r="D29" s="424"/>
      <c r="E29" s="424"/>
      <c r="F29" s="424"/>
      <c r="G29" s="424"/>
      <c r="H29" s="424"/>
      <c r="I29" s="424"/>
      <c r="J29" s="424"/>
      <c r="K29" s="424"/>
      <c r="L29" s="424"/>
      <c r="M29" s="424"/>
      <c r="N29" s="424"/>
      <c r="O29" s="424"/>
      <c r="P29" s="425"/>
      <c r="Q29" s="433"/>
      <c r="R29" s="433"/>
      <c r="S29" s="433"/>
      <c r="T29" s="433"/>
      <c r="U29" s="433"/>
      <c r="V29" s="433"/>
      <c r="W29" s="433"/>
      <c r="X29" s="433"/>
      <c r="Y29" s="433"/>
      <c r="Z29" s="433"/>
      <c r="AA29" s="433"/>
      <c r="AB29" s="433"/>
      <c r="AC29" s="433"/>
      <c r="AD29" s="433"/>
      <c r="AE29" s="433"/>
      <c r="AF29" s="433"/>
      <c r="AG29" s="433"/>
      <c r="AH29" s="433"/>
      <c r="AI29" s="433"/>
      <c r="AJ29" s="433"/>
      <c r="AK29" s="424"/>
      <c r="AL29" s="424"/>
      <c r="AM29" s="425"/>
      <c r="AN29" s="78"/>
      <c r="AO29" s="79"/>
      <c r="AP29" s="79"/>
      <c r="AQ29" s="79"/>
      <c r="AR29" s="79"/>
      <c r="AS29" s="79"/>
      <c r="AT29" s="79"/>
      <c r="AU29" s="79"/>
      <c r="AV29" s="79"/>
      <c r="AW29" s="79"/>
      <c r="AX29" s="70"/>
      <c r="AY29" s="70"/>
      <c r="AZ29" s="70"/>
    </row>
    <row r="30" spans="2:105" ht="6" customHeight="1">
      <c r="B30" s="11"/>
      <c r="C30" s="435" t="s">
        <v>59</v>
      </c>
      <c r="D30" s="420"/>
      <c r="E30" s="420"/>
      <c r="F30" s="420"/>
      <c r="G30" s="420"/>
      <c r="H30" s="420"/>
      <c r="I30" s="420"/>
      <c r="J30" s="420"/>
      <c r="K30" s="420"/>
      <c r="L30" s="420"/>
      <c r="M30" s="420"/>
      <c r="N30" s="420"/>
      <c r="O30" s="420"/>
      <c r="P30" s="421"/>
      <c r="Q30" s="429"/>
      <c r="R30" s="429"/>
      <c r="S30" s="429"/>
      <c r="T30" s="429"/>
      <c r="U30" s="429"/>
      <c r="V30" s="429"/>
      <c r="W30" s="429"/>
      <c r="X30" s="429"/>
      <c r="Y30" s="429"/>
      <c r="Z30" s="429"/>
      <c r="AA30" s="429"/>
      <c r="AB30" s="429"/>
      <c r="AC30" s="429"/>
      <c r="AD30" s="429"/>
      <c r="AE30" s="429"/>
      <c r="AF30" s="429"/>
      <c r="AG30" s="429"/>
      <c r="AH30" s="429"/>
      <c r="AI30" s="429"/>
      <c r="AJ30" s="429"/>
      <c r="AK30" s="420" t="s">
        <v>58</v>
      </c>
      <c r="AL30" s="420"/>
      <c r="AM30" s="421"/>
      <c r="AN30" s="78"/>
      <c r="AO30" s="79"/>
      <c r="AP30" s="79"/>
      <c r="AQ30" s="79"/>
      <c r="AR30" s="79"/>
      <c r="AS30" s="79"/>
      <c r="AT30" s="79"/>
      <c r="AU30" s="79"/>
      <c r="AV30" s="79"/>
      <c r="AW30" s="79"/>
      <c r="AX30" s="70"/>
      <c r="AY30" s="70"/>
      <c r="AZ30" s="70"/>
    </row>
    <row r="31" spans="2:105" ht="6" customHeight="1">
      <c r="B31" s="11"/>
      <c r="C31" s="436"/>
      <c r="D31" s="422"/>
      <c r="E31" s="422"/>
      <c r="F31" s="422"/>
      <c r="G31" s="422"/>
      <c r="H31" s="422"/>
      <c r="I31" s="422"/>
      <c r="J31" s="422"/>
      <c r="K31" s="422"/>
      <c r="L31" s="422"/>
      <c r="M31" s="422"/>
      <c r="N31" s="422"/>
      <c r="O31" s="422"/>
      <c r="P31" s="423"/>
      <c r="Q31" s="431"/>
      <c r="R31" s="431"/>
      <c r="S31" s="431"/>
      <c r="T31" s="431"/>
      <c r="U31" s="431"/>
      <c r="V31" s="431"/>
      <c r="W31" s="431"/>
      <c r="X31" s="431"/>
      <c r="Y31" s="431"/>
      <c r="Z31" s="431"/>
      <c r="AA31" s="431"/>
      <c r="AB31" s="431"/>
      <c r="AC31" s="431"/>
      <c r="AD31" s="431"/>
      <c r="AE31" s="431"/>
      <c r="AF31" s="431"/>
      <c r="AG31" s="431"/>
      <c r="AH31" s="431"/>
      <c r="AI31" s="431"/>
      <c r="AJ31" s="431"/>
      <c r="AK31" s="422"/>
      <c r="AL31" s="422"/>
      <c r="AM31" s="423"/>
      <c r="AN31" s="78"/>
      <c r="AO31" s="79"/>
      <c r="AP31" s="79"/>
      <c r="AQ31" s="79"/>
      <c r="AR31" s="79"/>
      <c r="AS31" s="79"/>
      <c r="AT31" s="79"/>
      <c r="AU31" s="79"/>
      <c r="AV31" s="79"/>
      <c r="AW31" s="79"/>
      <c r="AX31" s="70"/>
      <c r="AY31" s="70"/>
      <c r="AZ31" s="70"/>
    </row>
    <row r="32" spans="2:105" ht="6" customHeight="1">
      <c r="B32" s="11"/>
      <c r="C32" s="437"/>
      <c r="D32" s="424"/>
      <c r="E32" s="424"/>
      <c r="F32" s="424"/>
      <c r="G32" s="424"/>
      <c r="H32" s="424"/>
      <c r="I32" s="424"/>
      <c r="J32" s="424"/>
      <c r="K32" s="424"/>
      <c r="L32" s="424"/>
      <c r="M32" s="424"/>
      <c r="N32" s="424"/>
      <c r="O32" s="424"/>
      <c r="P32" s="425"/>
      <c r="Q32" s="433"/>
      <c r="R32" s="433"/>
      <c r="S32" s="433"/>
      <c r="T32" s="433"/>
      <c r="U32" s="433"/>
      <c r="V32" s="433"/>
      <c r="W32" s="433"/>
      <c r="X32" s="433"/>
      <c r="Y32" s="433"/>
      <c r="Z32" s="433"/>
      <c r="AA32" s="433"/>
      <c r="AB32" s="433"/>
      <c r="AC32" s="433"/>
      <c r="AD32" s="433"/>
      <c r="AE32" s="433"/>
      <c r="AF32" s="433"/>
      <c r="AG32" s="433"/>
      <c r="AH32" s="433"/>
      <c r="AI32" s="433"/>
      <c r="AJ32" s="433"/>
      <c r="AK32" s="424"/>
      <c r="AL32" s="424"/>
      <c r="AM32" s="425"/>
      <c r="AN32" s="78"/>
      <c r="AO32" s="79"/>
      <c r="AP32" s="79"/>
      <c r="AQ32" s="79"/>
      <c r="AR32" s="79"/>
      <c r="AS32" s="79"/>
      <c r="AT32" s="79"/>
      <c r="AU32" s="79"/>
      <c r="AV32" s="79"/>
      <c r="AW32" s="79"/>
      <c r="AX32" s="70"/>
      <c r="AY32" s="70"/>
      <c r="AZ32" s="70"/>
    </row>
    <row r="33" spans="1:89" ht="6" customHeight="1">
      <c r="B33" s="11"/>
      <c r="C33" s="435" t="s">
        <v>57</v>
      </c>
      <c r="D33" s="420"/>
      <c r="E33" s="420"/>
      <c r="F33" s="420"/>
      <c r="G33" s="420"/>
      <c r="H33" s="420"/>
      <c r="I33" s="420"/>
      <c r="J33" s="420"/>
      <c r="K33" s="420"/>
      <c r="L33" s="420"/>
      <c r="M33" s="420"/>
      <c r="N33" s="420"/>
      <c r="O33" s="420"/>
      <c r="P33" s="421"/>
      <c r="Q33" s="456" t="str">
        <f>IF(SUM(Q9,Q15,Q21,Q27)=0,"",SUM(Q9,Q15,Q21,Q27))</f>
        <v/>
      </c>
      <c r="R33" s="456"/>
      <c r="S33" s="456"/>
      <c r="T33" s="456"/>
      <c r="U33" s="456"/>
      <c r="V33" s="456"/>
      <c r="W33" s="456"/>
      <c r="X33" s="456"/>
      <c r="Y33" s="456"/>
      <c r="Z33" s="456"/>
      <c r="AA33" s="456"/>
      <c r="AB33" s="456"/>
      <c r="AC33" s="456"/>
      <c r="AD33" s="456"/>
      <c r="AE33" s="456"/>
      <c r="AF33" s="456"/>
      <c r="AG33" s="456"/>
      <c r="AH33" s="456"/>
      <c r="AI33" s="456"/>
      <c r="AJ33" s="456"/>
      <c r="AK33" s="422" t="s">
        <v>51</v>
      </c>
      <c r="AL33" s="422"/>
      <c r="AM33" s="423"/>
      <c r="AN33" s="78"/>
      <c r="AO33" s="79"/>
      <c r="AP33" s="79"/>
      <c r="AQ33" s="79"/>
      <c r="AR33" s="79"/>
      <c r="AS33" s="79"/>
      <c r="AT33" s="79"/>
      <c r="AU33" s="79"/>
      <c r="AV33" s="79"/>
      <c r="AW33" s="79"/>
      <c r="AX33" s="70"/>
      <c r="AY33" s="70"/>
      <c r="AZ33" s="70"/>
    </row>
    <row r="34" spans="1:89" ht="6" customHeight="1">
      <c r="B34" s="11"/>
      <c r="C34" s="436"/>
      <c r="D34" s="422"/>
      <c r="E34" s="422"/>
      <c r="F34" s="422"/>
      <c r="G34" s="422"/>
      <c r="H34" s="422"/>
      <c r="I34" s="422"/>
      <c r="J34" s="422"/>
      <c r="K34" s="422"/>
      <c r="L34" s="422"/>
      <c r="M34" s="422"/>
      <c r="N34" s="422"/>
      <c r="O34" s="422"/>
      <c r="P34" s="423"/>
      <c r="Q34" s="457"/>
      <c r="R34" s="457"/>
      <c r="S34" s="457"/>
      <c r="T34" s="457"/>
      <c r="U34" s="457"/>
      <c r="V34" s="457"/>
      <c r="W34" s="457"/>
      <c r="X34" s="457"/>
      <c r="Y34" s="457"/>
      <c r="Z34" s="457"/>
      <c r="AA34" s="457"/>
      <c r="AB34" s="457"/>
      <c r="AC34" s="457"/>
      <c r="AD34" s="457"/>
      <c r="AE34" s="457"/>
      <c r="AF34" s="457"/>
      <c r="AG34" s="457"/>
      <c r="AH34" s="457"/>
      <c r="AI34" s="457"/>
      <c r="AJ34" s="457"/>
      <c r="AK34" s="422"/>
      <c r="AL34" s="422"/>
      <c r="AM34" s="423"/>
      <c r="AN34" s="78"/>
      <c r="AO34" s="79"/>
      <c r="AP34" s="79"/>
      <c r="AQ34" s="79"/>
      <c r="AR34" s="79"/>
      <c r="AS34" s="79"/>
      <c r="AT34" s="79"/>
      <c r="AU34" s="79"/>
      <c r="AV34" s="79"/>
      <c r="AW34" s="79"/>
      <c r="AX34" s="70"/>
      <c r="AY34" s="70"/>
      <c r="AZ34" s="70"/>
    </row>
    <row r="35" spans="1:89" ht="6" customHeight="1">
      <c r="B35" s="11"/>
      <c r="C35" s="437"/>
      <c r="D35" s="424"/>
      <c r="E35" s="424"/>
      <c r="F35" s="424"/>
      <c r="G35" s="424"/>
      <c r="H35" s="424"/>
      <c r="I35" s="424"/>
      <c r="J35" s="424"/>
      <c r="K35" s="424"/>
      <c r="L35" s="424"/>
      <c r="M35" s="424"/>
      <c r="N35" s="424"/>
      <c r="O35" s="424"/>
      <c r="P35" s="425"/>
      <c r="Q35" s="458"/>
      <c r="R35" s="458"/>
      <c r="S35" s="458"/>
      <c r="T35" s="458"/>
      <c r="U35" s="458"/>
      <c r="V35" s="458"/>
      <c r="W35" s="458"/>
      <c r="X35" s="458"/>
      <c r="Y35" s="458"/>
      <c r="Z35" s="458"/>
      <c r="AA35" s="458"/>
      <c r="AB35" s="458"/>
      <c r="AC35" s="458"/>
      <c r="AD35" s="458"/>
      <c r="AE35" s="458"/>
      <c r="AF35" s="458"/>
      <c r="AG35" s="458"/>
      <c r="AH35" s="458"/>
      <c r="AI35" s="458"/>
      <c r="AJ35" s="458"/>
      <c r="AK35" s="424"/>
      <c r="AL35" s="424"/>
      <c r="AM35" s="425"/>
      <c r="AN35" s="78"/>
      <c r="AO35" s="79"/>
      <c r="AP35" s="79"/>
      <c r="AQ35" s="79"/>
      <c r="AR35" s="79"/>
      <c r="AS35" s="79"/>
      <c r="AT35" s="79"/>
      <c r="AU35" s="79"/>
      <c r="AV35" s="79"/>
      <c r="AW35" s="79"/>
      <c r="AX35" s="70"/>
      <c r="AY35" s="70"/>
      <c r="AZ35" s="70"/>
    </row>
    <row r="36" spans="1:89" ht="6" customHeight="1">
      <c r="B36" s="11"/>
      <c r="C36" s="156"/>
      <c r="D36" s="156"/>
      <c r="E36" s="156"/>
      <c r="F36" s="156"/>
      <c r="G36" s="156"/>
      <c r="H36" s="156"/>
      <c r="I36" s="156"/>
      <c r="J36" s="156"/>
      <c r="K36" s="156"/>
      <c r="L36" s="156"/>
      <c r="M36" s="156"/>
      <c r="N36" s="156"/>
      <c r="O36" s="156"/>
      <c r="P36" s="176"/>
      <c r="Q36" s="177"/>
      <c r="R36" s="177"/>
      <c r="S36" s="177"/>
      <c r="T36" s="177"/>
      <c r="U36" s="177"/>
      <c r="V36" s="177"/>
      <c r="W36" s="177"/>
      <c r="X36" s="177"/>
      <c r="Y36" s="177"/>
      <c r="Z36" s="177"/>
      <c r="AA36" s="177"/>
      <c r="AB36" s="177"/>
      <c r="AC36" s="177"/>
      <c r="AD36" s="177"/>
      <c r="AE36" s="177"/>
      <c r="AF36" s="177"/>
      <c r="AG36" s="177"/>
      <c r="AH36" s="177"/>
      <c r="AI36" s="177"/>
      <c r="AJ36" s="177"/>
      <c r="AK36" s="176"/>
      <c r="AL36" s="156"/>
      <c r="AM36" s="156"/>
      <c r="AN36" s="109"/>
      <c r="AO36" s="109"/>
      <c r="AP36" s="109"/>
      <c r="AQ36" s="109"/>
      <c r="AR36" s="109"/>
      <c r="AS36" s="109"/>
      <c r="AT36" s="109"/>
      <c r="AU36" s="109"/>
      <c r="AV36" s="109"/>
      <c r="AW36" s="109"/>
      <c r="AX36" s="153"/>
      <c r="AY36" s="153"/>
      <c r="AZ36" s="153"/>
    </row>
    <row r="37" spans="1:89" ht="6" customHeight="1">
      <c r="CD37" s="77"/>
      <c r="CE37" s="77"/>
      <c r="CF37" s="77"/>
      <c r="CG37" s="77"/>
      <c r="CH37" s="77"/>
      <c r="CI37" s="77"/>
      <c r="CJ37" s="77"/>
      <c r="CK37" s="77"/>
    </row>
    <row r="38" spans="1:89" ht="6" customHeight="1">
      <c r="CD38" s="77"/>
      <c r="CE38" s="77"/>
      <c r="CF38" s="77"/>
      <c r="CG38" s="77"/>
      <c r="CH38" s="77"/>
      <c r="CI38" s="77"/>
      <c r="CJ38" s="77"/>
      <c r="CK38" s="77"/>
    </row>
    <row r="39" spans="1:89" ht="6" customHeight="1">
      <c r="A39" s="11"/>
      <c r="B39" s="326" t="s">
        <v>228</v>
      </c>
      <c r="C39" s="434"/>
      <c r="D39" s="434"/>
      <c r="E39" s="434"/>
      <c r="F39" s="434"/>
      <c r="G39" s="434"/>
      <c r="H39" s="434"/>
      <c r="I39" s="434"/>
      <c r="J39" s="434"/>
      <c r="K39" s="434"/>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c r="AZ39" s="382"/>
      <c r="BA39" s="382"/>
      <c r="BB39" s="382"/>
      <c r="BC39" s="382"/>
      <c r="BD39" s="382"/>
      <c r="BE39" s="382"/>
      <c r="BF39" s="382"/>
      <c r="BG39" s="382"/>
      <c r="BH39" s="382"/>
      <c r="BI39" s="382"/>
      <c r="BJ39" s="11"/>
      <c r="BK39" s="11"/>
      <c r="BL39" s="11"/>
      <c r="BM39" s="11"/>
      <c r="BN39" s="11"/>
      <c r="BO39" s="11"/>
      <c r="BP39" s="11"/>
      <c r="BQ39" s="11"/>
      <c r="BR39" s="11"/>
      <c r="BS39" s="11"/>
      <c r="BT39" s="11"/>
      <c r="BU39" s="11"/>
      <c r="BV39" s="11"/>
      <c r="BW39" s="11"/>
      <c r="BX39" s="11"/>
      <c r="BY39" s="75"/>
      <c r="BZ39" s="75"/>
      <c r="CA39" s="75"/>
      <c r="CB39" s="75"/>
      <c r="CC39" s="75"/>
      <c r="CD39" s="75"/>
      <c r="CE39" s="69"/>
      <c r="CF39" s="69"/>
      <c r="CG39" s="69"/>
      <c r="CH39" s="69"/>
      <c r="CI39" s="69"/>
      <c r="CJ39" s="69"/>
      <c r="CK39" s="69"/>
    </row>
    <row r="40" spans="1:89" ht="6" customHeight="1">
      <c r="A40" s="11"/>
      <c r="B40" s="434"/>
      <c r="C40" s="434"/>
      <c r="D40" s="434"/>
      <c r="E40" s="434"/>
      <c r="F40" s="434"/>
      <c r="G40" s="434"/>
      <c r="H40" s="434"/>
      <c r="I40" s="434"/>
      <c r="J40" s="434"/>
      <c r="K40" s="434"/>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382"/>
      <c r="BD40" s="382"/>
      <c r="BE40" s="382"/>
      <c r="BF40" s="382"/>
      <c r="BG40" s="382"/>
      <c r="BH40" s="382"/>
      <c r="BI40" s="382"/>
      <c r="BJ40" s="11"/>
      <c r="BK40" s="11"/>
      <c r="BL40" s="11"/>
      <c r="BM40" s="11"/>
      <c r="BN40" s="11"/>
      <c r="BO40" s="11"/>
      <c r="BP40" s="11"/>
      <c r="BQ40" s="11"/>
      <c r="BR40" s="11"/>
      <c r="BS40" s="11"/>
      <c r="BT40" s="11"/>
      <c r="BU40" s="11"/>
      <c r="BV40" s="11"/>
      <c r="BW40" s="11"/>
      <c r="BX40" s="11"/>
      <c r="BY40" s="75"/>
      <c r="BZ40" s="75"/>
      <c r="CA40" s="75"/>
      <c r="CB40" s="75"/>
      <c r="CC40" s="75"/>
      <c r="CD40" s="75"/>
      <c r="CE40" s="69"/>
      <c r="CF40" s="69"/>
      <c r="CG40" s="69"/>
      <c r="CH40" s="69"/>
      <c r="CI40" s="69"/>
      <c r="CJ40" s="69"/>
      <c r="CK40" s="69"/>
    </row>
    <row r="41" spans="1:89" ht="6" customHeight="1">
      <c r="A41" s="11"/>
      <c r="B41" s="434"/>
      <c r="C41" s="434"/>
      <c r="D41" s="434"/>
      <c r="E41" s="434"/>
      <c r="F41" s="434"/>
      <c r="G41" s="434"/>
      <c r="H41" s="434"/>
      <c r="I41" s="434"/>
      <c r="J41" s="434"/>
      <c r="K41" s="434"/>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382"/>
      <c r="AZ41" s="382"/>
      <c r="BA41" s="382"/>
      <c r="BB41" s="382"/>
      <c r="BC41" s="382"/>
      <c r="BD41" s="382"/>
      <c r="BE41" s="382"/>
      <c r="BF41" s="382"/>
      <c r="BG41" s="382"/>
      <c r="BH41" s="382"/>
      <c r="BI41" s="382"/>
      <c r="BJ41" s="11"/>
      <c r="BK41" s="11"/>
      <c r="BL41" s="11"/>
      <c r="BM41" s="11"/>
      <c r="BN41" s="11"/>
      <c r="BO41" s="11"/>
      <c r="BP41" s="11"/>
      <c r="BQ41" s="11"/>
      <c r="BR41" s="11"/>
      <c r="BS41" s="11"/>
      <c r="BT41" s="11"/>
      <c r="BU41" s="11"/>
      <c r="BV41" s="11"/>
      <c r="BW41" s="11"/>
      <c r="BX41" s="11"/>
      <c r="BY41" s="75"/>
      <c r="BZ41" s="75"/>
      <c r="CA41" s="75"/>
      <c r="CB41" s="75"/>
      <c r="CC41" s="75"/>
      <c r="CD41" s="75"/>
      <c r="CE41" s="69"/>
      <c r="CF41" s="69"/>
      <c r="CG41" s="69"/>
      <c r="CH41" s="69"/>
      <c r="CI41" s="69"/>
      <c r="CJ41" s="69"/>
      <c r="CK41" s="69"/>
    </row>
    <row r="42" spans="1:89" ht="6" customHeight="1">
      <c r="A42" s="11"/>
      <c r="B42" s="108"/>
      <c r="C42" s="108"/>
      <c r="D42" s="108"/>
      <c r="E42" s="108"/>
      <c r="F42" s="108"/>
      <c r="G42" s="108"/>
      <c r="H42" s="108"/>
      <c r="I42" s="108"/>
      <c r="J42" s="108"/>
      <c r="K42" s="108"/>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1"/>
      <c r="BK42" s="11"/>
      <c r="BL42" s="11"/>
      <c r="BM42" s="11"/>
      <c r="BN42" s="11"/>
      <c r="BO42" s="11"/>
      <c r="BP42" s="11"/>
      <c r="BQ42" s="11"/>
      <c r="BR42" s="11"/>
      <c r="BS42" s="11"/>
      <c r="BT42" s="11"/>
      <c r="BU42" s="11"/>
      <c r="BV42" s="11"/>
      <c r="BW42" s="11"/>
      <c r="BX42" s="11"/>
      <c r="BY42" s="107"/>
      <c r="BZ42" s="107"/>
      <c r="CA42" s="107"/>
      <c r="CB42" s="107"/>
      <c r="CC42" s="107"/>
      <c r="CD42" s="107"/>
      <c r="CE42" s="104"/>
      <c r="CF42" s="104"/>
      <c r="CG42" s="104"/>
      <c r="CH42" s="104"/>
      <c r="CI42" s="104"/>
      <c r="CJ42" s="104"/>
      <c r="CK42" s="104"/>
    </row>
    <row r="43" spans="1:89" ht="6" customHeight="1">
      <c r="A43" s="11"/>
      <c r="B43" s="108"/>
      <c r="C43" s="441" t="s">
        <v>52</v>
      </c>
      <c r="D43" s="442"/>
      <c r="E43" s="442"/>
      <c r="F43" s="442"/>
      <c r="G43" s="442"/>
      <c r="H43" s="442"/>
      <c r="I43" s="442"/>
      <c r="J43" s="442"/>
      <c r="K43" s="442"/>
      <c r="L43" s="442"/>
      <c r="M43" s="442"/>
      <c r="N43" s="442"/>
      <c r="O43" s="442"/>
      <c r="P43" s="443"/>
      <c r="Q43" s="428"/>
      <c r="R43" s="429"/>
      <c r="S43" s="429"/>
      <c r="T43" s="429"/>
      <c r="U43" s="429"/>
      <c r="V43" s="429"/>
      <c r="W43" s="429"/>
      <c r="X43" s="429"/>
      <c r="Y43" s="429"/>
      <c r="Z43" s="429"/>
      <c r="AA43" s="429"/>
      <c r="AB43" s="429"/>
      <c r="AC43" s="429"/>
      <c r="AD43" s="429"/>
      <c r="AE43" s="429"/>
      <c r="AF43" s="429"/>
      <c r="AG43" s="429"/>
      <c r="AH43" s="429"/>
      <c r="AI43" s="429"/>
      <c r="AJ43" s="429"/>
      <c r="AK43" s="420" t="s">
        <v>51</v>
      </c>
      <c r="AL43" s="420"/>
      <c r="AM43" s="421"/>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1"/>
      <c r="BK43" s="11"/>
      <c r="BL43" s="11"/>
      <c r="BM43" s="11"/>
      <c r="BN43" s="11"/>
      <c r="BO43" s="11"/>
      <c r="BP43" s="11"/>
      <c r="BQ43" s="11"/>
      <c r="BR43" s="11"/>
      <c r="BS43" s="11"/>
      <c r="BT43" s="11"/>
      <c r="BU43" s="11"/>
      <c r="BV43" s="11"/>
      <c r="BW43" s="11"/>
      <c r="BX43" s="11"/>
      <c r="BY43" s="107"/>
      <c r="BZ43" s="107"/>
      <c r="CA43" s="107"/>
      <c r="CB43" s="107"/>
      <c r="CC43" s="107"/>
      <c r="CD43" s="107"/>
      <c r="CE43" s="104"/>
      <c r="CF43" s="104"/>
      <c r="CG43" s="104"/>
      <c r="CH43" s="104"/>
      <c r="CI43" s="104"/>
      <c r="CJ43" s="104"/>
      <c r="CK43" s="104"/>
    </row>
    <row r="44" spans="1:89" ht="6" customHeight="1">
      <c r="A44" s="11"/>
      <c r="B44" s="108"/>
      <c r="C44" s="444"/>
      <c r="D44" s="445"/>
      <c r="E44" s="445"/>
      <c r="F44" s="445"/>
      <c r="G44" s="445"/>
      <c r="H44" s="445"/>
      <c r="I44" s="445"/>
      <c r="J44" s="445"/>
      <c r="K44" s="445"/>
      <c r="L44" s="445"/>
      <c r="M44" s="445"/>
      <c r="N44" s="445"/>
      <c r="O44" s="445"/>
      <c r="P44" s="446"/>
      <c r="Q44" s="430"/>
      <c r="R44" s="431"/>
      <c r="S44" s="431"/>
      <c r="T44" s="431"/>
      <c r="U44" s="431"/>
      <c r="V44" s="431"/>
      <c r="W44" s="431"/>
      <c r="X44" s="431"/>
      <c r="Y44" s="431"/>
      <c r="Z44" s="431"/>
      <c r="AA44" s="431"/>
      <c r="AB44" s="431"/>
      <c r="AC44" s="431"/>
      <c r="AD44" s="431"/>
      <c r="AE44" s="431"/>
      <c r="AF44" s="431"/>
      <c r="AG44" s="431"/>
      <c r="AH44" s="431"/>
      <c r="AI44" s="431"/>
      <c r="AJ44" s="431"/>
      <c r="AK44" s="422"/>
      <c r="AL44" s="422"/>
      <c r="AM44" s="423"/>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1"/>
      <c r="BK44" s="11"/>
      <c r="BL44" s="11"/>
      <c r="BM44" s="11"/>
      <c r="BN44" s="11"/>
      <c r="BO44" s="11"/>
      <c r="BP44" s="11"/>
      <c r="BQ44" s="11"/>
      <c r="BR44" s="11"/>
      <c r="BS44" s="11"/>
      <c r="BT44" s="11"/>
      <c r="BU44" s="11"/>
      <c r="BV44" s="11"/>
      <c r="BW44" s="11"/>
      <c r="BX44" s="11"/>
      <c r="BY44" s="107"/>
      <c r="BZ44" s="107"/>
      <c r="CA44" s="107"/>
      <c r="CB44" s="107"/>
      <c r="CC44" s="107"/>
      <c r="CD44" s="107"/>
      <c r="CE44" s="104"/>
      <c r="CF44" s="104"/>
      <c r="CG44" s="104"/>
      <c r="CH44" s="104"/>
      <c r="CI44" s="104"/>
      <c r="CJ44" s="104"/>
      <c r="CK44" s="104"/>
    </row>
    <row r="45" spans="1:89" ht="6" customHeight="1">
      <c r="A45" s="11"/>
      <c r="B45" s="108"/>
      <c r="C45" s="447"/>
      <c r="D45" s="448"/>
      <c r="E45" s="448"/>
      <c r="F45" s="448"/>
      <c r="G45" s="448"/>
      <c r="H45" s="448"/>
      <c r="I45" s="448"/>
      <c r="J45" s="448"/>
      <c r="K45" s="448"/>
      <c r="L45" s="448"/>
      <c r="M45" s="448"/>
      <c r="N45" s="448"/>
      <c r="O45" s="448"/>
      <c r="P45" s="449"/>
      <c r="Q45" s="432"/>
      <c r="R45" s="433"/>
      <c r="S45" s="433"/>
      <c r="T45" s="433"/>
      <c r="U45" s="433"/>
      <c r="V45" s="433"/>
      <c r="W45" s="433"/>
      <c r="X45" s="433"/>
      <c r="Y45" s="433"/>
      <c r="Z45" s="433"/>
      <c r="AA45" s="433"/>
      <c r="AB45" s="433"/>
      <c r="AC45" s="433"/>
      <c r="AD45" s="433"/>
      <c r="AE45" s="433"/>
      <c r="AF45" s="433"/>
      <c r="AG45" s="433"/>
      <c r="AH45" s="433"/>
      <c r="AI45" s="433"/>
      <c r="AJ45" s="433"/>
      <c r="AK45" s="424"/>
      <c r="AL45" s="424"/>
      <c r="AM45" s="425"/>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1"/>
      <c r="BK45" s="11"/>
      <c r="BL45" s="11"/>
      <c r="BM45" s="11"/>
      <c r="BN45" s="11"/>
      <c r="BO45" s="11"/>
      <c r="BP45" s="11"/>
      <c r="BQ45" s="11"/>
      <c r="BR45" s="11"/>
      <c r="BS45" s="11"/>
      <c r="BT45" s="11"/>
      <c r="BU45" s="11"/>
      <c r="BV45" s="11"/>
      <c r="BW45" s="11"/>
      <c r="BX45" s="11"/>
      <c r="BY45" s="107"/>
      <c r="BZ45" s="107"/>
      <c r="CA45" s="107"/>
      <c r="CB45" s="107"/>
      <c r="CC45" s="107"/>
      <c r="CD45" s="107"/>
      <c r="CE45" s="104"/>
      <c r="CF45" s="104"/>
      <c r="CG45" s="104"/>
      <c r="CH45" s="104"/>
      <c r="CI45" s="104"/>
      <c r="CJ45" s="104"/>
      <c r="CK45" s="104"/>
    </row>
    <row r="46" spans="1:89" ht="6" customHeight="1">
      <c r="A46" s="11"/>
      <c r="B46" s="76"/>
      <c r="C46" s="76"/>
      <c r="D46" s="76"/>
      <c r="E46" s="76"/>
      <c r="F46" s="76"/>
      <c r="G46" s="76"/>
      <c r="H46" s="76"/>
      <c r="I46" s="76"/>
      <c r="J46" s="76"/>
      <c r="K46" s="76"/>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11"/>
      <c r="BK46" s="11"/>
      <c r="BL46" s="11"/>
      <c r="BM46" s="11"/>
      <c r="BN46" s="11"/>
      <c r="BO46" s="11"/>
      <c r="BP46" s="11"/>
      <c r="BQ46" s="11"/>
      <c r="BR46" s="11"/>
      <c r="BS46" s="11"/>
      <c r="BT46" s="11"/>
      <c r="BU46" s="11"/>
      <c r="BV46" s="11"/>
      <c r="BW46" s="11"/>
      <c r="BX46" s="11"/>
      <c r="BY46" s="75"/>
      <c r="BZ46" s="75"/>
      <c r="CA46" s="75"/>
      <c r="CB46" s="75"/>
      <c r="CC46" s="75"/>
      <c r="CD46" s="75"/>
      <c r="CE46" s="69"/>
      <c r="CF46" s="69"/>
      <c r="CG46" s="69"/>
      <c r="CH46" s="69"/>
      <c r="CI46" s="69"/>
      <c r="CJ46" s="69"/>
      <c r="CK46" s="69"/>
    </row>
    <row r="48" spans="1:89" ht="6" customHeight="1">
      <c r="C48" s="250" t="s">
        <v>241</v>
      </c>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row>
    <row r="49" spans="2:107" ht="6" customHeight="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row>
    <row r="50" spans="2:107" ht="6" customHeight="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row>
    <row r="51" spans="2:107" ht="6" customHeight="1">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row>
    <row r="53" spans="2:107" s="1" customFormat="1" ht="6" customHeight="1">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row>
    <row r="54" spans="2:107" s="1" customFormat="1" ht="6" customHeight="1">
      <c r="B54" s="203" t="s">
        <v>218</v>
      </c>
      <c r="C54" s="204"/>
      <c r="D54" s="204"/>
      <c r="E54" s="204"/>
      <c r="F54" s="204"/>
      <c r="G54" s="204"/>
      <c r="H54" s="204"/>
      <c r="I54" s="204"/>
      <c r="J54" s="204"/>
      <c r="K54" s="204"/>
      <c r="L54" s="204"/>
      <c r="M54" s="204"/>
      <c r="N54" s="204"/>
      <c r="O54" s="204"/>
      <c r="P54" s="204"/>
      <c r="Q54" s="204"/>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row>
    <row r="55" spans="2:107" s="1" customFormat="1" ht="6" customHeight="1">
      <c r="B55" s="204"/>
      <c r="C55" s="204"/>
      <c r="D55" s="204"/>
      <c r="E55" s="204"/>
      <c r="F55" s="204"/>
      <c r="G55" s="204"/>
      <c r="H55" s="204"/>
      <c r="I55" s="204"/>
      <c r="J55" s="204"/>
      <c r="K55" s="204"/>
      <c r="L55" s="204"/>
      <c r="M55" s="204"/>
      <c r="N55" s="204"/>
      <c r="O55" s="204"/>
      <c r="P55" s="204"/>
      <c r="Q55" s="204"/>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row>
    <row r="56" spans="2:107" s="1" customFormat="1" ht="6" customHeight="1">
      <c r="B56" s="204"/>
      <c r="C56" s="204"/>
      <c r="D56" s="204"/>
      <c r="E56" s="204"/>
      <c r="F56" s="204"/>
      <c r="G56" s="204"/>
      <c r="H56" s="204"/>
      <c r="I56" s="204"/>
      <c r="J56" s="204"/>
      <c r="K56" s="204"/>
      <c r="L56" s="204"/>
      <c r="M56" s="204"/>
      <c r="N56" s="204"/>
      <c r="O56" s="204"/>
      <c r="P56" s="204"/>
      <c r="Q56" s="204"/>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row>
    <row r="57" spans="2:107" s="1" customFormat="1" ht="6" customHeight="1">
      <c r="B57" s="149"/>
      <c r="C57" s="149"/>
      <c r="D57" s="149"/>
      <c r="E57" s="149"/>
      <c r="F57" s="149"/>
      <c r="G57" s="149"/>
      <c r="H57" s="149"/>
      <c r="I57" s="149"/>
      <c r="J57" s="149"/>
      <c r="K57" s="149"/>
      <c r="L57" s="149"/>
      <c r="M57" s="149"/>
      <c r="N57" s="149"/>
      <c r="O57" s="149"/>
      <c r="P57" s="149"/>
      <c r="Q57" s="149"/>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row>
    <row r="58" spans="2:107" s="1" customFormat="1" ht="6" customHeight="1">
      <c r="C58" s="203" t="s">
        <v>219</v>
      </c>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426"/>
      <c r="AU58" s="450"/>
      <c r="AV58" s="451"/>
      <c r="AW58" s="451"/>
      <c r="AX58" s="451"/>
      <c r="AY58" s="451"/>
      <c r="AZ58" s="451"/>
      <c r="BA58" s="451"/>
      <c r="BB58" s="451"/>
      <c r="BC58" s="451"/>
      <c r="BD58" s="451"/>
      <c r="BE58" s="451"/>
      <c r="BF58" s="451"/>
      <c r="BG58" s="451"/>
      <c r="BH58" s="451"/>
      <c r="BI58" s="451"/>
      <c r="BJ58" s="451"/>
      <c r="BK58" s="451"/>
      <c r="BL58" s="451"/>
      <c r="BM58" s="451"/>
      <c r="BN58" s="451"/>
      <c r="BO58" s="451"/>
      <c r="BP58" s="451"/>
      <c r="BQ58" s="451"/>
      <c r="BR58" s="420" t="s">
        <v>51</v>
      </c>
      <c r="BS58" s="420"/>
      <c r="BT58" s="421"/>
    </row>
    <row r="59" spans="2:107" s="1" customFormat="1" ht="6" customHeight="1">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426"/>
      <c r="AU59" s="452"/>
      <c r="AV59" s="453"/>
      <c r="AW59" s="453"/>
      <c r="AX59" s="453"/>
      <c r="AY59" s="453"/>
      <c r="AZ59" s="453"/>
      <c r="BA59" s="453"/>
      <c r="BB59" s="453"/>
      <c r="BC59" s="453"/>
      <c r="BD59" s="453"/>
      <c r="BE59" s="453"/>
      <c r="BF59" s="453"/>
      <c r="BG59" s="453"/>
      <c r="BH59" s="453"/>
      <c r="BI59" s="453"/>
      <c r="BJ59" s="453"/>
      <c r="BK59" s="453"/>
      <c r="BL59" s="453"/>
      <c r="BM59" s="453"/>
      <c r="BN59" s="453"/>
      <c r="BO59" s="453"/>
      <c r="BP59" s="453"/>
      <c r="BQ59" s="453"/>
      <c r="BR59" s="422"/>
      <c r="BS59" s="422"/>
      <c r="BT59" s="423"/>
    </row>
    <row r="60" spans="2:107" s="1" customFormat="1" ht="6" customHeight="1">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426"/>
      <c r="AU60" s="454"/>
      <c r="AV60" s="455"/>
      <c r="AW60" s="455"/>
      <c r="AX60" s="455"/>
      <c r="AY60" s="455"/>
      <c r="AZ60" s="455"/>
      <c r="BA60" s="455"/>
      <c r="BB60" s="455"/>
      <c r="BC60" s="455"/>
      <c r="BD60" s="455"/>
      <c r="BE60" s="455"/>
      <c r="BF60" s="455"/>
      <c r="BG60" s="455"/>
      <c r="BH60" s="455"/>
      <c r="BI60" s="455"/>
      <c r="BJ60" s="455"/>
      <c r="BK60" s="455"/>
      <c r="BL60" s="455"/>
      <c r="BM60" s="455"/>
      <c r="BN60" s="455"/>
      <c r="BO60" s="455"/>
      <c r="BP60" s="455"/>
      <c r="BQ60" s="455"/>
      <c r="BR60" s="424"/>
      <c r="BS60" s="424"/>
      <c r="BT60" s="425"/>
    </row>
    <row r="61" spans="2:107" s="1" customFormat="1" ht="6" customHeight="1">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row>
    <row r="62" spans="2:107" s="1" customFormat="1" ht="6" customHeight="1">
      <c r="C62" s="203" t="s">
        <v>220</v>
      </c>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row>
    <row r="63" spans="2:107" s="1" customFormat="1" ht="6" customHeight="1">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row>
    <row r="64" spans="2:107" s="1" customFormat="1" ht="6" customHeight="1">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row>
    <row r="65" spans="3:125" s="1" customFormat="1" ht="6" customHeight="1">
      <c r="C65" s="118"/>
      <c r="D65" s="118"/>
      <c r="E65" s="118"/>
      <c r="F65" s="118"/>
      <c r="G65" s="118"/>
      <c r="H65" s="118"/>
      <c r="I65" s="118"/>
      <c r="J65" s="118"/>
      <c r="K65" s="118"/>
      <c r="L65" s="118"/>
      <c r="M65" s="118"/>
      <c r="N65" s="118"/>
      <c r="O65" s="118"/>
      <c r="P65" s="118"/>
      <c r="Q65" s="118"/>
      <c r="R65" s="118"/>
      <c r="S65" s="118"/>
      <c r="T65" s="118"/>
      <c r="U65" s="259" t="s">
        <v>263</v>
      </c>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c r="AS65" s="259"/>
      <c r="AT65" s="427"/>
      <c r="AU65" s="450"/>
      <c r="AV65" s="451"/>
      <c r="AW65" s="451"/>
      <c r="AX65" s="451"/>
      <c r="AY65" s="451"/>
      <c r="AZ65" s="451"/>
      <c r="BA65" s="451"/>
      <c r="BB65" s="451"/>
      <c r="BC65" s="451"/>
      <c r="BD65" s="451"/>
      <c r="BE65" s="451"/>
      <c r="BF65" s="451"/>
      <c r="BG65" s="451"/>
      <c r="BH65" s="451"/>
      <c r="BI65" s="451"/>
      <c r="BJ65" s="451"/>
      <c r="BK65" s="451"/>
      <c r="BL65" s="451"/>
      <c r="BM65" s="451"/>
      <c r="BN65" s="451"/>
      <c r="BO65" s="451"/>
      <c r="BP65" s="451"/>
      <c r="BQ65" s="451"/>
      <c r="BR65" s="420" t="s">
        <v>51</v>
      </c>
      <c r="BS65" s="420"/>
      <c r="BT65" s="421"/>
    </row>
    <row r="66" spans="3:125" s="1" customFormat="1" ht="6" customHeight="1">
      <c r="C66" s="118"/>
      <c r="D66" s="118"/>
      <c r="E66" s="118"/>
      <c r="F66" s="118"/>
      <c r="G66" s="118"/>
      <c r="H66" s="118"/>
      <c r="I66" s="118"/>
      <c r="J66" s="118"/>
      <c r="K66" s="118"/>
      <c r="L66" s="118"/>
      <c r="M66" s="118"/>
      <c r="N66" s="118"/>
      <c r="O66" s="118"/>
      <c r="P66" s="118"/>
      <c r="Q66" s="118"/>
      <c r="R66" s="118"/>
      <c r="S66" s="118"/>
      <c r="T66" s="118"/>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427"/>
      <c r="AU66" s="452"/>
      <c r="AV66" s="453"/>
      <c r="AW66" s="453"/>
      <c r="AX66" s="453"/>
      <c r="AY66" s="453"/>
      <c r="AZ66" s="453"/>
      <c r="BA66" s="453"/>
      <c r="BB66" s="453"/>
      <c r="BC66" s="453"/>
      <c r="BD66" s="453"/>
      <c r="BE66" s="453"/>
      <c r="BF66" s="453"/>
      <c r="BG66" s="453"/>
      <c r="BH66" s="453"/>
      <c r="BI66" s="453"/>
      <c r="BJ66" s="453"/>
      <c r="BK66" s="453"/>
      <c r="BL66" s="453"/>
      <c r="BM66" s="453"/>
      <c r="BN66" s="453"/>
      <c r="BO66" s="453"/>
      <c r="BP66" s="453"/>
      <c r="BQ66" s="453"/>
      <c r="BR66" s="422"/>
      <c r="BS66" s="422"/>
      <c r="BT66" s="423"/>
    </row>
    <row r="67" spans="3:125" s="1" customFormat="1" ht="6" customHeight="1">
      <c r="C67" s="118"/>
      <c r="D67" s="118"/>
      <c r="E67" s="118"/>
      <c r="F67" s="118"/>
      <c r="G67" s="118"/>
      <c r="H67" s="118"/>
      <c r="I67" s="118"/>
      <c r="J67" s="118"/>
      <c r="K67" s="118"/>
      <c r="L67" s="118"/>
      <c r="M67" s="118"/>
      <c r="N67" s="118"/>
      <c r="O67" s="118"/>
      <c r="P67" s="118"/>
      <c r="Q67" s="118"/>
      <c r="R67" s="118"/>
      <c r="S67" s="118"/>
      <c r="T67" s="118"/>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427"/>
      <c r="AU67" s="454"/>
      <c r="AV67" s="455"/>
      <c r="AW67" s="455"/>
      <c r="AX67" s="455"/>
      <c r="AY67" s="455"/>
      <c r="AZ67" s="455"/>
      <c r="BA67" s="455"/>
      <c r="BB67" s="455"/>
      <c r="BC67" s="455"/>
      <c r="BD67" s="455"/>
      <c r="BE67" s="455"/>
      <c r="BF67" s="455"/>
      <c r="BG67" s="455"/>
      <c r="BH67" s="455"/>
      <c r="BI67" s="455"/>
      <c r="BJ67" s="455"/>
      <c r="BK67" s="455"/>
      <c r="BL67" s="455"/>
      <c r="BM67" s="455"/>
      <c r="BN67" s="455"/>
      <c r="BO67" s="455"/>
      <c r="BP67" s="455"/>
      <c r="BQ67" s="455"/>
      <c r="BR67" s="424"/>
      <c r="BS67" s="424"/>
      <c r="BT67" s="425"/>
    </row>
    <row r="68" spans="3:125" s="1" customFormat="1" ht="6" customHeight="1">
      <c r="C68" s="118"/>
      <c r="D68" s="118"/>
      <c r="E68" s="118"/>
      <c r="F68" s="118"/>
      <c r="G68" s="118"/>
      <c r="H68" s="118"/>
      <c r="I68" s="118"/>
      <c r="J68" s="118"/>
      <c r="K68" s="118"/>
      <c r="L68" s="118"/>
      <c r="M68" s="118"/>
      <c r="N68" s="118"/>
      <c r="O68" s="118"/>
      <c r="P68" s="118"/>
      <c r="Q68" s="118"/>
      <c r="R68" s="118"/>
      <c r="S68" s="118"/>
      <c r="T68" s="118"/>
      <c r="U68" s="121"/>
      <c r="V68" s="121"/>
      <c r="W68" s="121"/>
      <c r="X68" s="121"/>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row>
    <row r="69" spans="3:125" s="1" customFormat="1" ht="6" customHeight="1">
      <c r="C69" s="118"/>
      <c r="D69" s="118"/>
      <c r="E69" s="118"/>
      <c r="F69" s="118"/>
      <c r="G69" s="118"/>
      <c r="H69" s="118"/>
      <c r="I69" s="118"/>
      <c r="J69" s="118"/>
      <c r="K69" s="118"/>
      <c r="L69" s="118"/>
      <c r="M69" s="118"/>
      <c r="N69" s="118"/>
      <c r="O69" s="118"/>
      <c r="P69" s="118"/>
      <c r="Q69" s="118"/>
      <c r="R69" s="118"/>
      <c r="S69" s="118"/>
      <c r="T69" s="118"/>
      <c r="U69" s="259" t="s">
        <v>264</v>
      </c>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427"/>
      <c r="AU69" s="450"/>
      <c r="AV69" s="451"/>
      <c r="AW69" s="451"/>
      <c r="AX69" s="451"/>
      <c r="AY69" s="451"/>
      <c r="AZ69" s="451"/>
      <c r="BA69" s="451"/>
      <c r="BB69" s="451"/>
      <c r="BC69" s="451"/>
      <c r="BD69" s="451"/>
      <c r="BE69" s="451"/>
      <c r="BF69" s="451"/>
      <c r="BG69" s="451"/>
      <c r="BH69" s="451"/>
      <c r="BI69" s="451"/>
      <c r="BJ69" s="451"/>
      <c r="BK69" s="451"/>
      <c r="BL69" s="451"/>
      <c r="BM69" s="451"/>
      <c r="BN69" s="451"/>
      <c r="BO69" s="451"/>
      <c r="BP69" s="451"/>
      <c r="BQ69" s="451"/>
      <c r="BR69" s="420" t="s">
        <v>51</v>
      </c>
      <c r="BS69" s="420"/>
      <c r="BT69" s="421"/>
    </row>
    <row r="70" spans="3:125" s="1" customFormat="1" ht="6" customHeight="1">
      <c r="C70" s="118"/>
      <c r="D70" s="118"/>
      <c r="E70" s="118"/>
      <c r="F70" s="118"/>
      <c r="G70" s="118"/>
      <c r="H70" s="118"/>
      <c r="I70" s="118"/>
      <c r="J70" s="118"/>
      <c r="K70" s="118"/>
      <c r="L70" s="118"/>
      <c r="M70" s="118"/>
      <c r="N70" s="118"/>
      <c r="O70" s="118"/>
      <c r="P70" s="118"/>
      <c r="Q70" s="118"/>
      <c r="R70" s="118"/>
      <c r="S70" s="118"/>
      <c r="T70" s="118"/>
      <c r="U70" s="259"/>
      <c r="V70" s="259"/>
      <c r="W70" s="259"/>
      <c r="X70" s="259"/>
      <c r="Y70" s="259"/>
      <c r="Z70" s="259"/>
      <c r="AA70" s="259"/>
      <c r="AB70" s="259"/>
      <c r="AC70" s="259"/>
      <c r="AD70" s="259"/>
      <c r="AE70" s="259"/>
      <c r="AF70" s="259"/>
      <c r="AG70" s="259"/>
      <c r="AH70" s="259"/>
      <c r="AI70" s="259"/>
      <c r="AJ70" s="259"/>
      <c r="AK70" s="259"/>
      <c r="AL70" s="259"/>
      <c r="AM70" s="259"/>
      <c r="AN70" s="259"/>
      <c r="AO70" s="259"/>
      <c r="AP70" s="259"/>
      <c r="AQ70" s="259"/>
      <c r="AR70" s="259"/>
      <c r="AS70" s="259"/>
      <c r="AT70" s="427"/>
      <c r="AU70" s="452"/>
      <c r="AV70" s="453"/>
      <c r="AW70" s="453"/>
      <c r="AX70" s="453"/>
      <c r="AY70" s="453"/>
      <c r="AZ70" s="453"/>
      <c r="BA70" s="453"/>
      <c r="BB70" s="453"/>
      <c r="BC70" s="453"/>
      <c r="BD70" s="453"/>
      <c r="BE70" s="453"/>
      <c r="BF70" s="453"/>
      <c r="BG70" s="453"/>
      <c r="BH70" s="453"/>
      <c r="BI70" s="453"/>
      <c r="BJ70" s="453"/>
      <c r="BK70" s="453"/>
      <c r="BL70" s="453"/>
      <c r="BM70" s="453"/>
      <c r="BN70" s="453"/>
      <c r="BO70" s="453"/>
      <c r="BP70" s="453"/>
      <c r="BQ70" s="453"/>
      <c r="BR70" s="422"/>
      <c r="BS70" s="422"/>
      <c r="BT70" s="423"/>
      <c r="BU70" s="102"/>
      <c r="BV70" s="102"/>
      <c r="BW70" s="102"/>
      <c r="BX70" s="102"/>
      <c r="BY70" s="102"/>
      <c r="BZ70" s="102"/>
      <c r="CA70" s="102"/>
      <c r="CB70" s="102"/>
      <c r="CC70" s="102"/>
      <c r="CD70" s="102"/>
      <c r="CE70" s="102"/>
      <c r="CF70" s="102"/>
      <c r="CG70" s="102"/>
      <c r="CH70" s="102"/>
    </row>
    <row r="71" spans="3:125" s="1" customFormat="1" ht="6" customHeight="1">
      <c r="C71" s="118"/>
      <c r="D71" s="118"/>
      <c r="E71" s="118"/>
      <c r="F71" s="118"/>
      <c r="G71" s="118"/>
      <c r="H71" s="118"/>
      <c r="I71" s="118"/>
      <c r="J71" s="118"/>
      <c r="K71" s="118"/>
      <c r="L71" s="118"/>
      <c r="M71" s="118"/>
      <c r="N71" s="118"/>
      <c r="O71" s="118"/>
      <c r="P71" s="118"/>
      <c r="Q71" s="118"/>
      <c r="R71" s="118"/>
      <c r="S71" s="118"/>
      <c r="T71" s="118"/>
      <c r="U71" s="259"/>
      <c r="V71" s="259"/>
      <c r="W71" s="259"/>
      <c r="X71" s="259"/>
      <c r="Y71" s="259"/>
      <c r="Z71" s="259"/>
      <c r="AA71" s="259"/>
      <c r="AB71" s="259"/>
      <c r="AC71" s="259"/>
      <c r="AD71" s="259"/>
      <c r="AE71" s="259"/>
      <c r="AF71" s="259"/>
      <c r="AG71" s="259"/>
      <c r="AH71" s="259"/>
      <c r="AI71" s="259"/>
      <c r="AJ71" s="259"/>
      <c r="AK71" s="259"/>
      <c r="AL71" s="259"/>
      <c r="AM71" s="259"/>
      <c r="AN71" s="259"/>
      <c r="AO71" s="259"/>
      <c r="AP71" s="259"/>
      <c r="AQ71" s="259"/>
      <c r="AR71" s="259"/>
      <c r="AS71" s="259"/>
      <c r="AT71" s="427"/>
      <c r="AU71" s="454"/>
      <c r="AV71" s="455"/>
      <c r="AW71" s="455"/>
      <c r="AX71" s="455"/>
      <c r="AY71" s="455"/>
      <c r="AZ71" s="455"/>
      <c r="BA71" s="455"/>
      <c r="BB71" s="455"/>
      <c r="BC71" s="455"/>
      <c r="BD71" s="455"/>
      <c r="BE71" s="455"/>
      <c r="BF71" s="455"/>
      <c r="BG71" s="455"/>
      <c r="BH71" s="455"/>
      <c r="BI71" s="455"/>
      <c r="BJ71" s="455"/>
      <c r="BK71" s="455"/>
      <c r="BL71" s="455"/>
      <c r="BM71" s="455"/>
      <c r="BN71" s="455"/>
      <c r="BO71" s="455"/>
      <c r="BP71" s="455"/>
      <c r="BQ71" s="455"/>
      <c r="BR71" s="424"/>
      <c r="BS71" s="424"/>
      <c r="BT71" s="425"/>
      <c r="BU71" s="102"/>
      <c r="BV71" s="102"/>
      <c r="BW71" s="102"/>
      <c r="BX71" s="102"/>
      <c r="BY71" s="102"/>
      <c r="BZ71" s="102"/>
      <c r="CA71" s="102"/>
      <c r="CB71" s="102"/>
      <c r="CC71" s="102"/>
      <c r="CD71" s="102"/>
      <c r="CE71" s="102"/>
      <c r="CF71" s="102"/>
      <c r="CG71" s="102"/>
      <c r="CH71" s="102"/>
    </row>
    <row r="72" spans="3:125" s="1" customFormat="1" ht="6" customHeight="1">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BD72" s="92"/>
      <c r="BE72" s="92"/>
      <c r="BF72" s="92"/>
      <c r="BG72" s="92"/>
      <c r="BH72" s="92"/>
      <c r="BI72" s="92"/>
      <c r="BJ72" s="92"/>
      <c r="BK72" s="92"/>
      <c r="BL72" s="95"/>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row>
    <row r="73" spans="3:125" s="1" customFormat="1" ht="6" customHeight="1">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row>
    <row r="74" spans="3:125" s="1" customFormat="1" ht="6" customHeight="1">
      <c r="C74" s="203" t="s">
        <v>221</v>
      </c>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426"/>
      <c r="AU74" s="450"/>
      <c r="AV74" s="451"/>
      <c r="AW74" s="451"/>
      <c r="AX74" s="451"/>
      <c r="AY74" s="451"/>
      <c r="AZ74" s="451"/>
      <c r="BA74" s="451"/>
      <c r="BB74" s="451"/>
      <c r="BC74" s="451"/>
      <c r="BD74" s="451"/>
      <c r="BE74" s="451"/>
      <c r="BF74" s="451"/>
      <c r="BG74" s="451"/>
      <c r="BH74" s="451"/>
      <c r="BI74" s="451"/>
      <c r="BJ74" s="451"/>
      <c r="BK74" s="451"/>
      <c r="BL74" s="451"/>
      <c r="BM74" s="451"/>
      <c r="BN74" s="451"/>
      <c r="BO74" s="451"/>
      <c r="BP74" s="451"/>
      <c r="BQ74" s="451"/>
      <c r="BR74" s="420" t="s">
        <v>51</v>
      </c>
      <c r="BS74" s="420"/>
      <c r="BT74" s="421"/>
    </row>
    <row r="75" spans="3:125" s="1" customFormat="1" ht="6" customHeight="1">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426"/>
      <c r="AU75" s="452"/>
      <c r="AV75" s="453"/>
      <c r="AW75" s="453"/>
      <c r="AX75" s="453"/>
      <c r="AY75" s="453"/>
      <c r="AZ75" s="453"/>
      <c r="BA75" s="453"/>
      <c r="BB75" s="453"/>
      <c r="BC75" s="453"/>
      <c r="BD75" s="453"/>
      <c r="BE75" s="453"/>
      <c r="BF75" s="453"/>
      <c r="BG75" s="453"/>
      <c r="BH75" s="453"/>
      <c r="BI75" s="453"/>
      <c r="BJ75" s="453"/>
      <c r="BK75" s="453"/>
      <c r="BL75" s="453"/>
      <c r="BM75" s="453"/>
      <c r="BN75" s="453"/>
      <c r="BO75" s="453"/>
      <c r="BP75" s="453"/>
      <c r="BQ75" s="453"/>
      <c r="BR75" s="422"/>
      <c r="BS75" s="422"/>
      <c r="BT75" s="423"/>
    </row>
    <row r="76" spans="3:125" s="1" customFormat="1" ht="6" customHeight="1">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426"/>
      <c r="AU76" s="454"/>
      <c r="AV76" s="455"/>
      <c r="AW76" s="455"/>
      <c r="AX76" s="455"/>
      <c r="AY76" s="455"/>
      <c r="AZ76" s="455"/>
      <c r="BA76" s="455"/>
      <c r="BB76" s="455"/>
      <c r="BC76" s="455"/>
      <c r="BD76" s="455"/>
      <c r="BE76" s="455"/>
      <c r="BF76" s="455"/>
      <c r="BG76" s="455"/>
      <c r="BH76" s="455"/>
      <c r="BI76" s="455"/>
      <c r="BJ76" s="455"/>
      <c r="BK76" s="455"/>
      <c r="BL76" s="455"/>
      <c r="BM76" s="455"/>
      <c r="BN76" s="455"/>
      <c r="BO76" s="455"/>
      <c r="BP76" s="455"/>
      <c r="BQ76" s="455"/>
      <c r="BR76" s="424"/>
      <c r="BS76" s="424"/>
      <c r="BT76" s="425"/>
    </row>
    <row r="77" spans="3:125" s="1" customFormat="1" ht="6" customHeight="1">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row>
    <row r="78" spans="3:125" s="1" customFormat="1" ht="6" customHeight="1">
      <c r="C78" s="203" t="s">
        <v>222</v>
      </c>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426"/>
      <c r="AU78" s="450"/>
      <c r="AV78" s="451"/>
      <c r="AW78" s="451"/>
      <c r="AX78" s="451"/>
      <c r="AY78" s="451"/>
      <c r="AZ78" s="451"/>
      <c r="BA78" s="451"/>
      <c r="BB78" s="451"/>
      <c r="BC78" s="451"/>
      <c r="BD78" s="451"/>
      <c r="BE78" s="451"/>
      <c r="BF78" s="451"/>
      <c r="BG78" s="451"/>
      <c r="BH78" s="451"/>
      <c r="BI78" s="451"/>
      <c r="BJ78" s="451"/>
      <c r="BK78" s="451"/>
      <c r="BL78" s="451"/>
      <c r="BM78" s="451"/>
      <c r="BN78" s="451"/>
      <c r="BO78" s="451"/>
      <c r="BP78" s="451"/>
      <c r="BQ78" s="451"/>
      <c r="BR78" s="420" t="s">
        <v>51</v>
      </c>
      <c r="BS78" s="420"/>
      <c r="BT78" s="421"/>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row>
    <row r="79" spans="3:125" s="1" customFormat="1" ht="6" customHeight="1">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426"/>
      <c r="AU79" s="452"/>
      <c r="AV79" s="453"/>
      <c r="AW79" s="453"/>
      <c r="AX79" s="453"/>
      <c r="AY79" s="453"/>
      <c r="AZ79" s="453"/>
      <c r="BA79" s="453"/>
      <c r="BB79" s="453"/>
      <c r="BC79" s="453"/>
      <c r="BD79" s="453"/>
      <c r="BE79" s="453"/>
      <c r="BF79" s="453"/>
      <c r="BG79" s="453"/>
      <c r="BH79" s="453"/>
      <c r="BI79" s="453"/>
      <c r="BJ79" s="453"/>
      <c r="BK79" s="453"/>
      <c r="BL79" s="453"/>
      <c r="BM79" s="453"/>
      <c r="BN79" s="453"/>
      <c r="BO79" s="453"/>
      <c r="BP79" s="453"/>
      <c r="BQ79" s="453"/>
      <c r="BR79" s="422"/>
      <c r="BS79" s="422"/>
      <c r="BT79" s="423"/>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row>
    <row r="80" spans="3:125" s="1" customFormat="1" ht="6" customHeight="1">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426"/>
      <c r="AU80" s="454"/>
      <c r="AV80" s="455"/>
      <c r="AW80" s="455"/>
      <c r="AX80" s="455"/>
      <c r="AY80" s="455"/>
      <c r="AZ80" s="455"/>
      <c r="BA80" s="455"/>
      <c r="BB80" s="455"/>
      <c r="BC80" s="455"/>
      <c r="BD80" s="455"/>
      <c r="BE80" s="455"/>
      <c r="BF80" s="455"/>
      <c r="BG80" s="455"/>
      <c r="BH80" s="455"/>
      <c r="BI80" s="455"/>
      <c r="BJ80" s="455"/>
      <c r="BK80" s="455"/>
      <c r="BL80" s="455"/>
      <c r="BM80" s="455"/>
      <c r="BN80" s="455"/>
      <c r="BO80" s="455"/>
      <c r="BP80" s="455"/>
      <c r="BQ80" s="455"/>
      <c r="BR80" s="424"/>
      <c r="BS80" s="424"/>
      <c r="BT80" s="425"/>
      <c r="CY80" s="103"/>
      <c r="CZ80" s="103"/>
      <c r="DA80" s="103"/>
      <c r="DB80" s="103"/>
      <c r="DC80" s="103"/>
      <c r="DD80" s="103"/>
      <c r="DE80" s="103"/>
      <c r="DF80" s="103"/>
      <c r="DG80" s="103"/>
      <c r="DH80" s="103"/>
      <c r="DI80" s="103"/>
      <c r="DJ80" s="103"/>
      <c r="DK80" s="103"/>
      <c r="DL80" s="103"/>
      <c r="DM80" s="103"/>
      <c r="DN80" s="103"/>
      <c r="DO80" s="103"/>
      <c r="DP80" s="103"/>
      <c r="DQ80" s="103"/>
      <c r="DR80" s="103"/>
      <c r="DS80" s="103"/>
      <c r="DT80" s="103"/>
      <c r="DU80" s="103"/>
    </row>
    <row r="81" spans="3:76" s="1" customFormat="1" ht="6" customHeight="1">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BO81" s="97"/>
      <c r="BP81" s="97"/>
      <c r="BQ81" s="97"/>
      <c r="BR81" s="97"/>
      <c r="BS81" s="97"/>
      <c r="BT81" s="97"/>
    </row>
    <row r="82" spans="3:76" s="1" customFormat="1" ht="6" customHeight="1">
      <c r="C82" s="203" t="s">
        <v>223</v>
      </c>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BO82" s="97"/>
      <c r="BP82" s="97"/>
      <c r="BQ82" s="97"/>
      <c r="BR82" s="97"/>
      <c r="BS82" s="97"/>
      <c r="BT82" s="97"/>
    </row>
    <row r="83" spans="3:76" s="1" customFormat="1" ht="6" customHeight="1">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BO83" s="97"/>
      <c r="BP83" s="97"/>
      <c r="BQ83" s="97"/>
      <c r="BR83" s="97"/>
      <c r="BS83" s="97"/>
      <c r="BT83" s="97"/>
    </row>
    <row r="84" spans="3:76" s="1" customFormat="1" ht="6" customHeight="1">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BO84" s="97"/>
      <c r="BP84" s="97"/>
      <c r="BQ84" s="97"/>
      <c r="BR84" s="97"/>
      <c r="BS84" s="97"/>
      <c r="BT84" s="97"/>
    </row>
    <row r="85" spans="3:76" s="1" customFormat="1" ht="6" customHeight="1"/>
    <row r="86" spans="3:76" s="1" customFormat="1" ht="6" customHeight="1">
      <c r="D86" s="254" t="s">
        <v>19</v>
      </c>
      <c r="E86" s="255"/>
      <c r="F86" s="255"/>
      <c r="G86" s="255"/>
      <c r="H86" s="255"/>
      <c r="I86" s="255"/>
      <c r="J86" s="255"/>
      <c r="K86" s="255"/>
      <c r="L86" s="255"/>
      <c r="M86" s="255"/>
      <c r="N86" s="255"/>
      <c r="O86" s="255"/>
      <c r="P86" s="255"/>
      <c r="Q86" s="255"/>
      <c r="R86" s="255"/>
      <c r="S86" s="255"/>
      <c r="T86" s="255"/>
      <c r="U86" s="255"/>
      <c r="V86" s="255"/>
      <c r="W86" s="459"/>
      <c r="X86" s="459"/>
      <c r="Y86" s="459"/>
      <c r="Z86" s="459"/>
      <c r="AA86" s="459"/>
      <c r="AB86" s="459"/>
      <c r="AC86" s="459"/>
      <c r="AD86" s="459"/>
      <c r="AE86" s="459"/>
      <c r="AF86" s="459"/>
      <c r="AG86" s="459"/>
      <c r="AH86" s="459"/>
      <c r="AI86" s="459"/>
      <c r="AJ86" s="459"/>
      <c r="AK86" s="459"/>
      <c r="AL86" s="459"/>
      <c r="AM86" s="459"/>
      <c r="AN86" s="459"/>
      <c r="AO86" s="459"/>
      <c r="AP86" s="459"/>
      <c r="AQ86" s="459"/>
      <c r="AU86" s="450"/>
      <c r="AV86" s="451"/>
      <c r="AW86" s="451"/>
      <c r="AX86" s="451"/>
      <c r="AY86" s="451"/>
      <c r="AZ86" s="451"/>
      <c r="BA86" s="451"/>
      <c r="BB86" s="451"/>
      <c r="BC86" s="451"/>
      <c r="BD86" s="451"/>
      <c r="BE86" s="451"/>
      <c r="BF86" s="451"/>
      <c r="BG86" s="451"/>
      <c r="BH86" s="451"/>
      <c r="BI86" s="451"/>
      <c r="BJ86" s="451"/>
      <c r="BK86" s="451"/>
      <c r="BL86" s="451"/>
      <c r="BM86" s="451"/>
      <c r="BN86" s="451"/>
      <c r="BO86" s="451"/>
      <c r="BP86" s="451"/>
      <c r="BQ86" s="451"/>
      <c r="BR86" s="420" t="s">
        <v>51</v>
      </c>
      <c r="BS86" s="420"/>
      <c r="BT86" s="421"/>
    </row>
    <row r="87" spans="3:76" s="1" customFormat="1" ht="6" customHeight="1">
      <c r="D87" s="255"/>
      <c r="E87" s="255"/>
      <c r="F87" s="255"/>
      <c r="G87" s="255"/>
      <c r="H87" s="255"/>
      <c r="I87" s="255"/>
      <c r="J87" s="255"/>
      <c r="K87" s="255"/>
      <c r="L87" s="255"/>
      <c r="M87" s="255"/>
      <c r="N87" s="255"/>
      <c r="O87" s="255"/>
      <c r="P87" s="255"/>
      <c r="Q87" s="255"/>
      <c r="R87" s="255"/>
      <c r="S87" s="255"/>
      <c r="T87" s="255"/>
      <c r="U87" s="255"/>
      <c r="V87" s="255"/>
      <c r="W87" s="459"/>
      <c r="X87" s="459"/>
      <c r="Y87" s="459"/>
      <c r="Z87" s="459"/>
      <c r="AA87" s="459"/>
      <c r="AB87" s="459"/>
      <c r="AC87" s="459"/>
      <c r="AD87" s="459"/>
      <c r="AE87" s="459"/>
      <c r="AF87" s="459"/>
      <c r="AG87" s="459"/>
      <c r="AH87" s="459"/>
      <c r="AI87" s="459"/>
      <c r="AJ87" s="459"/>
      <c r="AK87" s="459"/>
      <c r="AL87" s="459"/>
      <c r="AM87" s="459"/>
      <c r="AN87" s="459"/>
      <c r="AO87" s="459"/>
      <c r="AP87" s="459"/>
      <c r="AQ87" s="459"/>
      <c r="AU87" s="452"/>
      <c r="AV87" s="453"/>
      <c r="AW87" s="453"/>
      <c r="AX87" s="453"/>
      <c r="AY87" s="453"/>
      <c r="AZ87" s="453"/>
      <c r="BA87" s="453"/>
      <c r="BB87" s="453"/>
      <c r="BC87" s="453"/>
      <c r="BD87" s="453"/>
      <c r="BE87" s="453"/>
      <c r="BF87" s="453"/>
      <c r="BG87" s="453"/>
      <c r="BH87" s="453"/>
      <c r="BI87" s="453"/>
      <c r="BJ87" s="453"/>
      <c r="BK87" s="453"/>
      <c r="BL87" s="453"/>
      <c r="BM87" s="453"/>
      <c r="BN87" s="453"/>
      <c r="BO87" s="453"/>
      <c r="BP87" s="453"/>
      <c r="BQ87" s="453"/>
      <c r="BR87" s="422"/>
      <c r="BS87" s="422"/>
      <c r="BT87" s="423"/>
    </row>
    <row r="88" spans="3:76" s="1" customFormat="1" ht="6" customHeight="1">
      <c r="D88" s="255"/>
      <c r="E88" s="255"/>
      <c r="F88" s="255"/>
      <c r="G88" s="255"/>
      <c r="H88" s="255"/>
      <c r="I88" s="255"/>
      <c r="J88" s="255"/>
      <c r="K88" s="255"/>
      <c r="L88" s="255"/>
      <c r="M88" s="255"/>
      <c r="N88" s="255"/>
      <c r="O88" s="255"/>
      <c r="P88" s="255"/>
      <c r="Q88" s="255"/>
      <c r="R88" s="255"/>
      <c r="S88" s="255"/>
      <c r="T88" s="255"/>
      <c r="U88" s="255"/>
      <c r="V88" s="255"/>
      <c r="W88" s="460"/>
      <c r="X88" s="460"/>
      <c r="Y88" s="460"/>
      <c r="Z88" s="460"/>
      <c r="AA88" s="460"/>
      <c r="AB88" s="460"/>
      <c r="AC88" s="460"/>
      <c r="AD88" s="460"/>
      <c r="AE88" s="460"/>
      <c r="AF88" s="460"/>
      <c r="AG88" s="460"/>
      <c r="AH88" s="460"/>
      <c r="AI88" s="460"/>
      <c r="AJ88" s="460"/>
      <c r="AK88" s="460"/>
      <c r="AL88" s="460"/>
      <c r="AM88" s="460"/>
      <c r="AN88" s="460"/>
      <c r="AO88" s="460"/>
      <c r="AP88" s="460"/>
      <c r="AQ88" s="460"/>
      <c r="AU88" s="454"/>
      <c r="AV88" s="455"/>
      <c r="AW88" s="455"/>
      <c r="AX88" s="455"/>
      <c r="AY88" s="455"/>
      <c r="AZ88" s="455"/>
      <c r="BA88" s="455"/>
      <c r="BB88" s="455"/>
      <c r="BC88" s="455"/>
      <c r="BD88" s="455"/>
      <c r="BE88" s="455"/>
      <c r="BF88" s="455"/>
      <c r="BG88" s="455"/>
      <c r="BH88" s="455"/>
      <c r="BI88" s="455"/>
      <c r="BJ88" s="455"/>
      <c r="BK88" s="455"/>
      <c r="BL88" s="455"/>
      <c r="BM88" s="455"/>
      <c r="BN88" s="455"/>
      <c r="BO88" s="455"/>
      <c r="BP88" s="455"/>
      <c r="BQ88" s="455"/>
      <c r="BR88" s="424"/>
      <c r="BS88" s="424"/>
      <c r="BT88" s="425"/>
    </row>
    <row r="89" spans="3:76" s="1" customFormat="1" ht="6" customHeight="1">
      <c r="BU89" s="97"/>
      <c r="BV89" s="97"/>
      <c r="BW89" s="97"/>
      <c r="BX89" s="97"/>
    </row>
    <row r="90" spans="3:76" s="1" customFormat="1" ht="6" customHeight="1">
      <c r="BU90" s="97"/>
      <c r="BV90" s="97"/>
      <c r="BW90" s="97"/>
      <c r="BX90" s="97"/>
    </row>
    <row r="91" spans="3:76" s="1" customFormat="1" ht="6" customHeight="1">
      <c r="BU91" s="97"/>
      <c r="BV91" s="97"/>
      <c r="BW91" s="97"/>
      <c r="BX91" s="97"/>
    </row>
    <row r="92" spans="3:76" s="1" customFormat="1" ht="6" customHeight="1">
      <c r="D92" s="250" t="s">
        <v>241</v>
      </c>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1"/>
      <c r="BA92" s="251"/>
      <c r="BB92" s="251"/>
      <c r="BC92" s="251"/>
      <c r="BD92" s="251"/>
      <c r="BE92" s="251"/>
      <c r="BF92" s="251"/>
      <c r="BG92" s="251"/>
      <c r="BH92" s="251"/>
      <c r="BI92" s="251"/>
      <c r="BJ92" s="251"/>
      <c r="BK92" s="251"/>
      <c r="BL92" s="251"/>
      <c r="BM92" s="251"/>
      <c r="BN92" s="251"/>
      <c r="BO92" s="251"/>
      <c r="BP92" s="251"/>
      <c r="BQ92" s="251"/>
      <c r="BU92" s="97"/>
      <c r="BV92" s="97"/>
      <c r="BW92" s="97"/>
      <c r="BX92" s="97"/>
    </row>
    <row r="93" spans="3:76" s="1" customFormat="1" ht="6" customHeight="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251"/>
      <c r="BH93" s="251"/>
      <c r="BI93" s="251"/>
      <c r="BJ93" s="251"/>
      <c r="BK93" s="251"/>
      <c r="BL93" s="251"/>
      <c r="BM93" s="251"/>
      <c r="BN93" s="251"/>
      <c r="BO93" s="251"/>
      <c r="BP93" s="251"/>
      <c r="BQ93" s="251"/>
      <c r="BU93" s="97"/>
      <c r="BV93" s="97"/>
      <c r="BW93" s="97"/>
      <c r="BX93" s="97"/>
    </row>
    <row r="94" spans="3:76" s="1" customFormat="1" ht="6" customHeight="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1"/>
      <c r="BA94" s="251"/>
      <c r="BB94" s="251"/>
      <c r="BC94" s="251"/>
      <c r="BD94" s="251"/>
      <c r="BE94" s="251"/>
      <c r="BF94" s="251"/>
      <c r="BG94" s="251"/>
      <c r="BH94" s="251"/>
      <c r="BI94" s="251"/>
      <c r="BJ94" s="251"/>
      <c r="BK94" s="251"/>
      <c r="BL94" s="251"/>
      <c r="BM94" s="251"/>
      <c r="BN94" s="251"/>
      <c r="BO94" s="251"/>
      <c r="BP94" s="251"/>
      <c r="BQ94" s="251"/>
      <c r="BU94" s="97"/>
      <c r="BV94" s="97"/>
      <c r="BW94" s="97"/>
      <c r="BX94" s="97"/>
    </row>
    <row r="95" spans="3:76" s="1" customFormat="1" ht="6" customHeight="1"/>
  </sheetData>
  <mergeCells count="73">
    <mergeCell ref="D86:V88"/>
    <mergeCell ref="D92:BQ94"/>
    <mergeCell ref="AU74:BQ76"/>
    <mergeCell ref="BR74:BT76"/>
    <mergeCell ref="AU78:BQ80"/>
    <mergeCell ref="BR78:BT80"/>
    <mergeCell ref="C74:AT76"/>
    <mergeCell ref="C78:AT80"/>
    <mergeCell ref="C82:AT84"/>
    <mergeCell ref="W86:AQ88"/>
    <mergeCell ref="AU86:BQ88"/>
    <mergeCell ref="BR86:BT88"/>
    <mergeCell ref="C21:P23"/>
    <mergeCell ref="BI9:CB11"/>
    <mergeCell ref="BI12:CB14"/>
    <mergeCell ref="BI15:CB17"/>
    <mergeCell ref="BI18:CB20"/>
    <mergeCell ref="BI21:CB23"/>
    <mergeCell ref="AU9:BH11"/>
    <mergeCell ref="AU12:BH14"/>
    <mergeCell ref="AU15:BH17"/>
    <mergeCell ref="AU18:BH20"/>
    <mergeCell ref="AU21:BH23"/>
    <mergeCell ref="Q9:AJ11"/>
    <mergeCell ref="Q12:AJ14"/>
    <mergeCell ref="Q15:AJ17"/>
    <mergeCell ref="Q18:AJ20"/>
    <mergeCell ref="Q21:AJ23"/>
    <mergeCell ref="C43:P45"/>
    <mergeCell ref="C24:P26"/>
    <mergeCell ref="AU65:BQ67"/>
    <mergeCell ref="AU69:BQ71"/>
    <mergeCell ref="BR69:BT71"/>
    <mergeCell ref="AK43:AM45"/>
    <mergeCell ref="AK24:AM26"/>
    <mergeCell ref="BR58:BT60"/>
    <mergeCell ref="AU58:BQ60"/>
    <mergeCell ref="U69:AT71"/>
    <mergeCell ref="Q33:AJ35"/>
    <mergeCell ref="Q24:AJ26"/>
    <mergeCell ref="Q27:AJ29"/>
    <mergeCell ref="Q30:AJ32"/>
    <mergeCell ref="CD1:CK3"/>
    <mergeCell ref="AK12:AM14"/>
    <mergeCell ref="AK9:AM11"/>
    <mergeCell ref="AK18:AM20"/>
    <mergeCell ref="AK15:AM17"/>
    <mergeCell ref="CC12:CE14"/>
    <mergeCell ref="CC9:CE11"/>
    <mergeCell ref="CC18:CE20"/>
    <mergeCell ref="CC15:CE17"/>
    <mergeCell ref="AU5:CE7"/>
    <mergeCell ref="C5:AM7"/>
    <mergeCell ref="C9:P11"/>
    <mergeCell ref="C12:P14"/>
    <mergeCell ref="C15:P17"/>
    <mergeCell ref="C18:P20"/>
    <mergeCell ref="CC21:CE23"/>
    <mergeCell ref="BR65:BT67"/>
    <mergeCell ref="C48:BP50"/>
    <mergeCell ref="C58:AT60"/>
    <mergeCell ref="C62:AT64"/>
    <mergeCell ref="U65:AT67"/>
    <mergeCell ref="AK21:AM23"/>
    <mergeCell ref="AK30:AM32"/>
    <mergeCell ref="AK27:AM29"/>
    <mergeCell ref="AK33:AM35"/>
    <mergeCell ref="Q43:AJ45"/>
    <mergeCell ref="B39:BI41"/>
    <mergeCell ref="B54:BK56"/>
    <mergeCell ref="C27:P29"/>
    <mergeCell ref="C30:P32"/>
    <mergeCell ref="C33:P35"/>
  </mergeCells>
  <phoneticPr fontId="1"/>
  <pageMargins left="0.70866141732283472" right="0.70866141732283472" top="0.74803149606299213" bottom="0.74803149606299213" header="0.31496062992125984" footer="0.31496062992125984"/>
  <pageSetup paperSize="9" scale="98"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FS103"/>
  <sheetViews>
    <sheetView view="pageBreakPreview" zoomScale="90" zoomScaleNormal="110" zoomScaleSheetLayoutView="90" workbookViewId="0">
      <selection activeCell="EL87" sqref="EL87:EV89"/>
    </sheetView>
  </sheetViews>
  <sheetFormatPr defaultColWidth="1" defaultRowHeight="6" customHeight="1"/>
  <cols>
    <col min="1" max="28" width="1" style="10"/>
    <col min="29" max="29" width="1" style="10" customWidth="1"/>
    <col min="30" max="43" width="1" style="10"/>
    <col min="44" max="44" width="1" style="10" customWidth="1"/>
    <col min="45" max="109" width="1" style="10"/>
    <col min="110" max="110" width="1" style="10" customWidth="1"/>
    <col min="111" max="278" width="1" style="10"/>
    <col min="279" max="279" width="1" style="10" customWidth="1"/>
    <col min="280" max="293" width="1" style="10"/>
    <col min="294" max="294" width="1" style="10" customWidth="1"/>
    <col min="295" max="534" width="1" style="10"/>
    <col min="535" max="535" width="1" style="10" customWidth="1"/>
    <col min="536" max="549" width="1" style="10"/>
    <col min="550" max="550" width="1" style="10" customWidth="1"/>
    <col min="551" max="790" width="1" style="10"/>
    <col min="791" max="791" width="1" style="10" customWidth="1"/>
    <col min="792" max="805" width="1" style="10"/>
    <col min="806" max="806" width="1" style="10" customWidth="1"/>
    <col min="807" max="1046" width="1" style="10"/>
    <col min="1047" max="1047" width="1" style="10" customWidth="1"/>
    <col min="1048" max="1061" width="1" style="10"/>
    <col min="1062" max="1062" width="1" style="10" customWidth="1"/>
    <col min="1063" max="1302" width="1" style="10"/>
    <col min="1303" max="1303" width="1" style="10" customWidth="1"/>
    <col min="1304" max="1317" width="1" style="10"/>
    <col min="1318" max="1318" width="1" style="10" customWidth="1"/>
    <col min="1319" max="1558" width="1" style="10"/>
    <col min="1559" max="1559" width="1" style="10" customWidth="1"/>
    <col min="1560" max="1573" width="1" style="10"/>
    <col min="1574" max="1574" width="1" style="10" customWidth="1"/>
    <col min="1575" max="1814" width="1" style="10"/>
    <col min="1815" max="1815" width="1" style="10" customWidth="1"/>
    <col min="1816" max="1829" width="1" style="10"/>
    <col min="1830" max="1830" width="1" style="10" customWidth="1"/>
    <col min="1831" max="2070" width="1" style="10"/>
    <col min="2071" max="2071" width="1" style="10" customWidth="1"/>
    <col min="2072" max="2085" width="1" style="10"/>
    <col min="2086" max="2086" width="1" style="10" customWidth="1"/>
    <col min="2087" max="2326" width="1" style="10"/>
    <col min="2327" max="2327" width="1" style="10" customWidth="1"/>
    <col min="2328" max="2341" width="1" style="10"/>
    <col min="2342" max="2342" width="1" style="10" customWidth="1"/>
    <col min="2343" max="2582" width="1" style="10"/>
    <col min="2583" max="2583" width="1" style="10" customWidth="1"/>
    <col min="2584" max="2597" width="1" style="10"/>
    <col min="2598" max="2598" width="1" style="10" customWidth="1"/>
    <col min="2599" max="2838" width="1" style="10"/>
    <col min="2839" max="2839" width="1" style="10" customWidth="1"/>
    <col min="2840" max="2853" width="1" style="10"/>
    <col min="2854" max="2854" width="1" style="10" customWidth="1"/>
    <col min="2855" max="3094" width="1" style="10"/>
    <col min="3095" max="3095" width="1" style="10" customWidth="1"/>
    <col min="3096" max="3109" width="1" style="10"/>
    <col min="3110" max="3110" width="1" style="10" customWidth="1"/>
    <col min="3111" max="3350" width="1" style="10"/>
    <col min="3351" max="3351" width="1" style="10" customWidth="1"/>
    <col min="3352" max="3365" width="1" style="10"/>
    <col min="3366" max="3366" width="1" style="10" customWidth="1"/>
    <col min="3367" max="3606" width="1" style="10"/>
    <col min="3607" max="3607" width="1" style="10" customWidth="1"/>
    <col min="3608" max="3621" width="1" style="10"/>
    <col min="3622" max="3622" width="1" style="10" customWidth="1"/>
    <col min="3623" max="3862" width="1" style="10"/>
    <col min="3863" max="3863" width="1" style="10" customWidth="1"/>
    <col min="3864" max="3877" width="1" style="10"/>
    <col min="3878" max="3878" width="1" style="10" customWidth="1"/>
    <col min="3879" max="4118" width="1" style="10"/>
    <col min="4119" max="4119" width="1" style="10" customWidth="1"/>
    <col min="4120" max="4133" width="1" style="10"/>
    <col min="4134" max="4134" width="1" style="10" customWidth="1"/>
    <col min="4135" max="4374" width="1" style="10"/>
    <col min="4375" max="4375" width="1" style="10" customWidth="1"/>
    <col min="4376" max="4389" width="1" style="10"/>
    <col min="4390" max="4390" width="1" style="10" customWidth="1"/>
    <col min="4391" max="4630" width="1" style="10"/>
    <col min="4631" max="4631" width="1" style="10" customWidth="1"/>
    <col min="4632" max="4645" width="1" style="10"/>
    <col min="4646" max="4646" width="1" style="10" customWidth="1"/>
    <col min="4647" max="4886" width="1" style="10"/>
    <col min="4887" max="4887" width="1" style="10" customWidth="1"/>
    <col min="4888" max="4901" width="1" style="10"/>
    <col min="4902" max="4902" width="1" style="10" customWidth="1"/>
    <col min="4903" max="5142" width="1" style="10"/>
    <col min="5143" max="5143" width="1" style="10" customWidth="1"/>
    <col min="5144" max="5157" width="1" style="10"/>
    <col min="5158" max="5158" width="1" style="10" customWidth="1"/>
    <col min="5159" max="5398" width="1" style="10"/>
    <col min="5399" max="5399" width="1" style="10" customWidth="1"/>
    <col min="5400" max="5413" width="1" style="10"/>
    <col min="5414" max="5414" width="1" style="10" customWidth="1"/>
    <col min="5415" max="5654" width="1" style="10"/>
    <col min="5655" max="5655" width="1" style="10" customWidth="1"/>
    <col min="5656" max="5669" width="1" style="10"/>
    <col min="5670" max="5670" width="1" style="10" customWidth="1"/>
    <col min="5671" max="5910" width="1" style="10"/>
    <col min="5911" max="5911" width="1" style="10" customWidth="1"/>
    <col min="5912" max="5925" width="1" style="10"/>
    <col min="5926" max="5926" width="1" style="10" customWidth="1"/>
    <col min="5927" max="6166" width="1" style="10"/>
    <col min="6167" max="6167" width="1" style="10" customWidth="1"/>
    <col min="6168" max="6181" width="1" style="10"/>
    <col min="6182" max="6182" width="1" style="10" customWidth="1"/>
    <col min="6183" max="6422" width="1" style="10"/>
    <col min="6423" max="6423" width="1" style="10" customWidth="1"/>
    <col min="6424" max="6437" width="1" style="10"/>
    <col min="6438" max="6438" width="1" style="10" customWidth="1"/>
    <col min="6439" max="6678" width="1" style="10"/>
    <col min="6679" max="6679" width="1" style="10" customWidth="1"/>
    <col min="6680" max="6693" width="1" style="10"/>
    <col min="6694" max="6694" width="1" style="10" customWidth="1"/>
    <col min="6695" max="6934" width="1" style="10"/>
    <col min="6935" max="6935" width="1" style="10" customWidth="1"/>
    <col min="6936" max="6949" width="1" style="10"/>
    <col min="6950" max="6950" width="1" style="10" customWidth="1"/>
    <col min="6951" max="7190" width="1" style="10"/>
    <col min="7191" max="7191" width="1" style="10" customWidth="1"/>
    <col min="7192" max="7205" width="1" style="10"/>
    <col min="7206" max="7206" width="1" style="10" customWidth="1"/>
    <col min="7207" max="7446" width="1" style="10"/>
    <col min="7447" max="7447" width="1" style="10" customWidth="1"/>
    <col min="7448" max="7461" width="1" style="10"/>
    <col min="7462" max="7462" width="1" style="10" customWidth="1"/>
    <col min="7463" max="7702" width="1" style="10"/>
    <col min="7703" max="7703" width="1" style="10" customWidth="1"/>
    <col min="7704" max="7717" width="1" style="10"/>
    <col min="7718" max="7718" width="1" style="10" customWidth="1"/>
    <col min="7719" max="7958" width="1" style="10"/>
    <col min="7959" max="7959" width="1" style="10" customWidth="1"/>
    <col min="7960" max="7973" width="1" style="10"/>
    <col min="7974" max="7974" width="1" style="10" customWidth="1"/>
    <col min="7975" max="8214" width="1" style="10"/>
    <col min="8215" max="8215" width="1" style="10" customWidth="1"/>
    <col min="8216" max="8229" width="1" style="10"/>
    <col min="8230" max="8230" width="1" style="10" customWidth="1"/>
    <col min="8231" max="8470" width="1" style="10"/>
    <col min="8471" max="8471" width="1" style="10" customWidth="1"/>
    <col min="8472" max="8485" width="1" style="10"/>
    <col min="8486" max="8486" width="1" style="10" customWidth="1"/>
    <col min="8487" max="8726" width="1" style="10"/>
    <col min="8727" max="8727" width="1" style="10" customWidth="1"/>
    <col min="8728" max="8741" width="1" style="10"/>
    <col min="8742" max="8742" width="1" style="10" customWidth="1"/>
    <col min="8743" max="8982" width="1" style="10"/>
    <col min="8983" max="8983" width="1" style="10" customWidth="1"/>
    <col min="8984" max="8997" width="1" style="10"/>
    <col min="8998" max="8998" width="1" style="10" customWidth="1"/>
    <col min="8999" max="9238" width="1" style="10"/>
    <col min="9239" max="9239" width="1" style="10" customWidth="1"/>
    <col min="9240" max="9253" width="1" style="10"/>
    <col min="9254" max="9254" width="1" style="10" customWidth="1"/>
    <col min="9255" max="9494" width="1" style="10"/>
    <col min="9495" max="9495" width="1" style="10" customWidth="1"/>
    <col min="9496" max="9509" width="1" style="10"/>
    <col min="9510" max="9510" width="1" style="10" customWidth="1"/>
    <col min="9511" max="9750" width="1" style="10"/>
    <col min="9751" max="9751" width="1" style="10" customWidth="1"/>
    <col min="9752" max="9765" width="1" style="10"/>
    <col min="9766" max="9766" width="1" style="10" customWidth="1"/>
    <col min="9767" max="10006" width="1" style="10"/>
    <col min="10007" max="10007" width="1" style="10" customWidth="1"/>
    <col min="10008" max="10021" width="1" style="10"/>
    <col min="10022" max="10022" width="1" style="10" customWidth="1"/>
    <col min="10023" max="10262" width="1" style="10"/>
    <col min="10263" max="10263" width="1" style="10" customWidth="1"/>
    <col min="10264" max="10277" width="1" style="10"/>
    <col min="10278" max="10278" width="1" style="10" customWidth="1"/>
    <col min="10279" max="10518" width="1" style="10"/>
    <col min="10519" max="10519" width="1" style="10" customWidth="1"/>
    <col min="10520" max="10533" width="1" style="10"/>
    <col min="10534" max="10534" width="1" style="10" customWidth="1"/>
    <col min="10535" max="10774" width="1" style="10"/>
    <col min="10775" max="10775" width="1" style="10" customWidth="1"/>
    <col min="10776" max="10789" width="1" style="10"/>
    <col min="10790" max="10790" width="1" style="10" customWidth="1"/>
    <col min="10791" max="11030" width="1" style="10"/>
    <col min="11031" max="11031" width="1" style="10" customWidth="1"/>
    <col min="11032" max="11045" width="1" style="10"/>
    <col min="11046" max="11046" width="1" style="10" customWidth="1"/>
    <col min="11047" max="11286" width="1" style="10"/>
    <col min="11287" max="11287" width="1" style="10" customWidth="1"/>
    <col min="11288" max="11301" width="1" style="10"/>
    <col min="11302" max="11302" width="1" style="10" customWidth="1"/>
    <col min="11303" max="11542" width="1" style="10"/>
    <col min="11543" max="11543" width="1" style="10" customWidth="1"/>
    <col min="11544" max="11557" width="1" style="10"/>
    <col min="11558" max="11558" width="1" style="10" customWidth="1"/>
    <col min="11559" max="11798" width="1" style="10"/>
    <col min="11799" max="11799" width="1" style="10" customWidth="1"/>
    <col min="11800" max="11813" width="1" style="10"/>
    <col min="11814" max="11814" width="1" style="10" customWidth="1"/>
    <col min="11815" max="12054" width="1" style="10"/>
    <col min="12055" max="12055" width="1" style="10" customWidth="1"/>
    <col min="12056" max="12069" width="1" style="10"/>
    <col min="12070" max="12070" width="1" style="10" customWidth="1"/>
    <col min="12071" max="12310" width="1" style="10"/>
    <col min="12311" max="12311" width="1" style="10" customWidth="1"/>
    <col min="12312" max="12325" width="1" style="10"/>
    <col min="12326" max="12326" width="1" style="10" customWidth="1"/>
    <col min="12327" max="12566" width="1" style="10"/>
    <col min="12567" max="12567" width="1" style="10" customWidth="1"/>
    <col min="12568" max="12581" width="1" style="10"/>
    <col min="12582" max="12582" width="1" style="10" customWidth="1"/>
    <col min="12583" max="12822" width="1" style="10"/>
    <col min="12823" max="12823" width="1" style="10" customWidth="1"/>
    <col min="12824" max="12837" width="1" style="10"/>
    <col min="12838" max="12838" width="1" style="10" customWidth="1"/>
    <col min="12839" max="13078" width="1" style="10"/>
    <col min="13079" max="13079" width="1" style="10" customWidth="1"/>
    <col min="13080" max="13093" width="1" style="10"/>
    <col min="13094" max="13094" width="1" style="10" customWidth="1"/>
    <col min="13095" max="13334" width="1" style="10"/>
    <col min="13335" max="13335" width="1" style="10" customWidth="1"/>
    <col min="13336" max="13349" width="1" style="10"/>
    <col min="13350" max="13350" width="1" style="10" customWidth="1"/>
    <col min="13351" max="13590" width="1" style="10"/>
    <col min="13591" max="13591" width="1" style="10" customWidth="1"/>
    <col min="13592" max="13605" width="1" style="10"/>
    <col min="13606" max="13606" width="1" style="10" customWidth="1"/>
    <col min="13607" max="13846" width="1" style="10"/>
    <col min="13847" max="13847" width="1" style="10" customWidth="1"/>
    <col min="13848" max="13861" width="1" style="10"/>
    <col min="13862" max="13862" width="1" style="10" customWidth="1"/>
    <col min="13863" max="14102" width="1" style="10"/>
    <col min="14103" max="14103" width="1" style="10" customWidth="1"/>
    <col min="14104" max="14117" width="1" style="10"/>
    <col min="14118" max="14118" width="1" style="10" customWidth="1"/>
    <col min="14119" max="14358" width="1" style="10"/>
    <col min="14359" max="14359" width="1" style="10" customWidth="1"/>
    <col min="14360" max="14373" width="1" style="10"/>
    <col min="14374" max="14374" width="1" style="10" customWidth="1"/>
    <col min="14375" max="14614" width="1" style="10"/>
    <col min="14615" max="14615" width="1" style="10" customWidth="1"/>
    <col min="14616" max="14629" width="1" style="10"/>
    <col min="14630" max="14630" width="1" style="10" customWidth="1"/>
    <col min="14631" max="14870" width="1" style="10"/>
    <col min="14871" max="14871" width="1" style="10" customWidth="1"/>
    <col min="14872" max="14885" width="1" style="10"/>
    <col min="14886" max="14886" width="1" style="10" customWidth="1"/>
    <col min="14887" max="15126" width="1" style="10"/>
    <col min="15127" max="15127" width="1" style="10" customWidth="1"/>
    <col min="15128" max="15141" width="1" style="10"/>
    <col min="15142" max="15142" width="1" style="10" customWidth="1"/>
    <col min="15143" max="15382" width="1" style="10"/>
    <col min="15383" max="15383" width="1" style="10" customWidth="1"/>
    <col min="15384" max="15397" width="1" style="10"/>
    <col min="15398" max="15398" width="1" style="10" customWidth="1"/>
    <col min="15399" max="15638" width="1" style="10"/>
    <col min="15639" max="15639" width="1" style="10" customWidth="1"/>
    <col min="15640" max="15653" width="1" style="10"/>
    <col min="15654" max="15654" width="1" style="10" customWidth="1"/>
    <col min="15655" max="15894" width="1" style="10"/>
    <col min="15895" max="15895" width="1" style="10" customWidth="1"/>
    <col min="15896" max="15909" width="1" style="10"/>
    <col min="15910" max="15910" width="1" style="10" customWidth="1"/>
    <col min="15911" max="16150" width="1" style="10"/>
    <col min="16151" max="16151" width="1" style="10" customWidth="1"/>
    <col min="16152" max="16165" width="1" style="10"/>
    <col min="16166" max="16166" width="1" style="10" customWidth="1"/>
    <col min="16167" max="16384" width="1" style="10"/>
  </cols>
  <sheetData>
    <row r="1" spans="1:175" ht="6" customHeight="1">
      <c r="FL1" s="438" t="s">
        <v>67</v>
      </c>
      <c r="FM1" s="438"/>
      <c r="FN1" s="438"/>
      <c r="FO1" s="438"/>
      <c r="FP1" s="438"/>
      <c r="FQ1" s="438"/>
      <c r="FR1" s="438"/>
      <c r="FS1" s="438"/>
    </row>
    <row r="2" spans="1:175" ht="6" customHeight="1">
      <c r="FL2" s="438"/>
      <c r="FM2" s="438"/>
      <c r="FN2" s="438"/>
      <c r="FO2" s="438"/>
      <c r="FP2" s="438"/>
      <c r="FQ2" s="438"/>
      <c r="FR2" s="438"/>
      <c r="FS2" s="438"/>
    </row>
    <row r="3" spans="1:175" ht="6" customHeight="1">
      <c r="FL3" s="438"/>
      <c r="FM3" s="438"/>
      <c r="FN3" s="438"/>
      <c r="FO3" s="438"/>
      <c r="FP3" s="438"/>
      <c r="FQ3" s="438"/>
      <c r="FR3" s="438"/>
      <c r="FS3" s="438"/>
    </row>
    <row r="5" spans="1:175" ht="6" customHeight="1">
      <c r="A5" s="464" t="s">
        <v>229</v>
      </c>
      <c r="B5" s="464"/>
      <c r="C5" s="464"/>
      <c r="D5" s="464"/>
      <c r="E5" s="464"/>
      <c r="F5" s="464"/>
      <c r="G5" s="464"/>
      <c r="H5" s="464"/>
      <c r="I5" s="464"/>
      <c r="J5" s="464"/>
      <c r="K5" s="464"/>
      <c r="L5" s="464"/>
      <c r="M5" s="464"/>
      <c r="N5" s="464"/>
      <c r="O5" s="464"/>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5"/>
      <c r="BR5" s="465"/>
      <c r="BS5" s="465"/>
      <c r="BT5" s="465"/>
      <c r="BU5" s="465"/>
      <c r="BV5" s="465"/>
      <c r="BW5" s="465"/>
      <c r="BX5" s="465"/>
      <c r="BY5" s="465"/>
      <c r="BZ5" s="465"/>
      <c r="CA5" s="465"/>
      <c r="CB5" s="465"/>
      <c r="CC5" s="465"/>
      <c r="CD5" s="465"/>
      <c r="CE5" s="465"/>
      <c r="CF5" s="465"/>
      <c r="CG5" s="465"/>
      <c r="CH5" s="465"/>
      <c r="CI5" s="465"/>
      <c r="CJ5" s="465"/>
      <c r="CK5" s="465"/>
      <c r="CL5" s="465"/>
      <c r="CM5" s="465"/>
      <c r="CN5" s="465"/>
      <c r="CO5" s="465"/>
      <c r="CP5" s="465"/>
      <c r="CQ5" s="465"/>
      <c r="CR5" s="465"/>
      <c r="CS5" s="465"/>
      <c r="CT5" s="465"/>
      <c r="CU5" s="465"/>
      <c r="CV5" s="465"/>
      <c r="CW5" s="465"/>
      <c r="CX5" s="465"/>
      <c r="CY5" s="465"/>
      <c r="CZ5" s="465"/>
      <c r="DA5" s="465"/>
      <c r="DB5" s="465"/>
      <c r="DC5" s="465"/>
      <c r="DD5" s="465"/>
      <c r="DE5" s="465"/>
      <c r="DF5" s="465"/>
      <c r="DG5" s="465"/>
      <c r="DH5" s="465"/>
      <c r="DI5" s="465"/>
      <c r="DJ5" s="465"/>
      <c r="DK5" s="465"/>
      <c r="DL5" s="465"/>
      <c r="DM5" s="465"/>
      <c r="DN5" s="465"/>
      <c r="DO5" s="465"/>
      <c r="DP5" s="465"/>
      <c r="DQ5" s="465"/>
      <c r="DR5" s="465"/>
      <c r="DS5" s="465"/>
      <c r="DT5" s="465"/>
      <c r="DU5" s="465"/>
      <c r="DV5" s="465"/>
      <c r="DW5" s="465"/>
      <c r="DX5" s="465"/>
      <c r="DY5" s="465"/>
      <c r="DZ5" s="465"/>
      <c r="EA5" s="465"/>
      <c r="EB5" s="465"/>
      <c r="EC5" s="382"/>
      <c r="ED5" s="382"/>
      <c r="EE5" s="382"/>
      <c r="EF5" s="382"/>
      <c r="EG5" s="382"/>
      <c r="EH5" s="382"/>
      <c r="EI5" s="382"/>
      <c r="EJ5" s="382"/>
      <c r="EK5" s="382"/>
      <c r="EL5" s="382"/>
      <c r="EM5" s="382"/>
      <c r="EN5" s="382"/>
      <c r="EO5" s="382"/>
      <c r="EP5" s="382"/>
      <c r="EQ5" s="382"/>
      <c r="ER5" s="382"/>
      <c r="ES5" s="382"/>
      <c r="ET5" s="382"/>
      <c r="EU5" s="382"/>
      <c r="EV5" s="382"/>
      <c r="EW5" s="382"/>
      <c r="EX5" s="382"/>
      <c r="EY5" s="382"/>
      <c r="EZ5" s="382"/>
      <c r="FA5" s="382"/>
      <c r="FB5" s="382"/>
      <c r="FC5" s="382"/>
      <c r="FD5" s="382"/>
      <c r="FE5" s="382"/>
      <c r="FF5" s="382"/>
      <c r="FG5" s="382"/>
      <c r="FH5" s="382"/>
      <c r="FI5" s="382"/>
      <c r="FJ5" s="382"/>
      <c r="FK5" s="382"/>
      <c r="FL5" s="382"/>
      <c r="FM5" s="382"/>
      <c r="FN5" s="382"/>
      <c r="FO5" s="382"/>
      <c r="FP5" s="382"/>
      <c r="FQ5" s="382"/>
      <c r="FR5" s="382"/>
      <c r="FS5" s="382"/>
    </row>
    <row r="6" spans="1:175" ht="6" customHeight="1">
      <c r="A6" s="465"/>
      <c r="B6" s="465"/>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5"/>
      <c r="AY6" s="465"/>
      <c r="AZ6" s="465"/>
      <c r="BA6" s="465"/>
      <c r="BB6" s="465"/>
      <c r="BC6" s="465"/>
      <c r="BD6" s="465"/>
      <c r="BE6" s="465"/>
      <c r="BF6" s="465"/>
      <c r="BG6" s="465"/>
      <c r="BH6" s="465"/>
      <c r="BI6" s="465"/>
      <c r="BJ6" s="465"/>
      <c r="BK6" s="465"/>
      <c r="BL6" s="465"/>
      <c r="BM6" s="465"/>
      <c r="BN6" s="465"/>
      <c r="BO6" s="465"/>
      <c r="BP6" s="465"/>
      <c r="BQ6" s="465"/>
      <c r="BR6" s="465"/>
      <c r="BS6" s="465"/>
      <c r="BT6" s="465"/>
      <c r="BU6" s="465"/>
      <c r="BV6" s="465"/>
      <c r="BW6" s="465"/>
      <c r="BX6" s="465"/>
      <c r="BY6" s="465"/>
      <c r="BZ6" s="465"/>
      <c r="CA6" s="465"/>
      <c r="CB6" s="465"/>
      <c r="CC6" s="465"/>
      <c r="CD6" s="465"/>
      <c r="CE6" s="465"/>
      <c r="CF6" s="465"/>
      <c r="CG6" s="465"/>
      <c r="CH6" s="465"/>
      <c r="CI6" s="465"/>
      <c r="CJ6" s="465"/>
      <c r="CK6" s="465"/>
      <c r="CL6" s="465"/>
      <c r="CM6" s="465"/>
      <c r="CN6" s="465"/>
      <c r="CO6" s="465"/>
      <c r="CP6" s="465"/>
      <c r="CQ6" s="465"/>
      <c r="CR6" s="465"/>
      <c r="CS6" s="465"/>
      <c r="CT6" s="465"/>
      <c r="CU6" s="465"/>
      <c r="CV6" s="465"/>
      <c r="CW6" s="465"/>
      <c r="CX6" s="465"/>
      <c r="CY6" s="465"/>
      <c r="CZ6" s="465"/>
      <c r="DA6" s="465"/>
      <c r="DB6" s="465"/>
      <c r="DC6" s="465"/>
      <c r="DD6" s="465"/>
      <c r="DE6" s="465"/>
      <c r="DF6" s="465"/>
      <c r="DG6" s="465"/>
      <c r="DH6" s="465"/>
      <c r="DI6" s="465"/>
      <c r="DJ6" s="465"/>
      <c r="DK6" s="465"/>
      <c r="DL6" s="465"/>
      <c r="DM6" s="465"/>
      <c r="DN6" s="465"/>
      <c r="DO6" s="465"/>
      <c r="DP6" s="465"/>
      <c r="DQ6" s="465"/>
      <c r="DR6" s="465"/>
      <c r="DS6" s="465"/>
      <c r="DT6" s="465"/>
      <c r="DU6" s="465"/>
      <c r="DV6" s="465"/>
      <c r="DW6" s="465"/>
      <c r="DX6" s="465"/>
      <c r="DY6" s="465"/>
      <c r="DZ6" s="465"/>
      <c r="EA6" s="465"/>
      <c r="EB6" s="465"/>
      <c r="EC6" s="382"/>
      <c r="ED6" s="382"/>
      <c r="EE6" s="382"/>
      <c r="EF6" s="382"/>
      <c r="EG6" s="382"/>
      <c r="EH6" s="382"/>
      <c r="EI6" s="382"/>
      <c r="EJ6" s="382"/>
      <c r="EK6" s="382"/>
      <c r="EL6" s="382"/>
      <c r="EM6" s="382"/>
      <c r="EN6" s="382"/>
      <c r="EO6" s="382"/>
      <c r="EP6" s="382"/>
      <c r="EQ6" s="382"/>
      <c r="ER6" s="382"/>
      <c r="ES6" s="382"/>
      <c r="ET6" s="382"/>
      <c r="EU6" s="382"/>
      <c r="EV6" s="382"/>
      <c r="EW6" s="382"/>
      <c r="EX6" s="382"/>
      <c r="EY6" s="382"/>
      <c r="EZ6" s="382"/>
      <c r="FA6" s="382"/>
      <c r="FB6" s="382"/>
      <c r="FC6" s="382"/>
      <c r="FD6" s="382"/>
      <c r="FE6" s="382"/>
      <c r="FF6" s="382"/>
      <c r="FG6" s="382"/>
      <c r="FH6" s="382"/>
      <c r="FI6" s="382"/>
      <c r="FJ6" s="382"/>
      <c r="FK6" s="382"/>
      <c r="FL6" s="382"/>
      <c r="FM6" s="382"/>
      <c r="FN6" s="382"/>
      <c r="FO6" s="382"/>
      <c r="FP6" s="382"/>
      <c r="FQ6" s="382"/>
      <c r="FR6" s="382"/>
      <c r="FS6" s="382"/>
    </row>
    <row r="7" spans="1:175" ht="6" customHeight="1">
      <c r="A7" s="465"/>
      <c r="B7" s="465"/>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5"/>
      <c r="BA7" s="465"/>
      <c r="BB7" s="465"/>
      <c r="BC7" s="465"/>
      <c r="BD7" s="465"/>
      <c r="BE7" s="465"/>
      <c r="BF7" s="465"/>
      <c r="BG7" s="465"/>
      <c r="BH7" s="465"/>
      <c r="BI7" s="465"/>
      <c r="BJ7" s="465"/>
      <c r="BK7" s="465"/>
      <c r="BL7" s="465"/>
      <c r="BM7" s="465"/>
      <c r="BN7" s="465"/>
      <c r="BO7" s="465"/>
      <c r="BP7" s="465"/>
      <c r="BQ7" s="465"/>
      <c r="BR7" s="465"/>
      <c r="BS7" s="465"/>
      <c r="BT7" s="465"/>
      <c r="BU7" s="465"/>
      <c r="BV7" s="465"/>
      <c r="BW7" s="465"/>
      <c r="BX7" s="465"/>
      <c r="BY7" s="465"/>
      <c r="BZ7" s="465"/>
      <c r="CA7" s="465"/>
      <c r="CB7" s="465"/>
      <c r="CC7" s="465"/>
      <c r="CD7" s="465"/>
      <c r="CE7" s="465"/>
      <c r="CF7" s="465"/>
      <c r="CG7" s="465"/>
      <c r="CH7" s="465"/>
      <c r="CI7" s="465"/>
      <c r="CJ7" s="465"/>
      <c r="CK7" s="465"/>
      <c r="CL7" s="465"/>
      <c r="CM7" s="465"/>
      <c r="CN7" s="465"/>
      <c r="CO7" s="465"/>
      <c r="CP7" s="465"/>
      <c r="CQ7" s="465"/>
      <c r="CR7" s="465"/>
      <c r="CS7" s="465"/>
      <c r="CT7" s="465"/>
      <c r="CU7" s="465"/>
      <c r="CV7" s="465"/>
      <c r="CW7" s="465"/>
      <c r="CX7" s="465"/>
      <c r="CY7" s="465"/>
      <c r="CZ7" s="465"/>
      <c r="DA7" s="465"/>
      <c r="DB7" s="465"/>
      <c r="DC7" s="465"/>
      <c r="DD7" s="465"/>
      <c r="DE7" s="465"/>
      <c r="DF7" s="465"/>
      <c r="DG7" s="465"/>
      <c r="DH7" s="465"/>
      <c r="DI7" s="465"/>
      <c r="DJ7" s="465"/>
      <c r="DK7" s="465"/>
      <c r="DL7" s="465"/>
      <c r="DM7" s="465"/>
      <c r="DN7" s="465"/>
      <c r="DO7" s="465"/>
      <c r="DP7" s="465"/>
      <c r="DQ7" s="465"/>
      <c r="DR7" s="465"/>
      <c r="DS7" s="465"/>
      <c r="DT7" s="465"/>
      <c r="DU7" s="465"/>
      <c r="DV7" s="465"/>
      <c r="DW7" s="465"/>
      <c r="DX7" s="465"/>
      <c r="DY7" s="465"/>
      <c r="DZ7" s="465"/>
      <c r="EA7" s="465"/>
      <c r="EB7" s="465"/>
      <c r="EC7" s="382"/>
      <c r="ED7" s="382"/>
      <c r="EE7" s="382"/>
      <c r="EF7" s="382"/>
      <c r="EG7" s="382"/>
      <c r="EH7" s="382"/>
      <c r="EI7" s="382"/>
      <c r="EJ7" s="382"/>
      <c r="EK7" s="382"/>
      <c r="EL7" s="382"/>
      <c r="EM7" s="382"/>
      <c r="EN7" s="382"/>
      <c r="EO7" s="382"/>
      <c r="EP7" s="382"/>
      <c r="EQ7" s="382"/>
      <c r="ER7" s="382"/>
      <c r="ES7" s="382"/>
      <c r="ET7" s="382"/>
      <c r="EU7" s="382"/>
      <c r="EV7" s="382"/>
      <c r="EW7" s="382"/>
      <c r="EX7" s="382"/>
      <c r="EY7" s="382"/>
      <c r="EZ7" s="382"/>
      <c r="FA7" s="382"/>
      <c r="FB7" s="382"/>
      <c r="FC7" s="382"/>
      <c r="FD7" s="382"/>
      <c r="FE7" s="382"/>
      <c r="FF7" s="382"/>
      <c r="FG7" s="382"/>
      <c r="FH7" s="382"/>
      <c r="FI7" s="382"/>
      <c r="FJ7" s="382"/>
      <c r="FK7" s="382"/>
      <c r="FL7" s="382"/>
      <c r="FM7" s="382"/>
      <c r="FN7" s="382"/>
      <c r="FO7" s="382"/>
      <c r="FP7" s="382"/>
      <c r="FQ7" s="382"/>
      <c r="FR7" s="382"/>
      <c r="FS7" s="382"/>
    </row>
    <row r="8" spans="1:175" ht="6" customHeight="1">
      <c r="A8" s="85"/>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CD8" s="466" t="s">
        <v>265</v>
      </c>
      <c r="CE8" s="466"/>
      <c r="CF8" s="466"/>
      <c r="CG8" s="466"/>
      <c r="CH8" s="466"/>
      <c r="CI8" s="466"/>
      <c r="CJ8" s="466"/>
      <c r="CK8" s="466"/>
      <c r="CL8" s="466"/>
      <c r="CM8" s="466"/>
      <c r="CN8" s="466"/>
      <c r="CO8" s="466" t="s">
        <v>81</v>
      </c>
      <c r="CP8" s="466"/>
      <c r="CQ8" s="466"/>
      <c r="CR8" s="466"/>
      <c r="CS8" s="466"/>
      <c r="CT8" s="466"/>
      <c r="CU8" s="466"/>
      <c r="CV8" s="466"/>
      <c r="DG8" s="85"/>
      <c r="DH8" s="85"/>
      <c r="DI8" s="85"/>
      <c r="DJ8" s="85"/>
      <c r="DK8" s="85"/>
      <c r="DL8" s="85"/>
    </row>
    <row r="9" spans="1:175" ht="6" customHeight="1">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CD9" s="466"/>
      <c r="CE9" s="466"/>
      <c r="CF9" s="466"/>
      <c r="CG9" s="466"/>
      <c r="CH9" s="466"/>
      <c r="CI9" s="466"/>
      <c r="CJ9" s="466"/>
      <c r="CK9" s="466"/>
      <c r="CL9" s="466"/>
      <c r="CM9" s="466"/>
      <c r="CN9" s="466"/>
      <c r="CO9" s="466"/>
      <c r="CP9" s="466"/>
      <c r="CQ9" s="466"/>
      <c r="CR9" s="466"/>
      <c r="CS9" s="466"/>
      <c r="CT9" s="466"/>
      <c r="CU9" s="466"/>
      <c r="CV9" s="466"/>
      <c r="DG9" s="85"/>
      <c r="DH9" s="85"/>
      <c r="DI9" s="85"/>
      <c r="DJ9" s="85"/>
      <c r="DK9" s="85"/>
      <c r="DL9" s="85"/>
    </row>
    <row r="10" spans="1:175" ht="6" customHeigh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CD10" s="466"/>
      <c r="CE10" s="466"/>
      <c r="CF10" s="466"/>
      <c r="CG10" s="466"/>
      <c r="CH10" s="466"/>
      <c r="CI10" s="466"/>
      <c r="CJ10" s="466"/>
      <c r="CK10" s="466"/>
      <c r="CL10" s="466"/>
      <c r="CM10" s="466"/>
      <c r="CN10" s="466"/>
      <c r="CO10" s="466"/>
      <c r="CP10" s="466"/>
      <c r="CQ10" s="466"/>
      <c r="CR10" s="466"/>
      <c r="CS10" s="466"/>
      <c r="CT10" s="466"/>
      <c r="CU10" s="466"/>
      <c r="CV10" s="466"/>
      <c r="DG10" s="85"/>
      <c r="DH10" s="85"/>
      <c r="DI10" s="85"/>
      <c r="DJ10" s="85"/>
      <c r="DK10" s="85"/>
      <c r="DL10" s="85"/>
      <c r="EL10" s="467" t="s">
        <v>248</v>
      </c>
      <c r="EM10" s="468"/>
      <c r="EN10" s="468"/>
      <c r="EO10" s="468"/>
      <c r="EP10" s="468"/>
      <c r="EQ10" s="468"/>
      <c r="ER10" s="468"/>
      <c r="ES10" s="468"/>
      <c r="ET10" s="468"/>
      <c r="EU10" s="468"/>
      <c r="EV10" s="468"/>
      <c r="EW10" s="468"/>
      <c r="EX10" s="468"/>
      <c r="EY10" s="468"/>
      <c r="EZ10" s="468"/>
      <c r="FA10" s="468"/>
      <c r="FB10" s="468"/>
      <c r="FC10" s="468"/>
      <c r="FD10" s="468"/>
      <c r="FE10" s="468"/>
      <c r="FF10" s="468"/>
      <c r="FG10" s="468"/>
      <c r="FH10" s="468"/>
      <c r="FI10" s="468"/>
      <c r="FJ10" s="468"/>
      <c r="FK10" s="468"/>
      <c r="FL10" s="468"/>
      <c r="FM10" s="468"/>
      <c r="FN10" s="468"/>
      <c r="FO10" s="468"/>
      <c r="FP10" s="468"/>
      <c r="FQ10" s="468"/>
      <c r="FR10" s="468"/>
      <c r="FS10" s="468"/>
    </row>
    <row r="11" spans="1:175" ht="6" customHeight="1">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11"/>
      <c r="ED11" s="11"/>
      <c r="EL11" s="468"/>
      <c r="EM11" s="468"/>
      <c r="EN11" s="468"/>
      <c r="EO11" s="468"/>
      <c r="EP11" s="468"/>
      <c r="EQ11" s="468"/>
      <c r="ER11" s="468"/>
      <c r="ES11" s="468"/>
      <c r="ET11" s="468"/>
      <c r="EU11" s="468"/>
      <c r="EV11" s="468"/>
      <c r="EW11" s="468"/>
      <c r="EX11" s="468"/>
      <c r="EY11" s="468"/>
      <c r="EZ11" s="468"/>
      <c r="FA11" s="468"/>
      <c r="FB11" s="468"/>
      <c r="FC11" s="468"/>
      <c r="FD11" s="468"/>
      <c r="FE11" s="468"/>
      <c r="FF11" s="468"/>
      <c r="FG11" s="468"/>
      <c r="FH11" s="468"/>
      <c r="FI11" s="468"/>
      <c r="FJ11" s="468"/>
      <c r="FK11" s="468"/>
      <c r="FL11" s="468"/>
      <c r="FM11" s="468"/>
      <c r="FN11" s="468"/>
      <c r="FO11" s="468"/>
      <c r="FP11" s="468"/>
      <c r="FQ11" s="468"/>
      <c r="FR11" s="468"/>
      <c r="FS11" s="468"/>
    </row>
    <row r="12" spans="1:175" ht="6"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L12" s="469"/>
      <c r="EM12" s="469"/>
      <c r="EN12" s="469"/>
      <c r="EO12" s="469"/>
      <c r="EP12" s="469"/>
      <c r="EQ12" s="469"/>
      <c r="ER12" s="469"/>
      <c r="ES12" s="469"/>
      <c r="ET12" s="469"/>
      <c r="EU12" s="469"/>
      <c r="EV12" s="469"/>
      <c r="EW12" s="469"/>
      <c r="EX12" s="469"/>
      <c r="EY12" s="469"/>
      <c r="EZ12" s="469"/>
      <c r="FA12" s="469"/>
      <c r="FB12" s="469"/>
      <c r="FC12" s="469"/>
      <c r="FD12" s="469"/>
      <c r="FE12" s="469"/>
      <c r="FF12" s="469"/>
      <c r="FG12" s="469"/>
      <c r="FH12" s="469"/>
      <c r="FI12" s="469"/>
      <c r="FJ12" s="469"/>
      <c r="FK12" s="469"/>
      <c r="FL12" s="469"/>
      <c r="FM12" s="469"/>
      <c r="FN12" s="469"/>
      <c r="FO12" s="469"/>
      <c r="FP12" s="469"/>
      <c r="FQ12" s="469"/>
      <c r="FR12" s="469"/>
      <c r="FS12" s="469"/>
    </row>
    <row r="13" spans="1:175" ht="6" customHeight="1">
      <c r="A13" s="87"/>
      <c r="B13" s="473"/>
      <c r="C13" s="474"/>
      <c r="D13" s="474"/>
      <c r="E13" s="474"/>
      <c r="F13" s="463" t="s">
        <v>235</v>
      </c>
      <c r="G13" s="461"/>
      <c r="H13" s="461"/>
      <c r="I13" s="461"/>
      <c r="J13" s="461"/>
      <c r="K13" s="461"/>
      <c r="L13" s="461"/>
      <c r="M13" s="461"/>
      <c r="N13" s="461"/>
      <c r="O13" s="461"/>
      <c r="P13" s="461" t="s">
        <v>80</v>
      </c>
      <c r="Q13" s="461"/>
      <c r="R13" s="461"/>
      <c r="S13" s="461"/>
      <c r="T13" s="461"/>
      <c r="U13" s="461"/>
      <c r="V13" s="461"/>
      <c r="W13" s="461"/>
      <c r="X13" s="461"/>
      <c r="Y13" s="461"/>
      <c r="Z13" s="461"/>
      <c r="AA13" s="461"/>
      <c r="AB13" s="461"/>
      <c r="AC13" s="461"/>
      <c r="AD13" s="463" t="s">
        <v>79</v>
      </c>
      <c r="AE13" s="461"/>
      <c r="AF13" s="461"/>
      <c r="AG13" s="461"/>
      <c r="AH13" s="461"/>
      <c r="AI13" s="463" t="s">
        <v>78</v>
      </c>
      <c r="AJ13" s="461"/>
      <c r="AK13" s="461"/>
      <c r="AL13" s="461"/>
      <c r="AM13" s="461"/>
      <c r="AN13" s="461"/>
      <c r="AO13" s="461"/>
      <c r="AP13" s="461"/>
      <c r="AQ13" s="461"/>
      <c r="AR13" s="461"/>
      <c r="AS13" s="463" t="s">
        <v>237</v>
      </c>
      <c r="AT13" s="461"/>
      <c r="AU13" s="461"/>
      <c r="AV13" s="461"/>
      <c r="AW13" s="461"/>
      <c r="AX13" s="470" t="s">
        <v>230</v>
      </c>
      <c r="AY13" s="471"/>
      <c r="AZ13" s="471"/>
      <c r="BA13" s="471"/>
      <c r="BB13" s="471"/>
      <c r="BC13" s="471"/>
      <c r="BD13" s="471"/>
      <c r="BE13" s="471"/>
      <c r="BF13" s="471"/>
      <c r="BG13" s="470" t="s">
        <v>77</v>
      </c>
      <c r="BH13" s="471"/>
      <c r="BI13" s="471"/>
      <c r="BJ13" s="471"/>
      <c r="BK13" s="471"/>
      <c r="BL13" s="471"/>
      <c r="BM13" s="471"/>
      <c r="BN13" s="471"/>
      <c r="BO13" s="471"/>
      <c r="BP13" s="471"/>
      <c r="BQ13" s="470" t="s">
        <v>76</v>
      </c>
      <c r="BR13" s="471"/>
      <c r="BS13" s="471"/>
      <c r="BT13" s="471"/>
      <c r="BU13" s="471"/>
      <c r="BV13" s="471"/>
      <c r="BW13" s="471"/>
      <c r="BX13" s="471"/>
      <c r="BY13" s="471"/>
      <c r="BZ13" s="471"/>
      <c r="CA13" s="470" t="s">
        <v>75</v>
      </c>
      <c r="CB13" s="471"/>
      <c r="CC13" s="471"/>
      <c r="CD13" s="471"/>
      <c r="CE13" s="471"/>
      <c r="CF13" s="471"/>
      <c r="CG13" s="471"/>
      <c r="CH13" s="471"/>
      <c r="CI13" s="471"/>
      <c r="CJ13" s="471"/>
      <c r="CK13" s="470" t="s">
        <v>74</v>
      </c>
      <c r="CL13" s="471"/>
      <c r="CM13" s="471"/>
      <c r="CN13" s="471"/>
      <c r="CO13" s="471"/>
      <c r="CP13" s="471"/>
      <c r="CQ13" s="471"/>
      <c r="CR13" s="471"/>
      <c r="CS13" s="471"/>
      <c r="CT13" s="471"/>
      <c r="CU13" s="471"/>
      <c r="CV13" s="470" t="s">
        <v>73</v>
      </c>
      <c r="CW13" s="471"/>
      <c r="CX13" s="471"/>
      <c r="CY13" s="471"/>
      <c r="CZ13" s="471"/>
      <c r="DA13" s="471"/>
      <c r="DB13" s="471"/>
      <c r="DC13" s="471"/>
      <c r="DD13" s="471"/>
      <c r="DE13" s="471"/>
      <c r="DF13" s="471"/>
      <c r="DG13" s="470" t="s">
        <v>231</v>
      </c>
      <c r="DH13" s="471"/>
      <c r="DI13" s="471"/>
      <c r="DJ13" s="471"/>
      <c r="DK13" s="471"/>
      <c r="DL13" s="471"/>
      <c r="DM13" s="471"/>
      <c r="DN13" s="471"/>
      <c r="DO13" s="471"/>
      <c r="DP13" s="471"/>
      <c r="DQ13" s="471"/>
      <c r="DR13" s="470" t="s">
        <v>72</v>
      </c>
      <c r="DS13" s="471"/>
      <c r="DT13" s="471"/>
      <c r="DU13" s="471"/>
      <c r="DV13" s="471"/>
      <c r="DW13" s="471"/>
      <c r="DX13" s="471"/>
      <c r="DY13" s="471"/>
      <c r="DZ13" s="471"/>
      <c r="EA13" s="471"/>
      <c r="EB13" s="471"/>
      <c r="EC13" s="470" t="s">
        <v>71</v>
      </c>
      <c r="ED13" s="471"/>
      <c r="EE13" s="471"/>
      <c r="EF13" s="471"/>
      <c r="EG13" s="471"/>
      <c r="EH13" s="471"/>
      <c r="EI13" s="471"/>
      <c r="EJ13" s="471"/>
      <c r="EK13" s="471"/>
      <c r="EL13" s="470" t="s">
        <v>70</v>
      </c>
      <c r="EM13" s="471"/>
      <c r="EN13" s="471"/>
      <c r="EO13" s="471"/>
      <c r="EP13" s="471"/>
      <c r="EQ13" s="471"/>
      <c r="ER13" s="471"/>
      <c r="ES13" s="471"/>
      <c r="ET13" s="471"/>
      <c r="EU13" s="471"/>
      <c r="EV13" s="471"/>
      <c r="EW13" s="471" t="s">
        <v>69</v>
      </c>
      <c r="EX13" s="471"/>
      <c r="EY13" s="471"/>
      <c r="EZ13" s="471"/>
      <c r="FA13" s="471"/>
      <c r="FB13" s="471"/>
      <c r="FC13" s="471"/>
      <c r="FD13" s="471"/>
      <c r="FE13" s="471"/>
      <c r="FF13" s="471"/>
      <c r="FG13" s="471"/>
      <c r="FH13" s="471"/>
      <c r="FI13" s="470" t="s">
        <v>68</v>
      </c>
      <c r="FJ13" s="471"/>
      <c r="FK13" s="471"/>
      <c r="FL13" s="471"/>
      <c r="FM13" s="471"/>
      <c r="FN13" s="471"/>
      <c r="FO13" s="471"/>
      <c r="FP13" s="471"/>
      <c r="FQ13" s="471"/>
      <c r="FR13" s="471"/>
      <c r="FS13" s="471"/>
    </row>
    <row r="14" spans="1:175" ht="6" customHeight="1">
      <c r="A14" s="87"/>
      <c r="B14" s="474"/>
      <c r="C14" s="474"/>
      <c r="D14" s="474"/>
      <c r="E14" s="474"/>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c r="AQ14" s="461"/>
      <c r="AR14" s="461"/>
      <c r="AS14" s="461"/>
      <c r="AT14" s="461"/>
      <c r="AU14" s="461"/>
      <c r="AV14" s="461"/>
      <c r="AW14" s="461"/>
      <c r="AX14" s="471"/>
      <c r="AY14" s="471"/>
      <c r="AZ14" s="471"/>
      <c r="BA14" s="471"/>
      <c r="BB14" s="471"/>
      <c r="BC14" s="471"/>
      <c r="BD14" s="471"/>
      <c r="BE14" s="471"/>
      <c r="BF14" s="471"/>
      <c r="BG14" s="471"/>
      <c r="BH14" s="471"/>
      <c r="BI14" s="471"/>
      <c r="BJ14" s="471"/>
      <c r="BK14" s="471"/>
      <c r="BL14" s="471"/>
      <c r="BM14" s="471"/>
      <c r="BN14" s="471"/>
      <c r="BO14" s="471"/>
      <c r="BP14" s="471"/>
      <c r="BQ14" s="471"/>
      <c r="BR14" s="471"/>
      <c r="BS14" s="471"/>
      <c r="BT14" s="471"/>
      <c r="BU14" s="471"/>
      <c r="BV14" s="471"/>
      <c r="BW14" s="471"/>
      <c r="BX14" s="471"/>
      <c r="BY14" s="471"/>
      <c r="BZ14" s="471"/>
      <c r="CA14" s="471"/>
      <c r="CB14" s="471"/>
      <c r="CC14" s="471"/>
      <c r="CD14" s="471"/>
      <c r="CE14" s="471"/>
      <c r="CF14" s="471"/>
      <c r="CG14" s="471"/>
      <c r="CH14" s="471"/>
      <c r="CI14" s="471"/>
      <c r="CJ14" s="471"/>
      <c r="CK14" s="471"/>
      <c r="CL14" s="471"/>
      <c r="CM14" s="471"/>
      <c r="CN14" s="471"/>
      <c r="CO14" s="471"/>
      <c r="CP14" s="471"/>
      <c r="CQ14" s="471"/>
      <c r="CR14" s="471"/>
      <c r="CS14" s="471"/>
      <c r="CT14" s="471"/>
      <c r="CU14" s="471"/>
      <c r="CV14" s="471"/>
      <c r="CW14" s="471"/>
      <c r="CX14" s="471"/>
      <c r="CY14" s="471"/>
      <c r="CZ14" s="471"/>
      <c r="DA14" s="471"/>
      <c r="DB14" s="471"/>
      <c r="DC14" s="471"/>
      <c r="DD14" s="471"/>
      <c r="DE14" s="471"/>
      <c r="DF14" s="471"/>
      <c r="DG14" s="471"/>
      <c r="DH14" s="471"/>
      <c r="DI14" s="471"/>
      <c r="DJ14" s="471"/>
      <c r="DK14" s="471"/>
      <c r="DL14" s="471"/>
      <c r="DM14" s="471"/>
      <c r="DN14" s="471"/>
      <c r="DO14" s="471"/>
      <c r="DP14" s="471"/>
      <c r="DQ14" s="471"/>
      <c r="DR14" s="471"/>
      <c r="DS14" s="471"/>
      <c r="DT14" s="471"/>
      <c r="DU14" s="471"/>
      <c r="DV14" s="471"/>
      <c r="DW14" s="471"/>
      <c r="DX14" s="471"/>
      <c r="DY14" s="471"/>
      <c r="DZ14" s="471"/>
      <c r="EA14" s="471"/>
      <c r="EB14" s="471"/>
      <c r="EC14" s="471"/>
      <c r="ED14" s="471"/>
      <c r="EE14" s="471"/>
      <c r="EF14" s="471"/>
      <c r="EG14" s="471"/>
      <c r="EH14" s="471"/>
      <c r="EI14" s="471"/>
      <c r="EJ14" s="471"/>
      <c r="EK14" s="471"/>
      <c r="EL14" s="471"/>
      <c r="EM14" s="471"/>
      <c r="EN14" s="471"/>
      <c r="EO14" s="471"/>
      <c r="EP14" s="471"/>
      <c r="EQ14" s="471"/>
      <c r="ER14" s="471"/>
      <c r="ES14" s="471"/>
      <c r="ET14" s="471"/>
      <c r="EU14" s="471"/>
      <c r="EV14" s="471"/>
      <c r="EW14" s="471"/>
      <c r="EX14" s="471"/>
      <c r="EY14" s="471"/>
      <c r="EZ14" s="471"/>
      <c r="FA14" s="471"/>
      <c r="FB14" s="471"/>
      <c r="FC14" s="471"/>
      <c r="FD14" s="471"/>
      <c r="FE14" s="471"/>
      <c r="FF14" s="471"/>
      <c r="FG14" s="471"/>
      <c r="FH14" s="471"/>
      <c r="FI14" s="471"/>
      <c r="FJ14" s="471"/>
      <c r="FK14" s="471"/>
      <c r="FL14" s="471"/>
      <c r="FM14" s="471"/>
      <c r="FN14" s="471"/>
      <c r="FO14" s="471"/>
      <c r="FP14" s="471"/>
      <c r="FQ14" s="471"/>
      <c r="FR14" s="471"/>
      <c r="FS14" s="471"/>
    </row>
    <row r="15" spans="1:175" ht="6" customHeight="1">
      <c r="A15" s="87"/>
      <c r="B15" s="474"/>
      <c r="C15" s="474"/>
      <c r="D15" s="474"/>
      <c r="E15" s="474"/>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71"/>
      <c r="AY15" s="471"/>
      <c r="AZ15" s="471"/>
      <c r="BA15" s="471"/>
      <c r="BB15" s="471"/>
      <c r="BC15" s="471"/>
      <c r="BD15" s="471"/>
      <c r="BE15" s="471"/>
      <c r="BF15" s="471"/>
      <c r="BG15" s="471"/>
      <c r="BH15" s="471"/>
      <c r="BI15" s="471"/>
      <c r="BJ15" s="471"/>
      <c r="BK15" s="471"/>
      <c r="BL15" s="471"/>
      <c r="BM15" s="471"/>
      <c r="BN15" s="471"/>
      <c r="BO15" s="471"/>
      <c r="BP15" s="471"/>
      <c r="BQ15" s="471"/>
      <c r="BR15" s="471"/>
      <c r="BS15" s="471"/>
      <c r="BT15" s="471"/>
      <c r="BU15" s="471"/>
      <c r="BV15" s="471"/>
      <c r="BW15" s="471"/>
      <c r="BX15" s="471"/>
      <c r="BY15" s="471"/>
      <c r="BZ15" s="471"/>
      <c r="CA15" s="471"/>
      <c r="CB15" s="471"/>
      <c r="CC15" s="471"/>
      <c r="CD15" s="471"/>
      <c r="CE15" s="471"/>
      <c r="CF15" s="471"/>
      <c r="CG15" s="471"/>
      <c r="CH15" s="471"/>
      <c r="CI15" s="471"/>
      <c r="CJ15" s="471"/>
      <c r="CK15" s="471"/>
      <c r="CL15" s="471"/>
      <c r="CM15" s="471"/>
      <c r="CN15" s="471"/>
      <c r="CO15" s="471"/>
      <c r="CP15" s="471"/>
      <c r="CQ15" s="471"/>
      <c r="CR15" s="471"/>
      <c r="CS15" s="471"/>
      <c r="CT15" s="471"/>
      <c r="CU15" s="471"/>
      <c r="CV15" s="471"/>
      <c r="CW15" s="471"/>
      <c r="CX15" s="471"/>
      <c r="CY15" s="471"/>
      <c r="CZ15" s="471"/>
      <c r="DA15" s="471"/>
      <c r="DB15" s="471"/>
      <c r="DC15" s="471"/>
      <c r="DD15" s="471"/>
      <c r="DE15" s="471"/>
      <c r="DF15" s="471"/>
      <c r="DG15" s="471"/>
      <c r="DH15" s="471"/>
      <c r="DI15" s="471"/>
      <c r="DJ15" s="471"/>
      <c r="DK15" s="471"/>
      <c r="DL15" s="471"/>
      <c r="DM15" s="471"/>
      <c r="DN15" s="471"/>
      <c r="DO15" s="471"/>
      <c r="DP15" s="471"/>
      <c r="DQ15" s="471"/>
      <c r="DR15" s="471"/>
      <c r="DS15" s="471"/>
      <c r="DT15" s="471"/>
      <c r="DU15" s="471"/>
      <c r="DV15" s="471"/>
      <c r="DW15" s="471"/>
      <c r="DX15" s="471"/>
      <c r="DY15" s="471"/>
      <c r="DZ15" s="471"/>
      <c r="EA15" s="471"/>
      <c r="EB15" s="471"/>
      <c r="EC15" s="471"/>
      <c r="ED15" s="471"/>
      <c r="EE15" s="471"/>
      <c r="EF15" s="471"/>
      <c r="EG15" s="471"/>
      <c r="EH15" s="471"/>
      <c r="EI15" s="471"/>
      <c r="EJ15" s="471"/>
      <c r="EK15" s="471"/>
      <c r="EL15" s="471"/>
      <c r="EM15" s="471"/>
      <c r="EN15" s="471"/>
      <c r="EO15" s="471"/>
      <c r="EP15" s="471"/>
      <c r="EQ15" s="471"/>
      <c r="ER15" s="471"/>
      <c r="ES15" s="471"/>
      <c r="ET15" s="471"/>
      <c r="EU15" s="471"/>
      <c r="EV15" s="471"/>
      <c r="EW15" s="471"/>
      <c r="EX15" s="471"/>
      <c r="EY15" s="471"/>
      <c r="EZ15" s="471"/>
      <c r="FA15" s="471"/>
      <c r="FB15" s="471"/>
      <c r="FC15" s="471"/>
      <c r="FD15" s="471"/>
      <c r="FE15" s="471"/>
      <c r="FF15" s="471"/>
      <c r="FG15" s="471"/>
      <c r="FH15" s="471"/>
      <c r="FI15" s="471"/>
      <c r="FJ15" s="471"/>
      <c r="FK15" s="471"/>
      <c r="FL15" s="471"/>
      <c r="FM15" s="471"/>
      <c r="FN15" s="471"/>
      <c r="FO15" s="471"/>
      <c r="FP15" s="471"/>
      <c r="FQ15" s="471"/>
      <c r="FR15" s="471"/>
      <c r="FS15" s="471"/>
    </row>
    <row r="16" spans="1:175" ht="6" customHeight="1">
      <c r="A16" s="87"/>
      <c r="B16" s="474"/>
      <c r="C16" s="474"/>
      <c r="D16" s="474"/>
      <c r="E16" s="474"/>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71"/>
      <c r="AY16" s="471"/>
      <c r="AZ16" s="471"/>
      <c r="BA16" s="471"/>
      <c r="BB16" s="471"/>
      <c r="BC16" s="471"/>
      <c r="BD16" s="471"/>
      <c r="BE16" s="471"/>
      <c r="BF16" s="471"/>
      <c r="BG16" s="471"/>
      <c r="BH16" s="471"/>
      <c r="BI16" s="471"/>
      <c r="BJ16" s="471"/>
      <c r="BK16" s="471"/>
      <c r="BL16" s="471"/>
      <c r="BM16" s="471"/>
      <c r="BN16" s="471"/>
      <c r="BO16" s="471"/>
      <c r="BP16" s="471"/>
      <c r="BQ16" s="471"/>
      <c r="BR16" s="471"/>
      <c r="BS16" s="471"/>
      <c r="BT16" s="471"/>
      <c r="BU16" s="471"/>
      <c r="BV16" s="471"/>
      <c r="BW16" s="471"/>
      <c r="BX16" s="471"/>
      <c r="BY16" s="471"/>
      <c r="BZ16" s="471"/>
      <c r="CA16" s="471"/>
      <c r="CB16" s="471"/>
      <c r="CC16" s="471"/>
      <c r="CD16" s="471"/>
      <c r="CE16" s="471"/>
      <c r="CF16" s="471"/>
      <c r="CG16" s="471"/>
      <c r="CH16" s="471"/>
      <c r="CI16" s="471"/>
      <c r="CJ16" s="471"/>
      <c r="CK16" s="471"/>
      <c r="CL16" s="471"/>
      <c r="CM16" s="471"/>
      <c r="CN16" s="471"/>
      <c r="CO16" s="471"/>
      <c r="CP16" s="471"/>
      <c r="CQ16" s="471"/>
      <c r="CR16" s="471"/>
      <c r="CS16" s="471"/>
      <c r="CT16" s="471"/>
      <c r="CU16" s="471"/>
      <c r="CV16" s="471"/>
      <c r="CW16" s="471"/>
      <c r="CX16" s="471"/>
      <c r="CY16" s="471"/>
      <c r="CZ16" s="471"/>
      <c r="DA16" s="471"/>
      <c r="DB16" s="471"/>
      <c r="DC16" s="471"/>
      <c r="DD16" s="471"/>
      <c r="DE16" s="471"/>
      <c r="DF16" s="471"/>
      <c r="DG16" s="471"/>
      <c r="DH16" s="471"/>
      <c r="DI16" s="471"/>
      <c r="DJ16" s="471"/>
      <c r="DK16" s="471"/>
      <c r="DL16" s="471"/>
      <c r="DM16" s="471"/>
      <c r="DN16" s="471"/>
      <c r="DO16" s="471"/>
      <c r="DP16" s="471"/>
      <c r="DQ16" s="471"/>
      <c r="DR16" s="471"/>
      <c r="DS16" s="471"/>
      <c r="DT16" s="471"/>
      <c r="DU16" s="471"/>
      <c r="DV16" s="471"/>
      <c r="DW16" s="471"/>
      <c r="DX16" s="471"/>
      <c r="DY16" s="471"/>
      <c r="DZ16" s="471"/>
      <c r="EA16" s="471"/>
      <c r="EB16" s="471"/>
      <c r="EC16" s="471"/>
      <c r="ED16" s="471"/>
      <c r="EE16" s="471"/>
      <c r="EF16" s="471"/>
      <c r="EG16" s="471"/>
      <c r="EH16" s="471"/>
      <c r="EI16" s="471"/>
      <c r="EJ16" s="471"/>
      <c r="EK16" s="471"/>
      <c r="EL16" s="471"/>
      <c r="EM16" s="471"/>
      <c r="EN16" s="471"/>
      <c r="EO16" s="471"/>
      <c r="EP16" s="471"/>
      <c r="EQ16" s="471"/>
      <c r="ER16" s="471"/>
      <c r="ES16" s="471"/>
      <c r="ET16" s="471"/>
      <c r="EU16" s="471"/>
      <c r="EV16" s="471"/>
      <c r="EW16" s="471"/>
      <c r="EX16" s="471"/>
      <c r="EY16" s="471"/>
      <c r="EZ16" s="471"/>
      <c r="FA16" s="471"/>
      <c r="FB16" s="471"/>
      <c r="FC16" s="471"/>
      <c r="FD16" s="471"/>
      <c r="FE16" s="471"/>
      <c r="FF16" s="471"/>
      <c r="FG16" s="471"/>
      <c r="FH16" s="471"/>
      <c r="FI16" s="471"/>
      <c r="FJ16" s="471"/>
      <c r="FK16" s="471"/>
      <c r="FL16" s="471"/>
      <c r="FM16" s="471"/>
      <c r="FN16" s="471"/>
      <c r="FO16" s="471"/>
      <c r="FP16" s="471"/>
      <c r="FQ16" s="471"/>
      <c r="FR16" s="471"/>
      <c r="FS16" s="471"/>
    </row>
    <row r="17" spans="1:175" ht="6" customHeight="1">
      <c r="A17" s="87"/>
      <c r="B17" s="474"/>
      <c r="C17" s="474"/>
      <c r="D17" s="474"/>
      <c r="E17" s="474"/>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71"/>
      <c r="AY17" s="471"/>
      <c r="AZ17" s="471"/>
      <c r="BA17" s="471"/>
      <c r="BB17" s="471"/>
      <c r="BC17" s="471"/>
      <c r="BD17" s="471"/>
      <c r="BE17" s="471"/>
      <c r="BF17" s="471"/>
      <c r="BG17" s="471"/>
      <c r="BH17" s="471"/>
      <c r="BI17" s="471"/>
      <c r="BJ17" s="471"/>
      <c r="BK17" s="471"/>
      <c r="BL17" s="471"/>
      <c r="BM17" s="471"/>
      <c r="BN17" s="471"/>
      <c r="BO17" s="471"/>
      <c r="BP17" s="471"/>
      <c r="BQ17" s="471"/>
      <c r="BR17" s="471"/>
      <c r="BS17" s="471"/>
      <c r="BT17" s="471"/>
      <c r="BU17" s="471"/>
      <c r="BV17" s="471"/>
      <c r="BW17" s="471"/>
      <c r="BX17" s="471"/>
      <c r="BY17" s="471"/>
      <c r="BZ17" s="471"/>
      <c r="CA17" s="471"/>
      <c r="CB17" s="471"/>
      <c r="CC17" s="471"/>
      <c r="CD17" s="471"/>
      <c r="CE17" s="471"/>
      <c r="CF17" s="471"/>
      <c r="CG17" s="471"/>
      <c r="CH17" s="471"/>
      <c r="CI17" s="471"/>
      <c r="CJ17" s="471"/>
      <c r="CK17" s="471"/>
      <c r="CL17" s="471"/>
      <c r="CM17" s="471"/>
      <c r="CN17" s="471"/>
      <c r="CO17" s="471"/>
      <c r="CP17" s="471"/>
      <c r="CQ17" s="471"/>
      <c r="CR17" s="471"/>
      <c r="CS17" s="471"/>
      <c r="CT17" s="471"/>
      <c r="CU17" s="471"/>
      <c r="CV17" s="471"/>
      <c r="CW17" s="471"/>
      <c r="CX17" s="471"/>
      <c r="CY17" s="471"/>
      <c r="CZ17" s="471"/>
      <c r="DA17" s="471"/>
      <c r="DB17" s="471"/>
      <c r="DC17" s="471"/>
      <c r="DD17" s="471"/>
      <c r="DE17" s="471"/>
      <c r="DF17" s="471"/>
      <c r="DG17" s="471"/>
      <c r="DH17" s="471"/>
      <c r="DI17" s="471"/>
      <c r="DJ17" s="471"/>
      <c r="DK17" s="471"/>
      <c r="DL17" s="471"/>
      <c r="DM17" s="471"/>
      <c r="DN17" s="471"/>
      <c r="DO17" s="471"/>
      <c r="DP17" s="471"/>
      <c r="DQ17" s="471"/>
      <c r="DR17" s="471"/>
      <c r="DS17" s="471"/>
      <c r="DT17" s="471"/>
      <c r="DU17" s="471"/>
      <c r="DV17" s="471"/>
      <c r="DW17" s="471"/>
      <c r="DX17" s="471"/>
      <c r="DY17" s="471"/>
      <c r="DZ17" s="471"/>
      <c r="EA17" s="471"/>
      <c r="EB17" s="471"/>
      <c r="EC17" s="471"/>
      <c r="ED17" s="471"/>
      <c r="EE17" s="471"/>
      <c r="EF17" s="471"/>
      <c r="EG17" s="471"/>
      <c r="EH17" s="471"/>
      <c r="EI17" s="471"/>
      <c r="EJ17" s="471"/>
      <c r="EK17" s="471"/>
      <c r="EL17" s="471"/>
      <c r="EM17" s="471"/>
      <c r="EN17" s="471"/>
      <c r="EO17" s="471"/>
      <c r="EP17" s="471"/>
      <c r="EQ17" s="471"/>
      <c r="ER17" s="471"/>
      <c r="ES17" s="471"/>
      <c r="ET17" s="471"/>
      <c r="EU17" s="471"/>
      <c r="EV17" s="471"/>
      <c r="EW17" s="471"/>
      <c r="EX17" s="471"/>
      <c r="EY17" s="471"/>
      <c r="EZ17" s="471"/>
      <c r="FA17" s="471"/>
      <c r="FB17" s="471"/>
      <c r="FC17" s="471"/>
      <c r="FD17" s="471"/>
      <c r="FE17" s="471"/>
      <c r="FF17" s="471"/>
      <c r="FG17" s="471"/>
      <c r="FH17" s="471"/>
      <c r="FI17" s="471"/>
      <c r="FJ17" s="471"/>
      <c r="FK17" s="471"/>
      <c r="FL17" s="471"/>
      <c r="FM17" s="471"/>
      <c r="FN17" s="471"/>
      <c r="FO17" s="471"/>
      <c r="FP17" s="471"/>
      <c r="FQ17" s="471"/>
      <c r="FR17" s="471"/>
      <c r="FS17" s="471"/>
    </row>
    <row r="18" spans="1:175" ht="6" customHeight="1">
      <c r="A18" s="87"/>
      <c r="B18" s="474"/>
      <c r="C18" s="474"/>
      <c r="D18" s="474"/>
      <c r="E18" s="474"/>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71"/>
      <c r="AY18" s="471"/>
      <c r="AZ18" s="471"/>
      <c r="BA18" s="471"/>
      <c r="BB18" s="471"/>
      <c r="BC18" s="471"/>
      <c r="BD18" s="471"/>
      <c r="BE18" s="471"/>
      <c r="BF18" s="471"/>
      <c r="BG18" s="471"/>
      <c r="BH18" s="471"/>
      <c r="BI18" s="471"/>
      <c r="BJ18" s="471"/>
      <c r="BK18" s="471"/>
      <c r="BL18" s="471"/>
      <c r="BM18" s="471"/>
      <c r="BN18" s="471"/>
      <c r="BO18" s="471"/>
      <c r="BP18" s="471"/>
      <c r="BQ18" s="471"/>
      <c r="BR18" s="471"/>
      <c r="BS18" s="471"/>
      <c r="BT18" s="471"/>
      <c r="BU18" s="471"/>
      <c r="BV18" s="471"/>
      <c r="BW18" s="471"/>
      <c r="BX18" s="471"/>
      <c r="BY18" s="471"/>
      <c r="BZ18" s="471"/>
      <c r="CA18" s="471"/>
      <c r="CB18" s="471"/>
      <c r="CC18" s="471"/>
      <c r="CD18" s="471"/>
      <c r="CE18" s="471"/>
      <c r="CF18" s="471"/>
      <c r="CG18" s="471"/>
      <c r="CH18" s="471"/>
      <c r="CI18" s="471"/>
      <c r="CJ18" s="471"/>
      <c r="CK18" s="471"/>
      <c r="CL18" s="471"/>
      <c r="CM18" s="471"/>
      <c r="CN18" s="471"/>
      <c r="CO18" s="471"/>
      <c r="CP18" s="471"/>
      <c r="CQ18" s="471"/>
      <c r="CR18" s="471"/>
      <c r="CS18" s="471"/>
      <c r="CT18" s="471"/>
      <c r="CU18" s="471"/>
      <c r="CV18" s="471"/>
      <c r="CW18" s="471"/>
      <c r="CX18" s="471"/>
      <c r="CY18" s="471"/>
      <c r="CZ18" s="471"/>
      <c r="DA18" s="471"/>
      <c r="DB18" s="471"/>
      <c r="DC18" s="471"/>
      <c r="DD18" s="471"/>
      <c r="DE18" s="471"/>
      <c r="DF18" s="471"/>
      <c r="DG18" s="471"/>
      <c r="DH18" s="471"/>
      <c r="DI18" s="471"/>
      <c r="DJ18" s="471"/>
      <c r="DK18" s="471"/>
      <c r="DL18" s="471"/>
      <c r="DM18" s="471"/>
      <c r="DN18" s="471"/>
      <c r="DO18" s="471"/>
      <c r="DP18" s="471"/>
      <c r="DQ18" s="471"/>
      <c r="DR18" s="471"/>
      <c r="DS18" s="471"/>
      <c r="DT18" s="471"/>
      <c r="DU18" s="471"/>
      <c r="DV18" s="471"/>
      <c r="DW18" s="471"/>
      <c r="DX18" s="471"/>
      <c r="DY18" s="471"/>
      <c r="DZ18" s="471"/>
      <c r="EA18" s="471"/>
      <c r="EB18" s="471"/>
      <c r="EC18" s="471"/>
      <c r="ED18" s="471"/>
      <c r="EE18" s="471"/>
      <c r="EF18" s="471"/>
      <c r="EG18" s="471"/>
      <c r="EH18" s="471"/>
      <c r="EI18" s="471"/>
      <c r="EJ18" s="471"/>
      <c r="EK18" s="471"/>
      <c r="EL18" s="471"/>
      <c r="EM18" s="471"/>
      <c r="EN18" s="471"/>
      <c r="EO18" s="471"/>
      <c r="EP18" s="471"/>
      <c r="EQ18" s="471"/>
      <c r="ER18" s="471"/>
      <c r="ES18" s="471"/>
      <c r="ET18" s="471"/>
      <c r="EU18" s="471"/>
      <c r="EV18" s="471"/>
      <c r="EW18" s="471"/>
      <c r="EX18" s="471"/>
      <c r="EY18" s="471"/>
      <c r="EZ18" s="471"/>
      <c r="FA18" s="471"/>
      <c r="FB18" s="471"/>
      <c r="FC18" s="471"/>
      <c r="FD18" s="471"/>
      <c r="FE18" s="471"/>
      <c r="FF18" s="471"/>
      <c r="FG18" s="471"/>
      <c r="FH18" s="471"/>
      <c r="FI18" s="471"/>
      <c r="FJ18" s="471"/>
      <c r="FK18" s="471"/>
      <c r="FL18" s="471"/>
      <c r="FM18" s="471"/>
      <c r="FN18" s="471"/>
      <c r="FO18" s="471"/>
      <c r="FP18" s="471"/>
      <c r="FQ18" s="471"/>
      <c r="FR18" s="471"/>
      <c r="FS18" s="471"/>
    </row>
    <row r="19" spans="1:175" ht="6" customHeight="1">
      <c r="A19" s="87"/>
      <c r="B19" s="474"/>
      <c r="C19" s="474"/>
      <c r="D19" s="474"/>
      <c r="E19" s="474"/>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71"/>
      <c r="AY19" s="471"/>
      <c r="AZ19" s="471"/>
      <c r="BA19" s="471"/>
      <c r="BB19" s="471"/>
      <c r="BC19" s="471"/>
      <c r="BD19" s="471"/>
      <c r="BE19" s="471"/>
      <c r="BF19" s="471"/>
      <c r="BG19" s="471"/>
      <c r="BH19" s="471"/>
      <c r="BI19" s="471"/>
      <c r="BJ19" s="471"/>
      <c r="BK19" s="471"/>
      <c r="BL19" s="471"/>
      <c r="BM19" s="471"/>
      <c r="BN19" s="471"/>
      <c r="BO19" s="471"/>
      <c r="BP19" s="471"/>
      <c r="BQ19" s="471"/>
      <c r="BR19" s="471"/>
      <c r="BS19" s="471"/>
      <c r="BT19" s="471"/>
      <c r="BU19" s="471"/>
      <c r="BV19" s="471"/>
      <c r="BW19" s="471"/>
      <c r="BX19" s="471"/>
      <c r="BY19" s="471"/>
      <c r="BZ19" s="471"/>
      <c r="CA19" s="471"/>
      <c r="CB19" s="471"/>
      <c r="CC19" s="471"/>
      <c r="CD19" s="471"/>
      <c r="CE19" s="471"/>
      <c r="CF19" s="471"/>
      <c r="CG19" s="471"/>
      <c r="CH19" s="471"/>
      <c r="CI19" s="471"/>
      <c r="CJ19" s="471"/>
      <c r="CK19" s="471"/>
      <c r="CL19" s="471"/>
      <c r="CM19" s="471"/>
      <c r="CN19" s="471"/>
      <c r="CO19" s="471"/>
      <c r="CP19" s="471"/>
      <c r="CQ19" s="471"/>
      <c r="CR19" s="471"/>
      <c r="CS19" s="471"/>
      <c r="CT19" s="471"/>
      <c r="CU19" s="471"/>
      <c r="CV19" s="471"/>
      <c r="CW19" s="471"/>
      <c r="CX19" s="471"/>
      <c r="CY19" s="471"/>
      <c r="CZ19" s="471"/>
      <c r="DA19" s="471"/>
      <c r="DB19" s="471"/>
      <c r="DC19" s="471"/>
      <c r="DD19" s="471"/>
      <c r="DE19" s="471"/>
      <c r="DF19" s="471"/>
      <c r="DG19" s="471"/>
      <c r="DH19" s="471"/>
      <c r="DI19" s="471"/>
      <c r="DJ19" s="471"/>
      <c r="DK19" s="471"/>
      <c r="DL19" s="471"/>
      <c r="DM19" s="471"/>
      <c r="DN19" s="471"/>
      <c r="DO19" s="471"/>
      <c r="DP19" s="471"/>
      <c r="DQ19" s="471"/>
      <c r="DR19" s="471"/>
      <c r="DS19" s="471"/>
      <c r="DT19" s="471"/>
      <c r="DU19" s="471"/>
      <c r="DV19" s="471"/>
      <c r="DW19" s="471"/>
      <c r="DX19" s="471"/>
      <c r="DY19" s="471"/>
      <c r="DZ19" s="471"/>
      <c r="EA19" s="471"/>
      <c r="EB19" s="471"/>
      <c r="EC19" s="471"/>
      <c r="ED19" s="471"/>
      <c r="EE19" s="471"/>
      <c r="EF19" s="471"/>
      <c r="EG19" s="471"/>
      <c r="EH19" s="471"/>
      <c r="EI19" s="471"/>
      <c r="EJ19" s="471"/>
      <c r="EK19" s="471"/>
      <c r="EL19" s="471"/>
      <c r="EM19" s="471"/>
      <c r="EN19" s="471"/>
      <c r="EO19" s="471"/>
      <c r="EP19" s="471"/>
      <c r="EQ19" s="471"/>
      <c r="ER19" s="471"/>
      <c r="ES19" s="471"/>
      <c r="ET19" s="471"/>
      <c r="EU19" s="471"/>
      <c r="EV19" s="471"/>
      <c r="EW19" s="471"/>
      <c r="EX19" s="471"/>
      <c r="EY19" s="471"/>
      <c r="EZ19" s="471"/>
      <c r="FA19" s="471"/>
      <c r="FB19" s="471"/>
      <c r="FC19" s="471"/>
      <c r="FD19" s="471"/>
      <c r="FE19" s="471"/>
      <c r="FF19" s="471"/>
      <c r="FG19" s="471"/>
      <c r="FH19" s="471"/>
      <c r="FI19" s="471"/>
      <c r="FJ19" s="471"/>
      <c r="FK19" s="471"/>
      <c r="FL19" s="471"/>
      <c r="FM19" s="471"/>
      <c r="FN19" s="471"/>
      <c r="FO19" s="471"/>
      <c r="FP19" s="471"/>
      <c r="FQ19" s="471"/>
      <c r="FR19" s="471"/>
      <c r="FS19" s="471"/>
    </row>
    <row r="20" spans="1:175" ht="6" customHeight="1">
      <c r="A20" s="87"/>
      <c r="B20" s="474"/>
      <c r="C20" s="474"/>
      <c r="D20" s="474"/>
      <c r="E20" s="474"/>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71"/>
      <c r="AY20" s="471"/>
      <c r="AZ20" s="471"/>
      <c r="BA20" s="471"/>
      <c r="BB20" s="471"/>
      <c r="BC20" s="471"/>
      <c r="BD20" s="471"/>
      <c r="BE20" s="471"/>
      <c r="BF20" s="471"/>
      <c r="BG20" s="471"/>
      <c r="BH20" s="471"/>
      <c r="BI20" s="471"/>
      <c r="BJ20" s="471"/>
      <c r="BK20" s="471"/>
      <c r="BL20" s="471"/>
      <c r="BM20" s="471"/>
      <c r="BN20" s="471"/>
      <c r="BO20" s="471"/>
      <c r="BP20" s="471"/>
      <c r="BQ20" s="471"/>
      <c r="BR20" s="471"/>
      <c r="BS20" s="471"/>
      <c r="BT20" s="471"/>
      <c r="BU20" s="471"/>
      <c r="BV20" s="471"/>
      <c r="BW20" s="471"/>
      <c r="BX20" s="471"/>
      <c r="BY20" s="471"/>
      <c r="BZ20" s="471"/>
      <c r="CA20" s="471"/>
      <c r="CB20" s="471"/>
      <c r="CC20" s="471"/>
      <c r="CD20" s="471"/>
      <c r="CE20" s="471"/>
      <c r="CF20" s="471"/>
      <c r="CG20" s="471"/>
      <c r="CH20" s="471"/>
      <c r="CI20" s="471"/>
      <c r="CJ20" s="471"/>
      <c r="CK20" s="471"/>
      <c r="CL20" s="471"/>
      <c r="CM20" s="471"/>
      <c r="CN20" s="471"/>
      <c r="CO20" s="471"/>
      <c r="CP20" s="471"/>
      <c r="CQ20" s="471"/>
      <c r="CR20" s="471"/>
      <c r="CS20" s="471"/>
      <c r="CT20" s="471"/>
      <c r="CU20" s="471"/>
      <c r="CV20" s="471"/>
      <c r="CW20" s="471"/>
      <c r="CX20" s="471"/>
      <c r="CY20" s="471"/>
      <c r="CZ20" s="471"/>
      <c r="DA20" s="471"/>
      <c r="DB20" s="471"/>
      <c r="DC20" s="471"/>
      <c r="DD20" s="471"/>
      <c r="DE20" s="471"/>
      <c r="DF20" s="471"/>
      <c r="DG20" s="471"/>
      <c r="DH20" s="471"/>
      <c r="DI20" s="471"/>
      <c r="DJ20" s="471"/>
      <c r="DK20" s="471"/>
      <c r="DL20" s="471"/>
      <c r="DM20" s="471"/>
      <c r="DN20" s="471"/>
      <c r="DO20" s="471"/>
      <c r="DP20" s="471"/>
      <c r="DQ20" s="471"/>
      <c r="DR20" s="471"/>
      <c r="DS20" s="471"/>
      <c r="DT20" s="471"/>
      <c r="DU20" s="471"/>
      <c r="DV20" s="471"/>
      <c r="DW20" s="471"/>
      <c r="DX20" s="471"/>
      <c r="DY20" s="471"/>
      <c r="DZ20" s="471"/>
      <c r="EA20" s="471"/>
      <c r="EB20" s="471"/>
      <c r="EC20" s="471"/>
      <c r="ED20" s="471"/>
      <c r="EE20" s="471"/>
      <c r="EF20" s="471"/>
      <c r="EG20" s="471"/>
      <c r="EH20" s="471"/>
      <c r="EI20" s="471"/>
      <c r="EJ20" s="471"/>
      <c r="EK20" s="471"/>
      <c r="EL20" s="471"/>
      <c r="EM20" s="471"/>
      <c r="EN20" s="471"/>
      <c r="EO20" s="471"/>
      <c r="EP20" s="471"/>
      <c r="EQ20" s="471"/>
      <c r="ER20" s="471"/>
      <c r="ES20" s="471"/>
      <c r="ET20" s="471"/>
      <c r="EU20" s="471"/>
      <c r="EV20" s="471"/>
      <c r="EW20" s="471"/>
      <c r="EX20" s="471"/>
      <c r="EY20" s="471"/>
      <c r="EZ20" s="471"/>
      <c r="FA20" s="471"/>
      <c r="FB20" s="471"/>
      <c r="FC20" s="471"/>
      <c r="FD20" s="471"/>
      <c r="FE20" s="471"/>
      <c r="FF20" s="471"/>
      <c r="FG20" s="471"/>
      <c r="FH20" s="471"/>
      <c r="FI20" s="471"/>
      <c r="FJ20" s="471"/>
      <c r="FK20" s="471"/>
      <c r="FL20" s="471"/>
      <c r="FM20" s="471"/>
      <c r="FN20" s="471"/>
      <c r="FO20" s="471"/>
      <c r="FP20" s="471"/>
      <c r="FQ20" s="471"/>
      <c r="FR20" s="471"/>
      <c r="FS20" s="471"/>
    </row>
    <row r="21" spans="1:175" ht="6" customHeight="1">
      <c r="A21" s="87"/>
      <c r="B21" s="474"/>
      <c r="C21" s="474"/>
      <c r="D21" s="474"/>
      <c r="E21" s="474"/>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72"/>
      <c r="AY21" s="472"/>
      <c r="AZ21" s="472"/>
      <c r="BA21" s="472"/>
      <c r="BB21" s="472"/>
      <c r="BC21" s="472"/>
      <c r="BD21" s="472"/>
      <c r="BE21" s="472"/>
      <c r="BF21" s="472"/>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2"/>
      <c r="CF21" s="472"/>
      <c r="CG21" s="472"/>
      <c r="CH21" s="472"/>
      <c r="CI21" s="472"/>
      <c r="CJ21" s="472"/>
      <c r="CK21" s="472"/>
      <c r="CL21" s="472"/>
      <c r="CM21" s="472"/>
      <c r="CN21" s="472"/>
      <c r="CO21" s="472"/>
      <c r="CP21" s="472"/>
      <c r="CQ21" s="472"/>
      <c r="CR21" s="472"/>
      <c r="CS21" s="472"/>
      <c r="CT21" s="472"/>
      <c r="CU21" s="472"/>
      <c r="CV21" s="472"/>
      <c r="CW21" s="472"/>
      <c r="CX21" s="472"/>
      <c r="CY21" s="472"/>
      <c r="CZ21" s="472"/>
      <c r="DA21" s="472"/>
      <c r="DB21" s="472"/>
      <c r="DC21" s="472"/>
      <c r="DD21" s="472"/>
      <c r="DE21" s="472"/>
      <c r="DF21" s="472"/>
      <c r="DG21" s="472"/>
      <c r="DH21" s="472"/>
      <c r="DI21" s="472"/>
      <c r="DJ21" s="472"/>
      <c r="DK21" s="472"/>
      <c r="DL21" s="472"/>
      <c r="DM21" s="472"/>
      <c r="DN21" s="472"/>
      <c r="DO21" s="472"/>
      <c r="DP21" s="472"/>
      <c r="DQ21" s="472"/>
      <c r="DR21" s="472"/>
      <c r="DS21" s="472"/>
      <c r="DT21" s="472"/>
      <c r="DU21" s="472"/>
      <c r="DV21" s="472"/>
      <c r="DW21" s="472"/>
      <c r="DX21" s="472"/>
      <c r="DY21" s="472"/>
      <c r="DZ21" s="472"/>
      <c r="EA21" s="472"/>
      <c r="EB21" s="472"/>
      <c r="EC21" s="472"/>
      <c r="ED21" s="472"/>
      <c r="EE21" s="472"/>
      <c r="EF21" s="472"/>
      <c r="EG21" s="472"/>
      <c r="EH21" s="472"/>
      <c r="EI21" s="472"/>
      <c r="EJ21" s="472"/>
      <c r="EK21" s="472"/>
      <c r="EL21" s="472"/>
      <c r="EM21" s="472"/>
      <c r="EN21" s="472"/>
      <c r="EO21" s="472"/>
      <c r="EP21" s="472"/>
      <c r="EQ21" s="472"/>
      <c r="ER21" s="472"/>
      <c r="ES21" s="472"/>
      <c r="ET21" s="472"/>
      <c r="EU21" s="472"/>
      <c r="EV21" s="472"/>
      <c r="EW21" s="472"/>
      <c r="EX21" s="472"/>
      <c r="EY21" s="472"/>
      <c r="EZ21" s="472"/>
      <c r="FA21" s="472"/>
      <c r="FB21" s="472"/>
      <c r="FC21" s="472"/>
      <c r="FD21" s="472"/>
      <c r="FE21" s="472"/>
      <c r="FF21" s="472"/>
      <c r="FG21" s="472"/>
      <c r="FH21" s="472"/>
      <c r="FI21" s="472"/>
      <c r="FJ21" s="472"/>
      <c r="FK21" s="472"/>
      <c r="FL21" s="472"/>
      <c r="FM21" s="472"/>
      <c r="FN21" s="472"/>
      <c r="FO21" s="472"/>
      <c r="FP21" s="472"/>
      <c r="FQ21" s="472"/>
      <c r="FR21" s="472"/>
      <c r="FS21" s="472"/>
    </row>
    <row r="22" spans="1:175" ht="6" customHeight="1">
      <c r="A22" s="87"/>
      <c r="B22" s="474"/>
      <c r="C22" s="474"/>
      <c r="D22" s="474"/>
      <c r="E22" s="474"/>
      <c r="F22" s="462"/>
      <c r="G22" s="462"/>
      <c r="H22" s="462"/>
      <c r="I22" s="462"/>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c r="AM22" s="462"/>
      <c r="AN22" s="462"/>
      <c r="AO22" s="462"/>
      <c r="AP22" s="462"/>
      <c r="AQ22" s="462"/>
      <c r="AR22" s="462"/>
      <c r="AS22" s="462"/>
      <c r="AT22" s="462"/>
      <c r="AU22" s="462"/>
      <c r="AV22" s="462"/>
      <c r="AW22" s="462"/>
      <c r="AX22" s="472"/>
      <c r="AY22" s="472"/>
      <c r="AZ22" s="472"/>
      <c r="BA22" s="472"/>
      <c r="BB22" s="472"/>
      <c r="BC22" s="472"/>
      <c r="BD22" s="472"/>
      <c r="BE22" s="472"/>
      <c r="BF22" s="472"/>
      <c r="BG22" s="472"/>
      <c r="BH22" s="472"/>
      <c r="BI22" s="472"/>
      <c r="BJ22" s="472"/>
      <c r="BK22" s="472"/>
      <c r="BL22" s="472"/>
      <c r="BM22" s="472"/>
      <c r="BN22" s="472"/>
      <c r="BO22" s="472"/>
      <c r="BP22" s="472"/>
      <c r="BQ22" s="472"/>
      <c r="BR22" s="472"/>
      <c r="BS22" s="472"/>
      <c r="BT22" s="472"/>
      <c r="BU22" s="472"/>
      <c r="BV22" s="472"/>
      <c r="BW22" s="472"/>
      <c r="BX22" s="472"/>
      <c r="BY22" s="472"/>
      <c r="BZ22" s="472"/>
      <c r="CA22" s="472"/>
      <c r="CB22" s="472"/>
      <c r="CC22" s="472"/>
      <c r="CD22" s="472"/>
      <c r="CE22" s="472"/>
      <c r="CF22" s="472"/>
      <c r="CG22" s="472"/>
      <c r="CH22" s="472"/>
      <c r="CI22" s="472"/>
      <c r="CJ22" s="472"/>
      <c r="CK22" s="472"/>
      <c r="CL22" s="472"/>
      <c r="CM22" s="472"/>
      <c r="CN22" s="472"/>
      <c r="CO22" s="472"/>
      <c r="CP22" s="472"/>
      <c r="CQ22" s="472"/>
      <c r="CR22" s="472"/>
      <c r="CS22" s="472"/>
      <c r="CT22" s="472"/>
      <c r="CU22" s="472"/>
      <c r="CV22" s="472"/>
      <c r="CW22" s="472"/>
      <c r="CX22" s="472"/>
      <c r="CY22" s="472"/>
      <c r="CZ22" s="472"/>
      <c r="DA22" s="472"/>
      <c r="DB22" s="472"/>
      <c r="DC22" s="472"/>
      <c r="DD22" s="472"/>
      <c r="DE22" s="472"/>
      <c r="DF22" s="472"/>
      <c r="DG22" s="472"/>
      <c r="DH22" s="472"/>
      <c r="DI22" s="472"/>
      <c r="DJ22" s="472"/>
      <c r="DK22" s="472"/>
      <c r="DL22" s="472"/>
      <c r="DM22" s="472"/>
      <c r="DN22" s="472"/>
      <c r="DO22" s="472"/>
      <c r="DP22" s="472"/>
      <c r="DQ22" s="472"/>
      <c r="DR22" s="472"/>
      <c r="DS22" s="472"/>
      <c r="DT22" s="472"/>
      <c r="DU22" s="472"/>
      <c r="DV22" s="472"/>
      <c r="DW22" s="472"/>
      <c r="DX22" s="472"/>
      <c r="DY22" s="472"/>
      <c r="DZ22" s="472"/>
      <c r="EA22" s="472"/>
      <c r="EB22" s="472"/>
      <c r="EC22" s="472"/>
      <c r="ED22" s="472"/>
      <c r="EE22" s="472"/>
      <c r="EF22" s="472"/>
      <c r="EG22" s="472"/>
      <c r="EH22" s="472"/>
      <c r="EI22" s="472"/>
      <c r="EJ22" s="472"/>
      <c r="EK22" s="472"/>
      <c r="EL22" s="472"/>
      <c r="EM22" s="472"/>
      <c r="EN22" s="472"/>
      <c r="EO22" s="472"/>
      <c r="EP22" s="472"/>
      <c r="EQ22" s="472"/>
      <c r="ER22" s="472"/>
      <c r="ES22" s="472"/>
      <c r="ET22" s="472"/>
      <c r="EU22" s="472"/>
      <c r="EV22" s="472"/>
      <c r="EW22" s="472"/>
      <c r="EX22" s="472"/>
      <c r="EY22" s="472"/>
      <c r="EZ22" s="472"/>
      <c r="FA22" s="472"/>
      <c r="FB22" s="472"/>
      <c r="FC22" s="472"/>
      <c r="FD22" s="472"/>
      <c r="FE22" s="472"/>
      <c r="FF22" s="472"/>
      <c r="FG22" s="472"/>
      <c r="FH22" s="472"/>
      <c r="FI22" s="472"/>
      <c r="FJ22" s="472"/>
      <c r="FK22" s="472"/>
      <c r="FL22" s="472"/>
      <c r="FM22" s="472"/>
      <c r="FN22" s="472"/>
      <c r="FO22" s="472"/>
      <c r="FP22" s="472"/>
      <c r="FQ22" s="472"/>
      <c r="FR22" s="472"/>
      <c r="FS22" s="472"/>
    </row>
    <row r="23" spans="1:175" ht="6" customHeight="1">
      <c r="A23" s="87"/>
      <c r="B23" s="474"/>
      <c r="C23" s="474"/>
      <c r="D23" s="474"/>
      <c r="E23" s="474"/>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2"/>
      <c r="AQ23" s="462"/>
      <c r="AR23" s="462"/>
      <c r="AS23" s="462"/>
      <c r="AT23" s="462"/>
      <c r="AU23" s="462"/>
      <c r="AV23" s="462"/>
      <c r="AW23" s="462"/>
      <c r="AX23" s="472"/>
      <c r="AY23" s="472"/>
      <c r="AZ23" s="472"/>
      <c r="BA23" s="472"/>
      <c r="BB23" s="472"/>
      <c r="BC23" s="472"/>
      <c r="BD23" s="472"/>
      <c r="BE23" s="472"/>
      <c r="BF23" s="472"/>
      <c r="BG23" s="472"/>
      <c r="BH23" s="472"/>
      <c r="BI23" s="472"/>
      <c r="BJ23" s="472"/>
      <c r="BK23" s="472"/>
      <c r="BL23" s="472"/>
      <c r="BM23" s="472"/>
      <c r="BN23" s="472"/>
      <c r="BO23" s="472"/>
      <c r="BP23" s="472"/>
      <c r="BQ23" s="472"/>
      <c r="BR23" s="472"/>
      <c r="BS23" s="472"/>
      <c r="BT23" s="472"/>
      <c r="BU23" s="472"/>
      <c r="BV23" s="472"/>
      <c r="BW23" s="472"/>
      <c r="BX23" s="472"/>
      <c r="BY23" s="472"/>
      <c r="BZ23" s="472"/>
      <c r="CA23" s="472"/>
      <c r="CB23" s="472"/>
      <c r="CC23" s="472"/>
      <c r="CD23" s="472"/>
      <c r="CE23" s="472"/>
      <c r="CF23" s="472"/>
      <c r="CG23" s="472"/>
      <c r="CH23" s="472"/>
      <c r="CI23" s="472"/>
      <c r="CJ23" s="472"/>
      <c r="CK23" s="472"/>
      <c r="CL23" s="472"/>
      <c r="CM23" s="472"/>
      <c r="CN23" s="472"/>
      <c r="CO23" s="472"/>
      <c r="CP23" s="472"/>
      <c r="CQ23" s="472"/>
      <c r="CR23" s="472"/>
      <c r="CS23" s="472"/>
      <c r="CT23" s="472"/>
      <c r="CU23" s="472"/>
      <c r="CV23" s="472"/>
      <c r="CW23" s="472"/>
      <c r="CX23" s="472"/>
      <c r="CY23" s="472"/>
      <c r="CZ23" s="472"/>
      <c r="DA23" s="472"/>
      <c r="DB23" s="472"/>
      <c r="DC23" s="472"/>
      <c r="DD23" s="472"/>
      <c r="DE23" s="472"/>
      <c r="DF23" s="472"/>
      <c r="DG23" s="472"/>
      <c r="DH23" s="472"/>
      <c r="DI23" s="472"/>
      <c r="DJ23" s="472"/>
      <c r="DK23" s="472"/>
      <c r="DL23" s="472"/>
      <c r="DM23" s="472"/>
      <c r="DN23" s="472"/>
      <c r="DO23" s="472"/>
      <c r="DP23" s="472"/>
      <c r="DQ23" s="472"/>
      <c r="DR23" s="472"/>
      <c r="DS23" s="472"/>
      <c r="DT23" s="472"/>
      <c r="DU23" s="472"/>
      <c r="DV23" s="472"/>
      <c r="DW23" s="472"/>
      <c r="DX23" s="472"/>
      <c r="DY23" s="472"/>
      <c r="DZ23" s="472"/>
      <c r="EA23" s="472"/>
      <c r="EB23" s="472"/>
      <c r="EC23" s="472"/>
      <c r="ED23" s="472"/>
      <c r="EE23" s="472"/>
      <c r="EF23" s="472"/>
      <c r="EG23" s="472"/>
      <c r="EH23" s="472"/>
      <c r="EI23" s="472"/>
      <c r="EJ23" s="472"/>
      <c r="EK23" s="472"/>
      <c r="EL23" s="472"/>
      <c r="EM23" s="472"/>
      <c r="EN23" s="472"/>
      <c r="EO23" s="472"/>
      <c r="EP23" s="472"/>
      <c r="EQ23" s="472"/>
      <c r="ER23" s="472"/>
      <c r="ES23" s="472"/>
      <c r="ET23" s="472"/>
      <c r="EU23" s="472"/>
      <c r="EV23" s="472"/>
      <c r="EW23" s="472"/>
      <c r="EX23" s="472"/>
      <c r="EY23" s="472"/>
      <c r="EZ23" s="472"/>
      <c r="FA23" s="472"/>
      <c r="FB23" s="472"/>
      <c r="FC23" s="472"/>
      <c r="FD23" s="472"/>
      <c r="FE23" s="472"/>
      <c r="FF23" s="472"/>
      <c r="FG23" s="472"/>
      <c r="FH23" s="472"/>
      <c r="FI23" s="472"/>
      <c r="FJ23" s="472"/>
      <c r="FK23" s="472"/>
      <c r="FL23" s="472"/>
      <c r="FM23" s="472"/>
      <c r="FN23" s="472"/>
      <c r="FO23" s="472"/>
      <c r="FP23" s="472"/>
      <c r="FQ23" s="472"/>
      <c r="FR23" s="472"/>
      <c r="FS23" s="472"/>
    </row>
    <row r="24" spans="1:175" ht="6" customHeight="1">
      <c r="A24" s="87"/>
      <c r="B24" s="473">
        <v>1</v>
      </c>
      <c r="C24" s="474"/>
      <c r="D24" s="474"/>
      <c r="E24" s="474"/>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475"/>
      <c r="AQ24" s="475"/>
      <c r="AR24" s="475"/>
      <c r="AS24" s="476"/>
      <c r="AT24" s="476"/>
      <c r="AU24" s="476"/>
      <c r="AV24" s="476"/>
      <c r="AW24" s="476"/>
      <c r="AX24" s="475"/>
      <c r="AY24" s="475"/>
      <c r="AZ24" s="475"/>
      <c r="BA24" s="475"/>
      <c r="BB24" s="475"/>
      <c r="BC24" s="475"/>
      <c r="BD24" s="475"/>
      <c r="BE24" s="475"/>
      <c r="BF24" s="475"/>
      <c r="BG24" s="475"/>
      <c r="BH24" s="475"/>
      <c r="BI24" s="475"/>
      <c r="BJ24" s="475"/>
      <c r="BK24" s="475"/>
      <c r="BL24" s="475"/>
      <c r="BM24" s="475"/>
      <c r="BN24" s="475"/>
      <c r="BO24" s="475"/>
      <c r="BP24" s="475"/>
      <c r="BQ24" s="477"/>
      <c r="BR24" s="477"/>
      <c r="BS24" s="477"/>
      <c r="BT24" s="477"/>
      <c r="BU24" s="477"/>
      <c r="BV24" s="477"/>
      <c r="BW24" s="477"/>
      <c r="BX24" s="477"/>
      <c r="BY24" s="477"/>
      <c r="BZ24" s="477"/>
      <c r="CA24" s="477"/>
      <c r="CB24" s="477"/>
      <c r="CC24" s="477"/>
      <c r="CD24" s="477"/>
      <c r="CE24" s="477"/>
      <c r="CF24" s="477"/>
      <c r="CG24" s="477"/>
      <c r="CH24" s="477"/>
      <c r="CI24" s="477"/>
      <c r="CJ24" s="477"/>
      <c r="CK24" s="477"/>
      <c r="CL24" s="477"/>
      <c r="CM24" s="477"/>
      <c r="CN24" s="477"/>
      <c r="CO24" s="477"/>
      <c r="CP24" s="477"/>
      <c r="CQ24" s="477"/>
      <c r="CR24" s="477"/>
      <c r="CS24" s="477"/>
      <c r="CT24" s="477"/>
      <c r="CU24" s="477"/>
      <c r="CV24" s="477"/>
      <c r="CW24" s="477"/>
      <c r="CX24" s="477"/>
      <c r="CY24" s="477"/>
      <c r="CZ24" s="477"/>
      <c r="DA24" s="477"/>
      <c r="DB24" s="477"/>
      <c r="DC24" s="477"/>
      <c r="DD24" s="477"/>
      <c r="DE24" s="477"/>
      <c r="DF24" s="477"/>
      <c r="DG24" s="475"/>
      <c r="DH24" s="475"/>
      <c r="DI24" s="475"/>
      <c r="DJ24" s="475"/>
      <c r="DK24" s="475"/>
      <c r="DL24" s="475"/>
      <c r="DM24" s="475"/>
      <c r="DN24" s="475"/>
      <c r="DO24" s="475"/>
      <c r="DP24" s="475"/>
      <c r="DQ24" s="475"/>
      <c r="DR24" s="477"/>
      <c r="DS24" s="477"/>
      <c r="DT24" s="477"/>
      <c r="DU24" s="477"/>
      <c r="DV24" s="477"/>
      <c r="DW24" s="477"/>
      <c r="DX24" s="477"/>
      <c r="DY24" s="477"/>
      <c r="DZ24" s="477"/>
      <c r="EA24" s="477"/>
      <c r="EB24" s="477"/>
      <c r="EC24" s="475"/>
      <c r="ED24" s="475"/>
      <c r="EE24" s="475"/>
      <c r="EF24" s="475"/>
      <c r="EG24" s="475"/>
      <c r="EH24" s="475"/>
      <c r="EI24" s="475"/>
      <c r="EJ24" s="475"/>
      <c r="EK24" s="475"/>
      <c r="EL24" s="477"/>
      <c r="EM24" s="477"/>
      <c r="EN24" s="477"/>
      <c r="EO24" s="477"/>
      <c r="EP24" s="477"/>
      <c r="EQ24" s="477"/>
      <c r="ER24" s="477"/>
      <c r="ES24" s="477"/>
      <c r="ET24" s="477"/>
      <c r="EU24" s="477"/>
      <c r="EV24" s="477"/>
      <c r="EW24" s="475"/>
      <c r="EX24" s="475"/>
      <c r="EY24" s="475"/>
      <c r="EZ24" s="475"/>
      <c r="FA24" s="475"/>
      <c r="FB24" s="475"/>
      <c r="FC24" s="475"/>
      <c r="FD24" s="475"/>
      <c r="FE24" s="475"/>
      <c r="FF24" s="475"/>
      <c r="FG24" s="475"/>
      <c r="FH24" s="475"/>
      <c r="FI24" s="477"/>
      <c r="FJ24" s="477"/>
      <c r="FK24" s="477"/>
      <c r="FL24" s="477"/>
      <c r="FM24" s="477"/>
      <c r="FN24" s="477"/>
      <c r="FO24" s="477"/>
      <c r="FP24" s="477"/>
      <c r="FQ24" s="477"/>
      <c r="FR24" s="477"/>
      <c r="FS24" s="477"/>
    </row>
    <row r="25" spans="1:175" ht="6" customHeight="1">
      <c r="A25" s="87"/>
      <c r="B25" s="474"/>
      <c r="C25" s="474"/>
      <c r="D25" s="474"/>
      <c r="E25" s="474"/>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5"/>
      <c r="AM25" s="475"/>
      <c r="AN25" s="475"/>
      <c r="AO25" s="475"/>
      <c r="AP25" s="475"/>
      <c r="AQ25" s="475"/>
      <c r="AR25" s="475"/>
      <c r="AS25" s="476"/>
      <c r="AT25" s="476"/>
      <c r="AU25" s="476"/>
      <c r="AV25" s="476"/>
      <c r="AW25" s="476"/>
      <c r="AX25" s="475"/>
      <c r="AY25" s="475"/>
      <c r="AZ25" s="475"/>
      <c r="BA25" s="475"/>
      <c r="BB25" s="475"/>
      <c r="BC25" s="475"/>
      <c r="BD25" s="475"/>
      <c r="BE25" s="475"/>
      <c r="BF25" s="475"/>
      <c r="BG25" s="475"/>
      <c r="BH25" s="475"/>
      <c r="BI25" s="475"/>
      <c r="BJ25" s="475"/>
      <c r="BK25" s="475"/>
      <c r="BL25" s="475"/>
      <c r="BM25" s="475"/>
      <c r="BN25" s="475"/>
      <c r="BO25" s="475"/>
      <c r="BP25" s="475"/>
      <c r="BQ25" s="477"/>
      <c r="BR25" s="477"/>
      <c r="BS25" s="477"/>
      <c r="BT25" s="477"/>
      <c r="BU25" s="477"/>
      <c r="BV25" s="477"/>
      <c r="BW25" s="477"/>
      <c r="BX25" s="477"/>
      <c r="BY25" s="477"/>
      <c r="BZ25" s="477"/>
      <c r="CA25" s="477"/>
      <c r="CB25" s="477"/>
      <c r="CC25" s="477"/>
      <c r="CD25" s="477"/>
      <c r="CE25" s="477"/>
      <c r="CF25" s="477"/>
      <c r="CG25" s="477"/>
      <c r="CH25" s="477"/>
      <c r="CI25" s="477"/>
      <c r="CJ25" s="477"/>
      <c r="CK25" s="477"/>
      <c r="CL25" s="477"/>
      <c r="CM25" s="477"/>
      <c r="CN25" s="477"/>
      <c r="CO25" s="477"/>
      <c r="CP25" s="477"/>
      <c r="CQ25" s="477"/>
      <c r="CR25" s="477"/>
      <c r="CS25" s="477"/>
      <c r="CT25" s="477"/>
      <c r="CU25" s="477"/>
      <c r="CV25" s="477"/>
      <c r="CW25" s="477"/>
      <c r="CX25" s="477"/>
      <c r="CY25" s="477"/>
      <c r="CZ25" s="477"/>
      <c r="DA25" s="477"/>
      <c r="DB25" s="477"/>
      <c r="DC25" s="477"/>
      <c r="DD25" s="477"/>
      <c r="DE25" s="477"/>
      <c r="DF25" s="477"/>
      <c r="DG25" s="475"/>
      <c r="DH25" s="475"/>
      <c r="DI25" s="475"/>
      <c r="DJ25" s="475"/>
      <c r="DK25" s="475"/>
      <c r="DL25" s="475"/>
      <c r="DM25" s="475"/>
      <c r="DN25" s="475"/>
      <c r="DO25" s="475"/>
      <c r="DP25" s="475"/>
      <c r="DQ25" s="475"/>
      <c r="DR25" s="477"/>
      <c r="DS25" s="477"/>
      <c r="DT25" s="477"/>
      <c r="DU25" s="477"/>
      <c r="DV25" s="477"/>
      <c r="DW25" s="477"/>
      <c r="DX25" s="477"/>
      <c r="DY25" s="477"/>
      <c r="DZ25" s="477"/>
      <c r="EA25" s="477"/>
      <c r="EB25" s="477"/>
      <c r="EC25" s="475"/>
      <c r="ED25" s="475"/>
      <c r="EE25" s="475"/>
      <c r="EF25" s="475"/>
      <c r="EG25" s="475"/>
      <c r="EH25" s="475"/>
      <c r="EI25" s="475"/>
      <c r="EJ25" s="475"/>
      <c r="EK25" s="475"/>
      <c r="EL25" s="477"/>
      <c r="EM25" s="477"/>
      <c r="EN25" s="477"/>
      <c r="EO25" s="477"/>
      <c r="EP25" s="477"/>
      <c r="EQ25" s="477"/>
      <c r="ER25" s="477"/>
      <c r="ES25" s="477"/>
      <c r="ET25" s="477"/>
      <c r="EU25" s="477"/>
      <c r="EV25" s="477"/>
      <c r="EW25" s="475"/>
      <c r="EX25" s="475"/>
      <c r="EY25" s="475"/>
      <c r="EZ25" s="475"/>
      <c r="FA25" s="475"/>
      <c r="FB25" s="475"/>
      <c r="FC25" s="475"/>
      <c r="FD25" s="475"/>
      <c r="FE25" s="475"/>
      <c r="FF25" s="475"/>
      <c r="FG25" s="475"/>
      <c r="FH25" s="475"/>
      <c r="FI25" s="477"/>
      <c r="FJ25" s="477"/>
      <c r="FK25" s="477"/>
      <c r="FL25" s="477"/>
      <c r="FM25" s="477"/>
      <c r="FN25" s="477"/>
      <c r="FO25" s="477"/>
      <c r="FP25" s="477"/>
      <c r="FQ25" s="477"/>
      <c r="FR25" s="477"/>
      <c r="FS25" s="477"/>
    </row>
    <row r="26" spans="1:175" ht="6" customHeight="1">
      <c r="A26" s="87"/>
      <c r="B26" s="474"/>
      <c r="C26" s="474"/>
      <c r="D26" s="474"/>
      <c r="E26" s="474"/>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5"/>
      <c r="AN26" s="475"/>
      <c r="AO26" s="475"/>
      <c r="AP26" s="475"/>
      <c r="AQ26" s="475"/>
      <c r="AR26" s="475"/>
      <c r="AS26" s="476"/>
      <c r="AT26" s="476"/>
      <c r="AU26" s="476"/>
      <c r="AV26" s="476"/>
      <c r="AW26" s="476"/>
      <c r="AX26" s="475"/>
      <c r="AY26" s="475"/>
      <c r="AZ26" s="475"/>
      <c r="BA26" s="475"/>
      <c r="BB26" s="475"/>
      <c r="BC26" s="475"/>
      <c r="BD26" s="475"/>
      <c r="BE26" s="475"/>
      <c r="BF26" s="475"/>
      <c r="BG26" s="475"/>
      <c r="BH26" s="475"/>
      <c r="BI26" s="475"/>
      <c r="BJ26" s="475"/>
      <c r="BK26" s="475"/>
      <c r="BL26" s="475"/>
      <c r="BM26" s="475"/>
      <c r="BN26" s="475"/>
      <c r="BO26" s="475"/>
      <c r="BP26" s="475"/>
      <c r="BQ26" s="477"/>
      <c r="BR26" s="477"/>
      <c r="BS26" s="477"/>
      <c r="BT26" s="477"/>
      <c r="BU26" s="477"/>
      <c r="BV26" s="477"/>
      <c r="BW26" s="477"/>
      <c r="BX26" s="477"/>
      <c r="BY26" s="477"/>
      <c r="BZ26" s="477"/>
      <c r="CA26" s="477"/>
      <c r="CB26" s="477"/>
      <c r="CC26" s="477"/>
      <c r="CD26" s="477"/>
      <c r="CE26" s="477"/>
      <c r="CF26" s="477"/>
      <c r="CG26" s="477"/>
      <c r="CH26" s="477"/>
      <c r="CI26" s="477"/>
      <c r="CJ26" s="477"/>
      <c r="CK26" s="477"/>
      <c r="CL26" s="477"/>
      <c r="CM26" s="477"/>
      <c r="CN26" s="477"/>
      <c r="CO26" s="477"/>
      <c r="CP26" s="477"/>
      <c r="CQ26" s="477"/>
      <c r="CR26" s="477"/>
      <c r="CS26" s="477"/>
      <c r="CT26" s="477"/>
      <c r="CU26" s="477"/>
      <c r="CV26" s="477"/>
      <c r="CW26" s="477"/>
      <c r="CX26" s="477"/>
      <c r="CY26" s="477"/>
      <c r="CZ26" s="477"/>
      <c r="DA26" s="477"/>
      <c r="DB26" s="477"/>
      <c r="DC26" s="477"/>
      <c r="DD26" s="477"/>
      <c r="DE26" s="477"/>
      <c r="DF26" s="477"/>
      <c r="DG26" s="475"/>
      <c r="DH26" s="475"/>
      <c r="DI26" s="475"/>
      <c r="DJ26" s="475"/>
      <c r="DK26" s="475"/>
      <c r="DL26" s="475"/>
      <c r="DM26" s="475"/>
      <c r="DN26" s="475"/>
      <c r="DO26" s="475"/>
      <c r="DP26" s="475"/>
      <c r="DQ26" s="475"/>
      <c r="DR26" s="477"/>
      <c r="DS26" s="477"/>
      <c r="DT26" s="477"/>
      <c r="DU26" s="477"/>
      <c r="DV26" s="477"/>
      <c r="DW26" s="477"/>
      <c r="DX26" s="477"/>
      <c r="DY26" s="477"/>
      <c r="DZ26" s="477"/>
      <c r="EA26" s="477"/>
      <c r="EB26" s="477"/>
      <c r="EC26" s="475"/>
      <c r="ED26" s="475"/>
      <c r="EE26" s="475"/>
      <c r="EF26" s="475"/>
      <c r="EG26" s="475"/>
      <c r="EH26" s="475"/>
      <c r="EI26" s="475"/>
      <c r="EJ26" s="475"/>
      <c r="EK26" s="475"/>
      <c r="EL26" s="477"/>
      <c r="EM26" s="477"/>
      <c r="EN26" s="477"/>
      <c r="EO26" s="477"/>
      <c r="EP26" s="477"/>
      <c r="EQ26" s="477"/>
      <c r="ER26" s="477"/>
      <c r="ES26" s="477"/>
      <c r="ET26" s="477"/>
      <c r="EU26" s="477"/>
      <c r="EV26" s="477"/>
      <c r="EW26" s="475"/>
      <c r="EX26" s="475"/>
      <c r="EY26" s="475"/>
      <c r="EZ26" s="475"/>
      <c r="FA26" s="475"/>
      <c r="FB26" s="475"/>
      <c r="FC26" s="475"/>
      <c r="FD26" s="475"/>
      <c r="FE26" s="475"/>
      <c r="FF26" s="475"/>
      <c r="FG26" s="475"/>
      <c r="FH26" s="475"/>
      <c r="FI26" s="477"/>
      <c r="FJ26" s="477"/>
      <c r="FK26" s="477"/>
      <c r="FL26" s="477"/>
      <c r="FM26" s="477"/>
      <c r="FN26" s="477"/>
      <c r="FO26" s="477"/>
      <c r="FP26" s="477"/>
      <c r="FQ26" s="477"/>
      <c r="FR26" s="477"/>
      <c r="FS26" s="477"/>
    </row>
    <row r="27" spans="1:175" ht="6" customHeight="1">
      <c r="A27" s="87"/>
      <c r="B27" s="473">
        <v>2</v>
      </c>
      <c r="C27" s="474"/>
      <c r="D27" s="474"/>
      <c r="E27" s="474"/>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6"/>
      <c r="AT27" s="476"/>
      <c r="AU27" s="476"/>
      <c r="AV27" s="476"/>
      <c r="AW27" s="476"/>
      <c r="AX27" s="475"/>
      <c r="AY27" s="475"/>
      <c r="AZ27" s="475"/>
      <c r="BA27" s="475"/>
      <c r="BB27" s="475"/>
      <c r="BC27" s="475"/>
      <c r="BD27" s="475"/>
      <c r="BE27" s="475"/>
      <c r="BF27" s="475"/>
      <c r="BG27" s="475"/>
      <c r="BH27" s="475"/>
      <c r="BI27" s="475"/>
      <c r="BJ27" s="475"/>
      <c r="BK27" s="475"/>
      <c r="BL27" s="475"/>
      <c r="BM27" s="475"/>
      <c r="BN27" s="475"/>
      <c r="BO27" s="475"/>
      <c r="BP27" s="475"/>
      <c r="BQ27" s="477"/>
      <c r="BR27" s="477"/>
      <c r="BS27" s="477"/>
      <c r="BT27" s="477"/>
      <c r="BU27" s="477"/>
      <c r="BV27" s="477"/>
      <c r="BW27" s="477"/>
      <c r="BX27" s="477"/>
      <c r="BY27" s="477"/>
      <c r="BZ27" s="477"/>
      <c r="CA27" s="477"/>
      <c r="CB27" s="477"/>
      <c r="CC27" s="477"/>
      <c r="CD27" s="477"/>
      <c r="CE27" s="477"/>
      <c r="CF27" s="477"/>
      <c r="CG27" s="477"/>
      <c r="CH27" s="477"/>
      <c r="CI27" s="477"/>
      <c r="CJ27" s="477"/>
      <c r="CK27" s="477"/>
      <c r="CL27" s="477"/>
      <c r="CM27" s="477"/>
      <c r="CN27" s="477"/>
      <c r="CO27" s="477"/>
      <c r="CP27" s="477"/>
      <c r="CQ27" s="477"/>
      <c r="CR27" s="477"/>
      <c r="CS27" s="477"/>
      <c r="CT27" s="477"/>
      <c r="CU27" s="477"/>
      <c r="CV27" s="477"/>
      <c r="CW27" s="477"/>
      <c r="CX27" s="477"/>
      <c r="CY27" s="477"/>
      <c r="CZ27" s="477"/>
      <c r="DA27" s="477"/>
      <c r="DB27" s="477"/>
      <c r="DC27" s="477"/>
      <c r="DD27" s="477"/>
      <c r="DE27" s="477"/>
      <c r="DF27" s="477"/>
      <c r="DG27" s="475"/>
      <c r="DH27" s="475"/>
      <c r="DI27" s="475"/>
      <c r="DJ27" s="475"/>
      <c r="DK27" s="475"/>
      <c r="DL27" s="475"/>
      <c r="DM27" s="475"/>
      <c r="DN27" s="475"/>
      <c r="DO27" s="475"/>
      <c r="DP27" s="475"/>
      <c r="DQ27" s="475"/>
      <c r="DR27" s="477"/>
      <c r="DS27" s="477"/>
      <c r="DT27" s="477"/>
      <c r="DU27" s="477"/>
      <c r="DV27" s="477"/>
      <c r="DW27" s="477"/>
      <c r="DX27" s="477"/>
      <c r="DY27" s="477"/>
      <c r="DZ27" s="477"/>
      <c r="EA27" s="477"/>
      <c r="EB27" s="477"/>
      <c r="EC27" s="475"/>
      <c r="ED27" s="475"/>
      <c r="EE27" s="475"/>
      <c r="EF27" s="475"/>
      <c r="EG27" s="475"/>
      <c r="EH27" s="475"/>
      <c r="EI27" s="475"/>
      <c r="EJ27" s="475"/>
      <c r="EK27" s="475"/>
      <c r="EL27" s="477"/>
      <c r="EM27" s="477"/>
      <c r="EN27" s="477"/>
      <c r="EO27" s="477"/>
      <c r="EP27" s="477"/>
      <c r="EQ27" s="477"/>
      <c r="ER27" s="477"/>
      <c r="ES27" s="477"/>
      <c r="ET27" s="477"/>
      <c r="EU27" s="477"/>
      <c r="EV27" s="477"/>
      <c r="EW27" s="475"/>
      <c r="EX27" s="475"/>
      <c r="EY27" s="475"/>
      <c r="EZ27" s="475"/>
      <c r="FA27" s="475"/>
      <c r="FB27" s="475"/>
      <c r="FC27" s="475"/>
      <c r="FD27" s="475"/>
      <c r="FE27" s="475"/>
      <c r="FF27" s="475"/>
      <c r="FG27" s="475"/>
      <c r="FH27" s="475"/>
      <c r="FI27" s="477"/>
      <c r="FJ27" s="477"/>
      <c r="FK27" s="477"/>
      <c r="FL27" s="477"/>
      <c r="FM27" s="477"/>
      <c r="FN27" s="477"/>
      <c r="FO27" s="477"/>
      <c r="FP27" s="477"/>
      <c r="FQ27" s="477"/>
      <c r="FR27" s="477"/>
      <c r="FS27" s="477"/>
    </row>
    <row r="28" spans="1:175" ht="6" customHeight="1">
      <c r="A28" s="87"/>
      <c r="B28" s="474"/>
      <c r="C28" s="474"/>
      <c r="D28" s="474"/>
      <c r="E28" s="474"/>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6"/>
      <c r="AT28" s="476"/>
      <c r="AU28" s="476"/>
      <c r="AV28" s="476"/>
      <c r="AW28" s="476"/>
      <c r="AX28" s="475"/>
      <c r="AY28" s="475"/>
      <c r="AZ28" s="475"/>
      <c r="BA28" s="475"/>
      <c r="BB28" s="475"/>
      <c r="BC28" s="475"/>
      <c r="BD28" s="475"/>
      <c r="BE28" s="475"/>
      <c r="BF28" s="475"/>
      <c r="BG28" s="475"/>
      <c r="BH28" s="475"/>
      <c r="BI28" s="475"/>
      <c r="BJ28" s="475"/>
      <c r="BK28" s="475"/>
      <c r="BL28" s="475"/>
      <c r="BM28" s="475"/>
      <c r="BN28" s="475"/>
      <c r="BO28" s="475"/>
      <c r="BP28" s="475"/>
      <c r="BQ28" s="477"/>
      <c r="BR28" s="477"/>
      <c r="BS28" s="477"/>
      <c r="BT28" s="477"/>
      <c r="BU28" s="477"/>
      <c r="BV28" s="477"/>
      <c r="BW28" s="477"/>
      <c r="BX28" s="477"/>
      <c r="BY28" s="477"/>
      <c r="BZ28" s="477"/>
      <c r="CA28" s="477"/>
      <c r="CB28" s="477"/>
      <c r="CC28" s="477"/>
      <c r="CD28" s="477"/>
      <c r="CE28" s="477"/>
      <c r="CF28" s="477"/>
      <c r="CG28" s="477"/>
      <c r="CH28" s="477"/>
      <c r="CI28" s="477"/>
      <c r="CJ28" s="477"/>
      <c r="CK28" s="477"/>
      <c r="CL28" s="477"/>
      <c r="CM28" s="477"/>
      <c r="CN28" s="477"/>
      <c r="CO28" s="477"/>
      <c r="CP28" s="477"/>
      <c r="CQ28" s="477"/>
      <c r="CR28" s="477"/>
      <c r="CS28" s="477"/>
      <c r="CT28" s="477"/>
      <c r="CU28" s="477"/>
      <c r="CV28" s="477"/>
      <c r="CW28" s="477"/>
      <c r="CX28" s="477"/>
      <c r="CY28" s="477"/>
      <c r="CZ28" s="477"/>
      <c r="DA28" s="477"/>
      <c r="DB28" s="477"/>
      <c r="DC28" s="477"/>
      <c r="DD28" s="477"/>
      <c r="DE28" s="477"/>
      <c r="DF28" s="477"/>
      <c r="DG28" s="475"/>
      <c r="DH28" s="475"/>
      <c r="DI28" s="475"/>
      <c r="DJ28" s="475"/>
      <c r="DK28" s="475"/>
      <c r="DL28" s="475"/>
      <c r="DM28" s="475"/>
      <c r="DN28" s="475"/>
      <c r="DO28" s="475"/>
      <c r="DP28" s="475"/>
      <c r="DQ28" s="475"/>
      <c r="DR28" s="477"/>
      <c r="DS28" s="477"/>
      <c r="DT28" s="477"/>
      <c r="DU28" s="477"/>
      <c r="DV28" s="477"/>
      <c r="DW28" s="477"/>
      <c r="DX28" s="477"/>
      <c r="DY28" s="477"/>
      <c r="DZ28" s="477"/>
      <c r="EA28" s="477"/>
      <c r="EB28" s="477"/>
      <c r="EC28" s="475"/>
      <c r="ED28" s="475"/>
      <c r="EE28" s="475"/>
      <c r="EF28" s="475"/>
      <c r="EG28" s="475"/>
      <c r="EH28" s="475"/>
      <c r="EI28" s="475"/>
      <c r="EJ28" s="475"/>
      <c r="EK28" s="475"/>
      <c r="EL28" s="477"/>
      <c r="EM28" s="477"/>
      <c r="EN28" s="477"/>
      <c r="EO28" s="477"/>
      <c r="EP28" s="477"/>
      <c r="EQ28" s="477"/>
      <c r="ER28" s="477"/>
      <c r="ES28" s="477"/>
      <c r="ET28" s="477"/>
      <c r="EU28" s="477"/>
      <c r="EV28" s="477"/>
      <c r="EW28" s="475"/>
      <c r="EX28" s="475"/>
      <c r="EY28" s="475"/>
      <c r="EZ28" s="475"/>
      <c r="FA28" s="475"/>
      <c r="FB28" s="475"/>
      <c r="FC28" s="475"/>
      <c r="FD28" s="475"/>
      <c r="FE28" s="475"/>
      <c r="FF28" s="475"/>
      <c r="FG28" s="475"/>
      <c r="FH28" s="475"/>
      <c r="FI28" s="477"/>
      <c r="FJ28" s="477"/>
      <c r="FK28" s="477"/>
      <c r="FL28" s="477"/>
      <c r="FM28" s="477"/>
      <c r="FN28" s="477"/>
      <c r="FO28" s="477"/>
      <c r="FP28" s="477"/>
      <c r="FQ28" s="477"/>
      <c r="FR28" s="477"/>
      <c r="FS28" s="477"/>
    </row>
    <row r="29" spans="1:175" ht="6" customHeight="1">
      <c r="A29" s="87"/>
      <c r="B29" s="474"/>
      <c r="C29" s="474"/>
      <c r="D29" s="474"/>
      <c r="E29" s="474"/>
      <c r="F29" s="475"/>
      <c r="G29" s="475"/>
      <c r="H29" s="475"/>
      <c r="I29" s="475"/>
      <c r="J29" s="475"/>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6"/>
      <c r="AT29" s="476"/>
      <c r="AU29" s="476"/>
      <c r="AV29" s="476"/>
      <c r="AW29" s="476"/>
      <c r="AX29" s="475"/>
      <c r="AY29" s="475"/>
      <c r="AZ29" s="475"/>
      <c r="BA29" s="475"/>
      <c r="BB29" s="475"/>
      <c r="BC29" s="475"/>
      <c r="BD29" s="475"/>
      <c r="BE29" s="475"/>
      <c r="BF29" s="475"/>
      <c r="BG29" s="475"/>
      <c r="BH29" s="475"/>
      <c r="BI29" s="475"/>
      <c r="BJ29" s="475"/>
      <c r="BK29" s="475"/>
      <c r="BL29" s="475"/>
      <c r="BM29" s="475"/>
      <c r="BN29" s="475"/>
      <c r="BO29" s="475"/>
      <c r="BP29" s="475"/>
      <c r="BQ29" s="477"/>
      <c r="BR29" s="477"/>
      <c r="BS29" s="477"/>
      <c r="BT29" s="477"/>
      <c r="BU29" s="477"/>
      <c r="BV29" s="477"/>
      <c r="BW29" s="477"/>
      <c r="BX29" s="477"/>
      <c r="BY29" s="477"/>
      <c r="BZ29" s="477"/>
      <c r="CA29" s="477"/>
      <c r="CB29" s="477"/>
      <c r="CC29" s="477"/>
      <c r="CD29" s="477"/>
      <c r="CE29" s="477"/>
      <c r="CF29" s="477"/>
      <c r="CG29" s="477"/>
      <c r="CH29" s="477"/>
      <c r="CI29" s="477"/>
      <c r="CJ29" s="477"/>
      <c r="CK29" s="477"/>
      <c r="CL29" s="477"/>
      <c r="CM29" s="477"/>
      <c r="CN29" s="477"/>
      <c r="CO29" s="477"/>
      <c r="CP29" s="477"/>
      <c r="CQ29" s="477"/>
      <c r="CR29" s="477"/>
      <c r="CS29" s="477"/>
      <c r="CT29" s="477"/>
      <c r="CU29" s="477"/>
      <c r="CV29" s="477"/>
      <c r="CW29" s="477"/>
      <c r="CX29" s="477"/>
      <c r="CY29" s="477"/>
      <c r="CZ29" s="477"/>
      <c r="DA29" s="477"/>
      <c r="DB29" s="477"/>
      <c r="DC29" s="477"/>
      <c r="DD29" s="477"/>
      <c r="DE29" s="477"/>
      <c r="DF29" s="477"/>
      <c r="DG29" s="475"/>
      <c r="DH29" s="475"/>
      <c r="DI29" s="475"/>
      <c r="DJ29" s="475"/>
      <c r="DK29" s="475"/>
      <c r="DL29" s="475"/>
      <c r="DM29" s="475"/>
      <c r="DN29" s="475"/>
      <c r="DO29" s="475"/>
      <c r="DP29" s="475"/>
      <c r="DQ29" s="475"/>
      <c r="DR29" s="477"/>
      <c r="DS29" s="477"/>
      <c r="DT29" s="477"/>
      <c r="DU29" s="477"/>
      <c r="DV29" s="477"/>
      <c r="DW29" s="477"/>
      <c r="DX29" s="477"/>
      <c r="DY29" s="477"/>
      <c r="DZ29" s="477"/>
      <c r="EA29" s="477"/>
      <c r="EB29" s="477"/>
      <c r="EC29" s="475"/>
      <c r="ED29" s="475"/>
      <c r="EE29" s="475"/>
      <c r="EF29" s="475"/>
      <c r="EG29" s="475"/>
      <c r="EH29" s="475"/>
      <c r="EI29" s="475"/>
      <c r="EJ29" s="475"/>
      <c r="EK29" s="475"/>
      <c r="EL29" s="477"/>
      <c r="EM29" s="477"/>
      <c r="EN29" s="477"/>
      <c r="EO29" s="477"/>
      <c r="EP29" s="477"/>
      <c r="EQ29" s="477"/>
      <c r="ER29" s="477"/>
      <c r="ES29" s="477"/>
      <c r="ET29" s="477"/>
      <c r="EU29" s="477"/>
      <c r="EV29" s="477"/>
      <c r="EW29" s="475"/>
      <c r="EX29" s="475"/>
      <c r="EY29" s="475"/>
      <c r="EZ29" s="475"/>
      <c r="FA29" s="475"/>
      <c r="FB29" s="475"/>
      <c r="FC29" s="475"/>
      <c r="FD29" s="475"/>
      <c r="FE29" s="475"/>
      <c r="FF29" s="475"/>
      <c r="FG29" s="475"/>
      <c r="FH29" s="475"/>
      <c r="FI29" s="477"/>
      <c r="FJ29" s="477"/>
      <c r="FK29" s="477"/>
      <c r="FL29" s="477"/>
      <c r="FM29" s="477"/>
      <c r="FN29" s="477"/>
      <c r="FO29" s="477"/>
      <c r="FP29" s="477"/>
      <c r="FQ29" s="477"/>
      <c r="FR29" s="477"/>
      <c r="FS29" s="477"/>
    </row>
    <row r="30" spans="1:175" ht="6" customHeight="1">
      <c r="A30" s="87"/>
      <c r="B30" s="473">
        <v>3</v>
      </c>
      <c r="C30" s="474"/>
      <c r="D30" s="474"/>
      <c r="E30" s="474"/>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6"/>
      <c r="AT30" s="476"/>
      <c r="AU30" s="476"/>
      <c r="AV30" s="476"/>
      <c r="AW30" s="476"/>
      <c r="AX30" s="475"/>
      <c r="AY30" s="475"/>
      <c r="AZ30" s="475"/>
      <c r="BA30" s="475"/>
      <c r="BB30" s="475"/>
      <c r="BC30" s="475"/>
      <c r="BD30" s="475"/>
      <c r="BE30" s="475"/>
      <c r="BF30" s="475"/>
      <c r="BG30" s="475"/>
      <c r="BH30" s="475"/>
      <c r="BI30" s="475"/>
      <c r="BJ30" s="475"/>
      <c r="BK30" s="475"/>
      <c r="BL30" s="475"/>
      <c r="BM30" s="475"/>
      <c r="BN30" s="475"/>
      <c r="BO30" s="475"/>
      <c r="BP30" s="475"/>
      <c r="BQ30" s="477"/>
      <c r="BR30" s="477"/>
      <c r="BS30" s="477"/>
      <c r="BT30" s="477"/>
      <c r="BU30" s="477"/>
      <c r="BV30" s="477"/>
      <c r="BW30" s="477"/>
      <c r="BX30" s="477"/>
      <c r="BY30" s="477"/>
      <c r="BZ30" s="477"/>
      <c r="CA30" s="477"/>
      <c r="CB30" s="477"/>
      <c r="CC30" s="477"/>
      <c r="CD30" s="477"/>
      <c r="CE30" s="477"/>
      <c r="CF30" s="477"/>
      <c r="CG30" s="477"/>
      <c r="CH30" s="477"/>
      <c r="CI30" s="477"/>
      <c r="CJ30" s="477"/>
      <c r="CK30" s="477"/>
      <c r="CL30" s="477"/>
      <c r="CM30" s="477"/>
      <c r="CN30" s="477"/>
      <c r="CO30" s="477"/>
      <c r="CP30" s="477"/>
      <c r="CQ30" s="477"/>
      <c r="CR30" s="477"/>
      <c r="CS30" s="477"/>
      <c r="CT30" s="477"/>
      <c r="CU30" s="477"/>
      <c r="CV30" s="477"/>
      <c r="CW30" s="477"/>
      <c r="CX30" s="477"/>
      <c r="CY30" s="477"/>
      <c r="CZ30" s="477"/>
      <c r="DA30" s="477"/>
      <c r="DB30" s="477"/>
      <c r="DC30" s="477"/>
      <c r="DD30" s="477"/>
      <c r="DE30" s="477"/>
      <c r="DF30" s="477"/>
      <c r="DG30" s="475"/>
      <c r="DH30" s="475"/>
      <c r="DI30" s="475"/>
      <c r="DJ30" s="475"/>
      <c r="DK30" s="475"/>
      <c r="DL30" s="475"/>
      <c r="DM30" s="475"/>
      <c r="DN30" s="475"/>
      <c r="DO30" s="475"/>
      <c r="DP30" s="475"/>
      <c r="DQ30" s="475"/>
      <c r="DR30" s="477"/>
      <c r="DS30" s="477"/>
      <c r="DT30" s="477"/>
      <c r="DU30" s="477"/>
      <c r="DV30" s="477"/>
      <c r="DW30" s="477"/>
      <c r="DX30" s="477"/>
      <c r="DY30" s="477"/>
      <c r="DZ30" s="477"/>
      <c r="EA30" s="477"/>
      <c r="EB30" s="477"/>
      <c r="EC30" s="475"/>
      <c r="ED30" s="475"/>
      <c r="EE30" s="475"/>
      <c r="EF30" s="475"/>
      <c r="EG30" s="475"/>
      <c r="EH30" s="475"/>
      <c r="EI30" s="475"/>
      <c r="EJ30" s="475"/>
      <c r="EK30" s="475"/>
      <c r="EL30" s="477"/>
      <c r="EM30" s="477"/>
      <c r="EN30" s="477"/>
      <c r="EO30" s="477"/>
      <c r="EP30" s="477"/>
      <c r="EQ30" s="477"/>
      <c r="ER30" s="477"/>
      <c r="ES30" s="477"/>
      <c r="ET30" s="477"/>
      <c r="EU30" s="477"/>
      <c r="EV30" s="477"/>
      <c r="EW30" s="475"/>
      <c r="EX30" s="475"/>
      <c r="EY30" s="475"/>
      <c r="EZ30" s="475"/>
      <c r="FA30" s="475"/>
      <c r="FB30" s="475"/>
      <c r="FC30" s="475"/>
      <c r="FD30" s="475"/>
      <c r="FE30" s="475"/>
      <c r="FF30" s="475"/>
      <c r="FG30" s="475"/>
      <c r="FH30" s="475"/>
      <c r="FI30" s="477"/>
      <c r="FJ30" s="477"/>
      <c r="FK30" s="477"/>
      <c r="FL30" s="477"/>
      <c r="FM30" s="477"/>
      <c r="FN30" s="477"/>
      <c r="FO30" s="477"/>
      <c r="FP30" s="477"/>
      <c r="FQ30" s="477"/>
      <c r="FR30" s="477"/>
      <c r="FS30" s="477"/>
    </row>
    <row r="31" spans="1:175" ht="6" customHeight="1">
      <c r="A31" s="87"/>
      <c r="B31" s="474"/>
      <c r="C31" s="474"/>
      <c r="D31" s="474"/>
      <c r="E31" s="474"/>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6"/>
      <c r="AT31" s="476"/>
      <c r="AU31" s="476"/>
      <c r="AV31" s="476"/>
      <c r="AW31" s="476"/>
      <c r="AX31" s="475"/>
      <c r="AY31" s="475"/>
      <c r="AZ31" s="475"/>
      <c r="BA31" s="475"/>
      <c r="BB31" s="475"/>
      <c r="BC31" s="475"/>
      <c r="BD31" s="475"/>
      <c r="BE31" s="475"/>
      <c r="BF31" s="475"/>
      <c r="BG31" s="475"/>
      <c r="BH31" s="475"/>
      <c r="BI31" s="475"/>
      <c r="BJ31" s="475"/>
      <c r="BK31" s="475"/>
      <c r="BL31" s="475"/>
      <c r="BM31" s="475"/>
      <c r="BN31" s="475"/>
      <c r="BO31" s="475"/>
      <c r="BP31" s="475"/>
      <c r="BQ31" s="477"/>
      <c r="BR31" s="477"/>
      <c r="BS31" s="477"/>
      <c r="BT31" s="477"/>
      <c r="BU31" s="477"/>
      <c r="BV31" s="477"/>
      <c r="BW31" s="477"/>
      <c r="BX31" s="477"/>
      <c r="BY31" s="477"/>
      <c r="BZ31" s="477"/>
      <c r="CA31" s="477"/>
      <c r="CB31" s="477"/>
      <c r="CC31" s="477"/>
      <c r="CD31" s="477"/>
      <c r="CE31" s="477"/>
      <c r="CF31" s="477"/>
      <c r="CG31" s="477"/>
      <c r="CH31" s="477"/>
      <c r="CI31" s="477"/>
      <c r="CJ31" s="477"/>
      <c r="CK31" s="477"/>
      <c r="CL31" s="477"/>
      <c r="CM31" s="477"/>
      <c r="CN31" s="477"/>
      <c r="CO31" s="477"/>
      <c r="CP31" s="477"/>
      <c r="CQ31" s="477"/>
      <c r="CR31" s="477"/>
      <c r="CS31" s="477"/>
      <c r="CT31" s="477"/>
      <c r="CU31" s="477"/>
      <c r="CV31" s="477"/>
      <c r="CW31" s="477"/>
      <c r="CX31" s="477"/>
      <c r="CY31" s="477"/>
      <c r="CZ31" s="477"/>
      <c r="DA31" s="477"/>
      <c r="DB31" s="477"/>
      <c r="DC31" s="477"/>
      <c r="DD31" s="477"/>
      <c r="DE31" s="477"/>
      <c r="DF31" s="477"/>
      <c r="DG31" s="475"/>
      <c r="DH31" s="475"/>
      <c r="DI31" s="475"/>
      <c r="DJ31" s="475"/>
      <c r="DK31" s="475"/>
      <c r="DL31" s="475"/>
      <c r="DM31" s="475"/>
      <c r="DN31" s="475"/>
      <c r="DO31" s="475"/>
      <c r="DP31" s="475"/>
      <c r="DQ31" s="475"/>
      <c r="DR31" s="477"/>
      <c r="DS31" s="477"/>
      <c r="DT31" s="477"/>
      <c r="DU31" s="477"/>
      <c r="DV31" s="477"/>
      <c r="DW31" s="477"/>
      <c r="DX31" s="477"/>
      <c r="DY31" s="477"/>
      <c r="DZ31" s="477"/>
      <c r="EA31" s="477"/>
      <c r="EB31" s="477"/>
      <c r="EC31" s="475"/>
      <c r="ED31" s="475"/>
      <c r="EE31" s="475"/>
      <c r="EF31" s="475"/>
      <c r="EG31" s="475"/>
      <c r="EH31" s="475"/>
      <c r="EI31" s="475"/>
      <c r="EJ31" s="475"/>
      <c r="EK31" s="475"/>
      <c r="EL31" s="477"/>
      <c r="EM31" s="477"/>
      <c r="EN31" s="477"/>
      <c r="EO31" s="477"/>
      <c r="EP31" s="477"/>
      <c r="EQ31" s="477"/>
      <c r="ER31" s="477"/>
      <c r="ES31" s="477"/>
      <c r="ET31" s="477"/>
      <c r="EU31" s="477"/>
      <c r="EV31" s="477"/>
      <c r="EW31" s="475"/>
      <c r="EX31" s="475"/>
      <c r="EY31" s="475"/>
      <c r="EZ31" s="475"/>
      <c r="FA31" s="475"/>
      <c r="FB31" s="475"/>
      <c r="FC31" s="475"/>
      <c r="FD31" s="475"/>
      <c r="FE31" s="475"/>
      <c r="FF31" s="475"/>
      <c r="FG31" s="475"/>
      <c r="FH31" s="475"/>
      <c r="FI31" s="477"/>
      <c r="FJ31" s="477"/>
      <c r="FK31" s="477"/>
      <c r="FL31" s="477"/>
      <c r="FM31" s="477"/>
      <c r="FN31" s="477"/>
      <c r="FO31" s="477"/>
      <c r="FP31" s="477"/>
      <c r="FQ31" s="477"/>
      <c r="FR31" s="477"/>
      <c r="FS31" s="477"/>
    </row>
    <row r="32" spans="1:175" ht="6" customHeight="1">
      <c r="A32" s="87"/>
      <c r="B32" s="474"/>
      <c r="C32" s="474"/>
      <c r="D32" s="474"/>
      <c r="E32" s="474"/>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6"/>
      <c r="AT32" s="476"/>
      <c r="AU32" s="476"/>
      <c r="AV32" s="476"/>
      <c r="AW32" s="476"/>
      <c r="AX32" s="475"/>
      <c r="AY32" s="475"/>
      <c r="AZ32" s="475"/>
      <c r="BA32" s="475"/>
      <c r="BB32" s="475"/>
      <c r="BC32" s="475"/>
      <c r="BD32" s="475"/>
      <c r="BE32" s="475"/>
      <c r="BF32" s="475"/>
      <c r="BG32" s="475"/>
      <c r="BH32" s="475"/>
      <c r="BI32" s="475"/>
      <c r="BJ32" s="475"/>
      <c r="BK32" s="475"/>
      <c r="BL32" s="475"/>
      <c r="BM32" s="475"/>
      <c r="BN32" s="475"/>
      <c r="BO32" s="475"/>
      <c r="BP32" s="475"/>
      <c r="BQ32" s="477"/>
      <c r="BR32" s="477"/>
      <c r="BS32" s="477"/>
      <c r="BT32" s="477"/>
      <c r="BU32" s="477"/>
      <c r="BV32" s="477"/>
      <c r="BW32" s="477"/>
      <c r="BX32" s="477"/>
      <c r="BY32" s="477"/>
      <c r="BZ32" s="477"/>
      <c r="CA32" s="477"/>
      <c r="CB32" s="477"/>
      <c r="CC32" s="477"/>
      <c r="CD32" s="477"/>
      <c r="CE32" s="477"/>
      <c r="CF32" s="477"/>
      <c r="CG32" s="477"/>
      <c r="CH32" s="477"/>
      <c r="CI32" s="477"/>
      <c r="CJ32" s="477"/>
      <c r="CK32" s="477"/>
      <c r="CL32" s="477"/>
      <c r="CM32" s="477"/>
      <c r="CN32" s="477"/>
      <c r="CO32" s="477"/>
      <c r="CP32" s="477"/>
      <c r="CQ32" s="477"/>
      <c r="CR32" s="477"/>
      <c r="CS32" s="477"/>
      <c r="CT32" s="477"/>
      <c r="CU32" s="477"/>
      <c r="CV32" s="477"/>
      <c r="CW32" s="477"/>
      <c r="CX32" s="477"/>
      <c r="CY32" s="477"/>
      <c r="CZ32" s="477"/>
      <c r="DA32" s="477"/>
      <c r="DB32" s="477"/>
      <c r="DC32" s="477"/>
      <c r="DD32" s="477"/>
      <c r="DE32" s="477"/>
      <c r="DF32" s="477"/>
      <c r="DG32" s="475"/>
      <c r="DH32" s="475"/>
      <c r="DI32" s="475"/>
      <c r="DJ32" s="475"/>
      <c r="DK32" s="475"/>
      <c r="DL32" s="475"/>
      <c r="DM32" s="475"/>
      <c r="DN32" s="475"/>
      <c r="DO32" s="475"/>
      <c r="DP32" s="475"/>
      <c r="DQ32" s="475"/>
      <c r="DR32" s="477"/>
      <c r="DS32" s="477"/>
      <c r="DT32" s="477"/>
      <c r="DU32" s="477"/>
      <c r="DV32" s="477"/>
      <c r="DW32" s="477"/>
      <c r="DX32" s="477"/>
      <c r="DY32" s="477"/>
      <c r="DZ32" s="477"/>
      <c r="EA32" s="477"/>
      <c r="EB32" s="477"/>
      <c r="EC32" s="475"/>
      <c r="ED32" s="475"/>
      <c r="EE32" s="475"/>
      <c r="EF32" s="475"/>
      <c r="EG32" s="475"/>
      <c r="EH32" s="475"/>
      <c r="EI32" s="475"/>
      <c r="EJ32" s="475"/>
      <c r="EK32" s="475"/>
      <c r="EL32" s="477"/>
      <c r="EM32" s="477"/>
      <c r="EN32" s="477"/>
      <c r="EO32" s="477"/>
      <c r="EP32" s="477"/>
      <c r="EQ32" s="477"/>
      <c r="ER32" s="477"/>
      <c r="ES32" s="477"/>
      <c r="ET32" s="477"/>
      <c r="EU32" s="477"/>
      <c r="EV32" s="477"/>
      <c r="EW32" s="475"/>
      <c r="EX32" s="475"/>
      <c r="EY32" s="475"/>
      <c r="EZ32" s="475"/>
      <c r="FA32" s="475"/>
      <c r="FB32" s="475"/>
      <c r="FC32" s="475"/>
      <c r="FD32" s="475"/>
      <c r="FE32" s="475"/>
      <c r="FF32" s="475"/>
      <c r="FG32" s="475"/>
      <c r="FH32" s="475"/>
      <c r="FI32" s="477"/>
      <c r="FJ32" s="477"/>
      <c r="FK32" s="477"/>
      <c r="FL32" s="477"/>
      <c r="FM32" s="477"/>
      <c r="FN32" s="477"/>
      <c r="FO32" s="477"/>
      <c r="FP32" s="477"/>
      <c r="FQ32" s="477"/>
      <c r="FR32" s="477"/>
      <c r="FS32" s="477"/>
    </row>
    <row r="33" spans="1:175" ht="6" customHeight="1">
      <c r="A33" s="87"/>
      <c r="B33" s="473">
        <v>4</v>
      </c>
      <c r="C33" s="474"/>
      <c r="D33" s="474"/>
      <c r="E33" s="474"/>
      <c r="F33" s="475"/>
      <c r="G33" s="475"/>
      <c r="H33" s="475"/>
      <c r="I33" s="475"/>
      <c r="J33" s="475"/>
      <c r="K33" s="475"/>
      <c r="L33" s="475"/>
      <c r="M33" s="475"/>
      <c r="N33" s="475"/>
      <c r="O33" s="475"/>
      <c r="P33" s="475"/>
      <c r="Q33" s="475"/>
      <c r="R33" s="475"/>
      <c r="S33" s="475"/>
      <c r="T33" s="475"/>
      <c r="U33" s="475"/>
      <c r="V33" s="475"/>
      <c r="W33" s="475"/>
      <c r="X33" s="475"/>
      <c r="Y33" s="475"/>
      <c r="Z33" s="475"/>
      <c r="AA33" s="475"/>
      <c r="AB33" s="475"/>
      <c r="AC33" s="475"/>
      <c r="AD33" s="475"/>
      <c r="AE33" s="475"/>
      <c r="AF33" s="475"/>
      <c r="AG33" s="475"/>
      <c r="AH33" s="475"/>
      <c r="AI33" s="475"/>
      <c r="AJ33" s="475"/>
      <c r="AK33" s="475"/>
      <c r="AL33" s="475"/>
      <c r="AM33" s="475"/>
      <c r="AN33" s="475"/>
      <c r="AO33" s="475"/>
      <c r="AP33" s="475"/>
      <c r="AQ33" s="475"/>
      <c r="AR33" s="475"/>
      <c r="AS33" s="476"/>
      <c r="AT33" s="476"/>
      <c r="AU33" s="476"/>
      <c r="AV33" s="476"/>
      <c r="AW33" s="476"/>
      <c r="AX33" s="475"/>
      <c r="AY33" s="475"/>
      <c r="AZ33" s="475"/>
      <c r="BA33" s="475"/>
      <c r="BB33" s="475"/>
      <c r="BC33" s="475"/>
      <c r="BD33" s="475"/>
      <c r="BE33" s="475"/>
      <c r="BF33" s="475"/>
      <c r="BG33" s="475"/>
      <c r="BH33" s="475"/>
      <c r="BI33" s="475"/>
      <c r="BJ33" s="475"/>
      <c r="BK33" s="475"/>
      <c r="BL33" s="475"/>
      <c r="BM33" s="475"/>
      <c r="BN33" s="475"/>
      <c r="BO33" s="475"/>
      <c r="BP33" s="475"/>
      <c r="BQ33" s="477"/>
      <c r="BR33" s="477"/>
      <c r="BS33" s="477"/>
      <c r="BT33" s="477"/>
      <c r="BU33" s="477"/>
      <c r="BV33" s="477"/>
      <c r="BW33" s="477"/>
      <c r="BX33" s="477"/>
      <c r="BY33" s="477"/>
      <c r="BZ33" s="477"/>
      <c r="CA33" s="477"/>
      <c r="CB33" s="477"/>
      <c r="CC33" s="477"/>
      <c r="CD33" s="477"/>
      <c r="CE33" s="477"/>
      <c r="CF33" s="477"/>
      <c r="CG33" s="477"/>
      <c r="CH33" s="477"/>
      <c r="CI33" s="477"/>
      <c r="CJ33" s="477"/>
      <c r="CK33" s="477"/>
      <c r="CL33" s="477"/>
      <c r="CM33" s="477"/>
      <c r="CN33" s="477"/>
      <c r="CO33" s="477"/>
      <c r="CP33" s="477"/>
      <c r="CQ33" s="477"/>
      <c r="CR33" s="477"/>
      <c r="CS33" s="477"/>
      <c r="CT33" s="477"/>
      <c r="CU33" s="477"/>
      <c r="CV33" s="477"/>
      <c r="CW33" s="477"/>
      <c r="CX33" s="477"/>
      <c r="CY33" s="477"/>
      <c r="CZ33" s="477"/>
      <c r="DA33" s="477"/>
      <c r="DB33" s="477"/>
      <c r="DC33" s="477"/>
      <c r="DD33" s="477"/>
      <c r="DE33" s="477"/>
      <c r="DF33" s="477"/>
      <c r="DG33" s="475"/>
      <c r="DH33" s="475"/>
      <c r="DI33" s="475"/>
      <c r="DJ33" s="475"/>
      <c r="DK33" s="475"/>
      <c r="DL33" s="475"/>
      <c r="DM33" s="475"/>
      <c r="DN33" s="475"/>
      <c r="DO33" s="475"/>
      <c r="DP33" s="475"/>
      <c r="DQ33" s="475"/>
      <c r="DR33" s="477"/>
      <c r="DS33" s="477"/>
      <c r="DT33" s="477"/>
      <c r="DU33" s="477"/>
      <c r="DV33" s="477"/>
      <c r="DW33" s="477"/>
      <c r="DX33" s="477"/>
      <c r="DY33" s="477"/>
      <c r="DZ33" s="477"/>
      <c r="EA33" s="477"/>
      <c r="EB33" s="477"/>
      <c r="EC33" s="475"/>
      <c r="ED33" s="475"/>
      <c r="EE33" s="475"/>
      <c r="EF33" s="475"/>
      <c r="EG33" s="475"/>
      <c r="EH33" s="475"/>
      <c r="EI33" s="475"/>
      <c r="EJ33" s="475"/>
      <c r="EK33" s="475"/>
      <c r="EL33" s="477"/>
      <c r="EM33" s="477"/>
      <c r="EN33" s="477"/>
      <c r="EO33" s="477"/>
      <c r="EP33" s="477"/>
      <c r="EQ33" s="477"/>
      <c r="ER33" s="477"/>
      <c r="ES33" s="477"/>
      <c r="ET33" s="477"/>
      <c r="EU33" s="477"/>
      <c r="EV33" s="477"/>
      <c r="EW33" s="475"/>
      <c r="EX33" s="475"/>
      <c r="EY33" s="475"/>
      <c r="EZ33" s="475"/>
      <c r="FA33" s="475"/>
      <c r="FB33" s="475"/>
      <c r="FC33" s="475"/>
      <c r="FD33" s="475"/>
      <c r="FE33" s="475"/>
      <c r="FF33" s="475"/>
      <c r="FG33" s="475"/>
      <c r="FH33" s="475"/>
      <c r="FI33" s="477"/>
      <c r="FJ33" s="477"/>
      <c r="FK33" s="477"/>
      <c r="FL33" s="477"/>
      <c r="FM33" s="477"/>
      <c r="FN33" s="477"/>
      <c r="FO33" s="477"/>
      <c r="FP33" s="477"/>
      <c r="FQ33" s="477"/>
      <c r="FR33" s="477"/>
      <c r="FS33" s="477"/>
    </row>
    <row r="34" spans="1:175" ht="6" customHeight="1">
      <c r="A34" s="87"/>
      <c r="B34" s="474"/>
      <c r="C34" s="474"/>
      <c r="D34" s="474"/>
      <c r="E34" s="474"/>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5"/>
      <c r="AO34" s="475"/>
      <c r="AP34" s="475"/>
      <c r="AQ34" s="475"/>
      <c r="AR34" s="475"/>
      <c r="AS34" s="476"/>
      <c r="AT34" s="476"/>
      <c r="AU34" s="476"/>
      <c r="AV34" s="476"/>
      <c r="AW34" s="476"/>
      <c r="AX34" s="475"/>
      <c r="AY34" s="475"/>
      <c r="AZ34" s="475"/>
      <c r="BA34" s="475"/>
      <c r="BB34" s="475"/>
      <c r="BC34" s="475"/>
      <c r="BD34" s="475"/>
      <c r="BE34" s="475"/>
      <c r="BF34" s="475"/>
      <c r="BG34" s="475"/>
      <c r="BH34" s="475"/>
      <c r="BI34" s="475"/>
      <c r="BJ34" s="475"/>
      <c r="BK34" s="475"/>
      <c r="BL34" s="475"/>
      <c r="BM34" s="475"/>
      <c r="BN34" s="475"/>
      <c r="BO34" s="475"/>
      <c r="BP34" s="475"/>
      <c r="BQ34" s="477"/>
      <c r="BR34" s="477"/>
      <c r="BS34" s="477"/>
      <c r="BT34" s="477"/>
      <c r="BU34" s="477"/>
      <c r="BV34" s="477"/>
      <c r="BW34" s="477"/>
      <c r="BX34" s="477"/>
      <c r="BY34" s="477"/>
      <c r="BZ34" s="477"/>
      <c r="CA34" s="477"/>
      <c r="CB34" s="477"/>
      <c r="CC34" s="477"/>
      <c r="CD34" s="477"/>
      <c r="CE34" s="477"/>
      <c r="CF34" s="477"/>
      <c r="CG34" s="477"/>
      <c r="CH34" s="477"/>
      <c r="CI34" s="477"/>
      <c r="CJ34" s="477"/>
      <c r="CK34" s="477"/>
      <c r="CL34" s="477"/>
      <c r="CM34" s="477"/>
      <c r="CN34" s="477"/>
      <c r="CO34" s="477"/>
      <c r="CP34" s="477"/>
      <c r="CQ34" s="477"/>
      <c r="CR34" s="477"/>
      <c r="CS34" s="477"/>
      <c r="CT34" s="477"/>
      <c r="CU34" s="477"/>
      <c r="CV34" s="477"/>
      <c r="CW34" s="477"/>
      <c r="CX34" s="477"/>
      <c r="CY34" s="477"/>
      <c r="CZ34" s="477"/>
      <c r="DA34" s="477"/>
      <c r="DB34" s="477"/>
      <c r="DC34" s="477"/>
      <c r="DD34" s="477"/>
      <c r="DE34" s="477"/>
      <c r="DF34" s="477"/>
      <c r="DG34" s="475"/>
      <c r="DH34" s="475"/>
      <c r="DI34" s="475"/>
      <c r="DJ34" s="475"/>
      <c r="DK34" s="475"/>
      <c r="DL34" s="475"/>
      <c r="DM34" s="475"/>
      <c r="DN34" s="475"/>
      <c r="DO34" s="475"/>
      <c r="DP34" s="475"/>
      <c r="DQ34" s="475"/>
      <c r="DR34" s="477"/>
      <c r="DS34" s="477"/>
      <c r="DT34" s="477"/>
      <c r="DU34" s="477"/>
      <c r="DV34" s="477"/>
      <c r="DW34" s="477"/>
      <c r="DX34" s="477"/>
      <c r="DY34" s="477"/>
      <c r="DZ34" s="477"/>
      <c r="EA34" s="477"/>
      <c r="EB34" s="477"/>
      <c r="EC34" s="475"/>
      <c r="ED34" s="475"/>
      <c r="EE34" s="475"/>
      <c r="EF34" s="475"/>
      <c r="EG34" s="475"/>
      <c r="EH34" s="475"/>
      <c r="EI34" s="475"/>
      <c r="EJ34" s="475"/>
      <c r="EK34" s="475"/>
      <c r="EL34" s="477"/>
      <c r="EM34" s="477"/>
      <c r="EN34" s="477"/>
      <c r="EO34" s="477"/>
      <c r="EP34" s="477"/>
      <c r="EQ34" s="477"/>
      <c r="ER34" s="477"/>
      <c r="ES34" s="477"/>
      <c r="ET34" s="477"/>
      <c r="EU34" s="477"/>
      <c r="EV34" s="477"/>
      <c r="EW34" s="475"/>
      <c r="EX34" s="475"/>
      <c r="EY34" s="475"/>
      <c r="EZ34" s="475"/>
      <c r="FA34" s="475"/>
      <c r="FB34" s="475"/>
      <c r="FC34" s="475"/>
      <c r="FD34" s="475"/>
      <c r="FE34" s="475"/>
      <c r="FF34" s="475"/>
      <c r="FG34" s="475"/>
      <c r="FH34" s="475"/>
      <c r="FI34" s="477"/>
      <c r="FJ34" s="477"/>
      <c r="FK34" s="477"/>
      <c r="FL34" s="477"/>
      <c r="FM34" s="477"/>
      <c r="FN34" s="477"/>
      <c r="FO34" s="477"/>
      <c r="FP34" s="477"/>
      <c r="FQ34" s="477"/>
      <c r="FR34" s="477"/>
      <c r="FS34" s="477"/>
    </row>
    <row r="35" spans="1:175" ht="6" customHeight="1">
      <c r="A35" s="87"/>
      <c r="B35" s="474"/>
      <c r="C35" s="474"/>
      <c r="D35" s="474"/>
      <c r="E35" s="474"/>
      <c r="F35" s="475"/>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6"/>
      <c r="AT35" s="476"/>
      <c r="AU35" s="476"/>
      <c r="AV35" s="476"/>
      <c r="AW35" s="476"/>
      <c r="AX35" s="475"/>
      <c r="AY35" s="475"/>
      <c r="AZ35" s="475"/>
      <c r="BA35" s="475"/>
      <c r="BB35" s="475"/>
      <c r="BC35" s="475"/>
      <c r="BD35" s="475"/>
      <c r="BE35" s="475"/>
      <c r="BF35" s="475"/>
      <c r="BG35" s="475"/>
      <c r="BH35" s="475"/>
      <c r="BI35" s="475"/>
      <c r="BJ35" s="475"/>
      <c r="BK35" s="475"/>
      <c r="BL35" s="475"/>
      <c r="BM35" s="475"/>
      <c r="BN35" s="475"/>
      <c r="BO35" s="475"/>
      <c r="BP35" s="475"/>
      <c r="BQ35" s="477"/>
      <c r="BR35" s="477"/>
      <c r="BS35" s="477"/>
      <c r="BT35" s="477"/>
      <c r="BU35" s="477"/>
      <c r="BV35" s="477"/>
      <c r="BW35" s="477"/>
      <c r="BX35" s="477"/>
      <c r="BY35" s="477"/>
      <c r="BZ35" s="477"/>
      <c r="CA35" s="477"/>
      <c r="CB35" s="477"/>
      <c r="CC35" s="477"/>
      <c r="CD35" s="477"/>
      <c r="CE35" s="477"/>
      <c r="CF35" s="477"/>
      <c r="CG35" s="477"/>
      <c r="CH35" s="477"/>
      <c r="CI35" s="477"/>
      <c r="CJ35" s="477"/>
      <c r="CK35" s="477"/>
      <c r="CL35" s="477"/>
      <c r="CM35" s="477"/>
      <c r="CN35" s="477"/>
      <c r="CO35" s="477"/>
      <c r="CP35" s="477"/>
      <c r="CQ35" s="477"/>
      <c r="CR35" s="477"/>
      <c r="CS35" s="477"/>
      <c r="CT35" s="477"/>
      <c r="CU35" s="477"/>
      <c r="CV35" s="477"/>
      <c r="CW35" s="477"/>
      <c r="CX35" s="477"/>
      <c r="CY35" s="477"/>
      <c r="CZ35" s="477"/>
      <c r="DA35" s="477"/>
      <c r="DB35" s="477"/>
      <c r="DC35" s="477"/>
      <c r="DD35" s="477"/>
      <c r="DE35" s="477"/>
      <c r="DF35" s="477"/>
      <c r="DG35" s="475"/>
      <c r="DH35" s="475"/>
      <c r="DI35" s="475"/>
      <c r="DJ35" s="475"/>
      <c r="DK35" s="475"/>
      <c r="DL35" s="475"/>
      <c r="DM35" s="475"/>
      <c r="DN35" s="475"/>
      <c r="DO35" s="475"/>
      <c r="DP35" s="475"/>
      <c r="DQ35" s="475"/>
      <c r="DR35" s="477"/>
      <c r="DS35" s="477"/>
      <c r="DT35" s="477"/>
      <c r="DU35" s="477"/>
      <c r="DV35" s="477"/>
      <c r="DW35" s="477"/>
      <c r="DX35" s="477"/>
      <c r="DY35" s="477"/>
      <c r="DZ35" s="477"/>
      <c r="EA35" s="477"/>
      <c r="EB35" s="477"/>
      <c r="EC35" s="475"/>
      <c r="ED35" s="475"/>
      <c r="EE35" s="475"/>
      <c r="EF35" s="475"/>
      <c r="EG35" s="475"/>
      <c r="EH35" s="475"/>
      <c r="EI35" s="475"/>
      <c r="EJ35" s="475"/>
      <c r="EK35" s="475"/>
      <c r="EL35" s="477"/>
      <c r="EM35" s="477"/>
      <c r="EN35" s="477"/>
      <c r="EO35" s="477"/>
      <c r="EP35" s="477"/>
      <c r="EQ35" s="477"/>
      <c r="ER35" s="477"/>
      <c r="ES35" s="477"/>
      <c r="ET35" s="477"/>
      <c r="EU35" s="477"/>
      <c r="EV35" s="477"/>
      <c r="EW35" s="475"/>
      <c r="EX35" s="475"/>
      <c r="EY35" s="475"/>
      <c r="EZ35" s="475"/>
      <c r="FA35" s="475"/>
      <c r="FB35" s="475"/>
      <c r="FC35" s="475"/>
      <c r="FD35" s="475"/>
      <c r="FE35" s="475"/>
      <c r="FF35" s="475"/>
      <c r="FG35" s="475"/>
      <c r="FH35" s="475"/>
      <c r="FI35" s="477"/>
      <c r="FJ35" s="477"/>
      <c r="FK35" s="477"/>
      <c r="FL35" s="477"/>
      <c r="FM35" s="477"/>
      <c r="FN35" s="477"/>
      <c r="FO35" s="477"/>
      <c r="FP35" s="477"/>
      <c r="FQ35" s="477"/>
      <c r="FR35" s="477"/>
      <c r="FS35" s="477"/>
    </row>
    <row r="36" spans="1:175" ht="6" customHeight="1">
      <c r="A36" s="87"/>
      <c r="B36" s="473">
        <v>5</v>
      </c>
      <c r="C36" s="474"/>
      <c r="D36" s="474"/>
      <c r="E36" s="474"/>
      <c r="F36" s="475"/>
      <c r="G36" s="475"/>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c r="AG36" s="475"/>
      <c r="AH36" s="475"/>
      <c r="AI36" s="475"/>
      <c r="AJ36" s="475"/>
      <c r="AK36" s="475"/>
      <c r="AL36" s="475"/>
      <c r="AM36" s="475"/>
      <c r="AN36" s="475"/>
      <c r="AO36" s="475"/>
      <c r="AP36" s="475"/>
      <c r="AQ36" s="475"/>
      <c r="AR36" s="475"/>
      <c r="AS36" s="476"/>
      <c r="AT36" s="476"/>
      <c r="AU36" s="476"/>
      <c r="AV36" s="476"/>
      <c r="AW36" s="476"/>
      <c r="AX36" s="475"/>
      <c r="AY36" s="475"/>
      <c r="AZ36" s="475"/>
      <c r="BA36" s="475"/>
      <c r="BB36" s="475"/>
      <c r="BC36" s="475"/>
      <c r="BD36" s="475"/>
      <c r="BE36" s="475"/>
      <c r="BF36" s="475"/>
      <c r="BG36" s="475"/>
      <c r="BH36" s="475"/>
      <c r="BI36" s="475"/>
      <c r="BJ36" s="475"/>
      <c r="BK36" s="475"/>
      <c r="BL36" s="475"/>
      <c r="BM36" s="475"/>
      <c r="BN36" s="475"/>
      <c r="BO36" s="475"/>
      <c r="BP36" s="475"/>
      <c r="BQ36" s="477"/>
      <c r="BR36" s="477"/>
      <c r="BS36" s="477"/>
      <c r="BT36" s="477"/>
      <c r="BU36" s="477"/>
      <c r="BV36" s="477"/>
      <c r="BW36" s="477"/>
      <c r="BX36" s="477"/>
      <c r="BY36" s="477"/>
      <c r="BZ36" s="477"/>
      <c r="CA36" s="477"/>
      <c r="CB36" s="477"/>
      <c r="CC36" s="477"/>
      <c r="CD36" s="477"/>
      <c r="CE36" s="477"/>
      <c r="CF36" s="477"/>
      <c r="CG36" s="477"/>
      <c r="CH36" s="477"/>
      <c r="CI36" s="477"/>
      <c r="CJ36" s="477"/>
      <c r="CK36" s="477"/>
      <c r="CL36" s="477"/>
      <c r="CM36" s="477"/>
      <c r="CN36" s="477"/>
      <c r="CO36" s="477"/>
      <c r="CP36" s="477"/>
      <c r="CQ36" s="477"/>
      <c r="CR36" s="477"/>
      <c r="CS36" s="477"/>
      <c r="CT36" s="477"/>
      <c r="CU36" s="477"/>
      <c r="CV36" s="477"/>
      <c r="CW36" s="477"/>
      <c r="CX36" s="477"/>
      <c r="CY36" s="477"/>
      <c r="CZ36" s="477"/>
      <c r="DA36" s="477"/>
      <c r="DB36" s="477"/>
      <c r="DC36" s="477"/>
      <c r="DD36" s="477"/>
      <c r="DE36" s="477"/>
      <c r="DF36" s="477"/>
      <c r="DG36" s="475"/>
      <c r="DH36" s="475"/>
      <c r="DI36" s="475"/>
      <c r="DJ36" s="475"/>
      <c r="DK36" s="475"/>
      <c r="DL36" s="475"/>
      <c r="DM36" s="475"/>
      <c r="DN36" s="475"/>
      <c r="DO36" s="475"/>
      <c r="DP36" s="475"/>
      <c r="DQ36" s="475"/>
      <c r="DR36" s="477"/>
      <c r="DS36" s="477"/>
      <c r="DT36" s="477"/>
      <c r="DU36" s="477"/>
      <c r="DV36" s="477"/>
      <c r="DW36" s="477"/>
      <c r="DX36" s="477"/>
      <c r="DY36" s="477"/>
      <c r="DZ36" s="477"/>
      <c r="EA36" s="477"/>
      <c r="EB36" s="477"/>
      <c r="EC36" s="475"/>
      <c r="ED36" s="475"/>
      <c r="EE36" s="475"/>
      <c r="EF36" s="475"/>
      <c r="EG36" s="475"/>
      <c r="EH36" s="475"/>
      <c r="EI36" s="475"/>
      <c r="EJ36" s="475"/>
      <c r="EK36" s="475"/>
      <c r="EL36" s="477"/>
      <c r="EM36" s="477"/>
      <c r="EN36" s="477"/>
      <c r="EO36" s="477"/>
      <c r="EP36" s="477"/>
      <c r="EQ36" s="477"/>
      <c r="ER36" s="477"/>
      <c r="ES36" s="477"/>
      <c r="ET36" s="477"/>
      <c r="EU36" s="477"/>
      <c r="EV36" s="477"/>
      <c r="EW36" s="475"/>
      <c r="EX36" s="475"/>
      <c r="EY36" s="475"/>
      <c r="EZ36" s="475"/>
      <c r="FA36" s="475"/>
      <c r="FB36" s="475"/>
      <c r="FC36" s="475"/>
      <c r="FD36" s="475"/>
      <c r="FE36" s="475"/>
      <c r="FF36" s="475"/>
      <c r="FG36" s="475"/>
      <c r="FH36" s="475"/>
      <c r="FI36" s="477"/>
      <c r="FJ36" s="477"/>
      <c r="FK36" s="477"/>
      <c r="FL36" s="477"/>
      <c r="FM36" s="477"/>
      <c r="FN36" s="477"/>
      <c r="FO36" s="477"/>
      <c r="FP36" s="477"/>
      <c r="FQ36" s="477"/>
      <c r="FR36" s="477"/>
      <c r="FS36" s="477"/>
    </row>
    <row r="37" spans="1:175" ht="6" customHeight="1">
      <c r="A37" s="87"/>
      <c r="B37" s="474"/>
      <c r="C37" s="474"/>
      <c r="D37" s="474"/>
      <c r="E37" s="474"/>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5"/>
      <c r="AJ37" s="475"/>
      <c r="AK37" s="475"/>
      <c r="AL37" s="475"/>
      <c r="AM37" s="475"/>
      <c r="AN37" s="475"/>
      <c r="AO37" s="475"/>
      <c r="AP37" s="475"/>
      <c r="AQ37" s="475"/>
      <c r="AR37" s="475"/>
      <c r="AS37" s="476"/>
      <c r="AT37" s="476"/>
      <c r="AU37" s="476"/>
      <c r="AV37" s="476"/>
      <c r="AW37" s="476"/>
      <c r="AX37" s="475"/>
      <c r="AY37" s="475"/>
      <c r="AZ37" s="475"/>
      <c r="BA37" s="475"/>
      <c r="BB37" s="475"/>
      <c r="BC37" s="475"/>
      <c r="BD37" s="475"/>
      <c r="BE37" s="475"/>
      <c r="BF37" s="475"/>
      <c r="BG37" s="475"/>
      <c r="BH37" s="475"/>
      <c r="BI37" s="475"/>
      <c r="BJ37" s="475"/>
      <c r="BK37" s="475"/>
      <c r="BL37" s="475"/>
      <c r="BM37" s="475"/>
      <c r="BN37" s="475"/>
      <c r="BO37" s="475"/>
      <c r="BP37" s="475"/>
      <c r="BQ37" s="477"/>
      <c r="BR37" s="477"/>
      <c r="BS37" s="477"/>
      <c r="BT37" s="477"/>
      <c r="BU37" s="477"/>
      <c r="BV37" s="477"/>
      <c r="BW37" s="477"/>
      <c r="BX37" s="477"/>
      <c r="BY37" s="477"/>
      <c r="BZ37" s="477"/>
      <c r="CA37" s="477"/>
      <c r="CB37" s="477"/>
      <c r="CC37" s="477"/>
      <c r="CD37" s="477"/>
      <c r="CE37" s="477"/>
      <c r="CF37" s="477"/>
      <c r="CG37" s="477"/>
      <c r="CH37" s="477"/>
      <c r="CI37" s="477"/>
      <c r="CJ37" s="477"/>
      <c r="CK37" s="477"/>
      <c r="CL37" s="477"/>
      <c r="CM37" s="477"/>
      <c r="CN37" s="477"/>
      <c r="CO37" s="477"/>
      <c r="CP37" s="477"/>
      <c r="CQ37" s="477"/>
      <c r="CR37" s="477"/>
      <c r="CS37" s="477"/>
      <c r="CT37" s="477"/>
      <c r="CU37" s="477"/>
      <c r="CV37" s="477"/>
      <c r="CW37" s="477"/>
      <c r="CX37" s="477"/>
      <c r="CY37" s="477"/>
      <c r="CZ37" s="477"/>
      <c r="DA37" s="477"/>
      <c r="DB37" s="477"/>
      <c r="DC37" s="477"/>
      <c r="DD37" s="477"/>
      <c r="DE37" s="477"/>
      <c r="DF37" s="477"/>
      <c r="DG37" s="475"/>
      <c r="DH37" s="475"/>
      <c r="DI37" s="475"/>
      <c r="DJ37" s="475"/>
      <c r="DK37" s="475"/>
      <c r="DL37" s="475"/>
      <c r="DM37" s="475"/>
      <c r="DN37" s="475"/>
      <c r="DO37" s="475"/>
      <c r="DP37" s="475"/>
      <c r="DQ37" s="475"/>
      <c r="DR37" s="477"/>
      <c r="DS37" s="477"/>
      <c r="DT37" s="477"/>
      <c r="DU37" s="477"/>
      <c r="DV37" s="477"/>
      <c r="DW37" s="477"/>
      <c r="DX37" s="477"/>
      <c r="DY37" s="477"/>
      <c r="DZ37" s="477"/>
      <c r="EA37" s="477"/>
      <c r="EB37" s="477"/>
      <c r="EC37" s="475"/>
      <c r="ED37" s="475"/>
      <c r="EE37" s="475"/>
      <c r="EF37" s="475"/>
      <c r="EG37" s="475"/>
      <c r="EH37" s="475"/>
      <c r="EI37" s="475"/>
      <c r="EJ37" s="475"/>
      <c r="EK37" s="475"/>
      <c r="EL37" s="477"/>
      <c r="EM37" s="477"/>
      <c r="EN37" s="477"/>
      <c r="EO37" s="477"/>
      <c r="EP37" s="477"/>
      <c r="EQ37" s="477"/>
      <c r="ER37" s="477"/>
      <c r="ES37" s="477"/>
      <c r="ET37" s="477"/>
      <c r="EU37" s="477"/>
      <c r="EV37" s="477"/>
      <c r="EW37" s="475"/>
      <c r="EX37" s="475"/>
      <c r="EY37" s="475"/>
      <c r="EZ37" s="475"/>
      <c r="FA37" s="475"/>
      <c r="FB37" s="475"/>
      <c r="FC37" s="475"/>
      <c r="FD37" s="475"/>
      <c r="FE37" s="475"/>
      <c r="FF37" s="475"/>
      <c r="FG37" s="475"/>
      <c r="FH37" s="475"/>
      <c r="FI37" s="477"/>
      <c r="FJ37" s="477"/>
      <c r="FK37" s="477"/>
      <c r="FL37" s="477"/>
      <c r="FM37" s="477"/>
      <c r="FN37" s="477"/>
      <c r="FO37" s="477"/>
      <c r="FP37" s="477"/>
      <c r="FQ37" s="477"/>
      <c r="FR37" s="477"/>
      <c r="FS37" s="477"/>
    </row>
    <row r="38" spans="1:175" ht="6" customHeight="1">
      <c r="A38" s="87"/>
      <c r="B38" s="474"/>
      <c r="C38" s="474"/>
      <c r="D38" s="474"/>
      <c r="E38" s="474"/>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c r="AG38" s="475"/>
      <c r="AH38" s="475"/>
      <c r="AI38" s="475"/>
      <c r="AJ38" s="475"/>
      <c r="AK38" s="475"/>
      <c r="AL38" s="475"/>
      <c r="AM38" s="475"/>
      <c r="AN38" s="475"/>
      <c r="AO38" s="475"/>
      <c r="AP38" s="475"/>
      <c r="AQ38" s="475"/>
      <c r="AR38" s="475"/>
      <c r="AS38" s="476"/>
      <c r="AT38" s="476"/>
      <c r="AU38" s="476"/>
      <c r="AV38" s="476"/>
      <c r="AW38" s="476"/>
      <c r="AX38" s="475"/>
      <c r="AY38" s="475"/>
      <c r="AZ38" s="475"/>
      <c r="BA38" s="475"/>
      <c r="BB38" s="475"/>
      <c r="BC38" s="475"/>
      <c r="BD38" s="475"/>
      <c r="BE38" s="475"/>
      <c r="BF38" s="475"/>
      <c r="BG38" s="475"/>
      <c r="BH38" s="475"/>
      <c r="BI38" s="475"/>
      <c r="BJ38" s="475"/>
      <c r="BK38" s="475"/>
      <c r="BL38" s="475"/>
      <c r="BM38" s="475"/>
      <c r="BN38" s="475"/>
      <c r="BO38" s="475"/>
      <c r="BP38" s="475"/>
      <c r="BQ38" s="477"/>
      <c r="BR38" s="477"/>
      <c r="BS38" s="477"/>
      <c r="BT38" s="477"/>
      <c r="BU38" s="477"/>
      <c r="BV38" s="477"/>
      <c r="BW38" s="477"/>
      <c r="BX38" s="477"/>
      <c r="BY38" s="477"/>
      <c r="BZ38" s="477"/>
      <c r="CA38" s="477"/>
      <c r="CB38" s="477"/>
      <c r="CC38" s="477"/>
      <c r="CD38" s="477"/>
      <c r="CE38" s="477"/>
      <c r="CF38" s="477"/>
      <c r="CG38" s="477"/>
      <c r="CH38" s="477"/>
      <c r="CI38" s="477"/>
      <c r="CJ38" s="477"/>
      <c r="CK38" s="477"/>
      <c r="CL38" s="477"/>
      <c r="CM38" s="477"/>
      <c r="CN38" s="477"/>
      <c r="CO38" s="477"/>
      <c r="CP38" s="477"/>
      <c r="CQ38" s="477"/>
      <c r="CR38" s="477"/>
      <c r="CS38" s="477"/>
      <c r="CT38" s="477"/>
      <c r="CU38" s="477"/>
      <c r="CV38" s="477"/>
      <c r="CW38" s="477"/>
      <c r="CX38" s="477"/>
      <c r="CY38" s="477"/>
      <c r="CZ38" s="477"/>
      <c r="DA38" s="477"/>
      <c r="DB38" s="477"/>
      <c r="DC38" s="477"/>
      <c r="DD38" s="477"/>
      <c r="DE38" s="477"/>
      <c r="DF38" s="477"/>
      <c r="DG38" s="475"/>
      <c r="DH38" s="475"/>
      <c r="DI38" s="475"/>
      <c r="DJ38" s="475"/>
      <c r="DK38" s="475"/>
      <c r="DL38" s="475"/>
      <c r="DM38" s="475"/>
      <c r="DN38" s="475"/>
      <c r="DO38" s="475"/>
      <c r="DP38" s="475"/>
      <c r="DQ38" s="475"/>
      <c r="DR38" s="477"/>
      <c r="DS38" s="477"/>
      <c r="DT38" s="477"/>
      <c r="DU38" s="477"/>
      <c r="DV38" s="477"/>
      <c r="DW38" s="477"/>
      <c r="DX38" s="477"/>
      <c r="DY38" s="477"/>
      <c r="DZ38" s="477"/>
      <c r="EA38" s="477"/>
      <c r="EB38" s="477"/>
      <c r="EC38" s="475"/>
      <c r="ED38" s="475"/>
      <c r="EE38" s="475"/>
      <c r="EF38" s="475"/>
      <c r="EG38" s="475"/>
      <c r="EH38" s="475"/>
      <c r="EI38" s="475"/>
      <c r="EJ38" s="475"/>
      <c r="EK38" s="475"/>
      <c r="EL38" s="477"/>
      <c r="EM38" s="477"/>
      <c r="EN38" s="477"/>
      <c r="EO38" s="477"/>
      <c r="EP38" s="477"/>
      <c r="EQ38" s="477"/>
      <c r="ER38" s="477"/>
      <c r="ES38" s="477"/>
      <c r="ET38" s="477"/>
      <c r="EU38" s="477"/>
      <c r="EV38" s="477"/>
      <c r="EW38" s="475"/>
      <c r="EX38" s="475"/>
      <c r="EY38" s="475"/>
      <c r="EZ38" s="475"/>
      <c r="FA38" s="475"/>
      <c r="FB38" s="475"/>
      <c r="FC38" s="475"/>
      <c r="FD38" s="475"/>
      <c r="FE38" s="475"/>
      <c r="FF38" s="475"/>
      <c r="FG38" s="475"/>
      <c r="FH38" s="475"/>
      <c r="FI38" s="477"/>
      <c r="FJ38" s="477"/>
      <c r="FK38" s="477"/>
      <c r="FL38" s="477"/>
      <c r="FM38" s="477"/>
      <c r="FN38" s="477"/>
      <c r="FO38" s="477"/>
      <c r="FP38" s="477"/>
      <c r="FQ38" s="477"/>
      <c r="FR38" s="477"/>
      <c r="FS38" s="477"/>
    </row>
    <row r="39" spans="1:175" ht="6" customHeight="1">
      <c r="A39" s="87"/>
      <c r="B39" s="473">
        <v>6</v>
      </c>
      <c r="C39" s="474"/>
      <c r="D39" s="474"/>
      <c r="E39" s="474"/>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6"/>
      <c r="AT39" s="476"/>
      <c r="AU39" s="476"/>
      <c r="AV39" s="476"/>
      <c r="AW39" s="476"/>
      <c r="AX39" s="475"/>
      <c r="AY39" s="475"/>
      <c r="AZ39" s="475"/>
      <c r="BA39" s="475"/>
      <c r="BB39" s="475"/>
      <c r="BC39" s="475"/>
      <c r="BD39" s="475"/>
      <c r="BE39" s="475"/>
      <c r="BF39" s="475"/>
      <c r="BG39" s="475"/>
      <c r="BH39" s="475"/>
      <c r="BI39" s="475"/>
      <c r="BJ39" s="475"/>
      <c r="BK39" s="475"/>
      <c r="BL39" s="475"/>
      <c r="BM39" s="475"/>
      <c r="BN39" s="475"/>
      <c r="BO39" s="475"/>
      <c r="BP39" s="475"/>
      <c r="BQ39" s="477"/>
      <c r="BR39" s="477"/>
      <c r="BS39" s="477"/>
      <c r="BT39" s="477"/>
      <c r="BU39" s="477"/>
      <c r="BV39" s="477"/>
      <c r="BW39" s="477"/>
      <c r="BX39" s="477"/>
      <c r="BY39" s="477"/>
      <c r="BZ39" s="477"/>
      <c r="CA39" s="477"/>
      <c r="CB39" s="477"/>
      <c r="CC39" s="477"/>
      <c r="CD39" s="477"/>
      <c r="CE39" s="477"/>
      <c r="CF39" s="477"/>
      <c r="CG39" s="477"/>
      <c r="CH39" s="477"/>
      <c r="CI39" s="477"/>
      <c r="CJ39" s="477"/>
      <c r="CK39" s="477"/>
      <c r="CL39" s="477"/>
      <c r="CM39" s="477"/>
      <c r="CN39" s="477"/>
      <c r="CO39" s="477"/>
      <c r="CP39" s="477"/>
      <c r="CQ39" s="477"/>
      <c r="CR39" s="477"/>
      <c r="CS39" s="477"/>
      <c r="CT39" s="477"/>
      <c r="CU39" s="477"/>
      <c r="CV39" s="477"/>
      <c r="CW39" s="477"/>
      <c r="CX39" s="477"/>
      <c r="CY39" s="477"/>
      <c r="CZ39" s="477"/>
      <c r="DA39" s="477"/>
      <c r="DB39" s="477"/>
      <c r="DC39" s="477"/>
      <c r="DD39" s="477"/>
      <c r="DE39" s="477"/>
      <c r="DF39" s="477"/>
      <c r="DG39" s="475"/>
      <c r="DH39" s="475"/>
      <c r="DI39" s="475"/>
      <c r="DJ39" s="475"/>
      <c r="DK39" s="475"/>
      <c r="DL39" s="475"/>
      <c r="DM39" s="475"/>
      <c r="DN39" s="475"/>
      <c r="DO39" s="475"/>
      <c r="DP39" s="475"/>
      <c r="DQ39" s="475"/>
      <c r="DR39" s="477"/>
      <c r="DS39" s="477"/>
      <c r="DT39" s="477"/>
      <c r="DU39" s="477"/>
      <c r="DV39" s="477"/>
      <c r="DW39" s="477"/>
      <c r="DX39" s="477"/>
      <c r="DY39" s="477"/>
      <c r="DZ39" s="477"/>
      <c r="EA39" s="477"/>
      <c r="EB39" s="477"/>
      <c r="EC39" s="475"/>
      <c r="ED39" s="475"/>
      <c r="EE39" s="475"/>
      <c r="EF39" s="475"/>
      <c r="EG39" s="475"/>
      <c r="EH39" s="475"/>
      <c r="EI39" s="475"/>
      <c r="EJ39" s="475"/>
      <c r="EK39" s="475"/>
      <c r="EL39" s="477"/>
      <c r="EM39" s="477"/>
      <c r="EN39" s="477"/>
      <c r="EO39" s="477"/>
      <c r="EP39" s="477"/>
      <c r="EQ39" s="477"/>
      <c r="ER39" s="477"/>
      <c r="ES39" s="477"/>
      <c r="ET39" s="477"/>
      <c r="EU39" s="477"/>
      <c r="EV39" s="477"/>
      <c r="EW39" s="475"/>
      <c r="EX39" s="475"/>
      <c r="EY39" s="475"/>
      <c r="EZ39" s="475"/>
      <c r="FA39" s="475"/>
      <c r="FB39" s="475"/>
      <c r="FC39" s="475"/>
      <c r="FD39" s="475"/>
      <c r="FE39" s="475"/>
      <c r="FF39" s="475"/>
      <c r="FG39" s="475"/>
      <c r="FH39" s="475"/>
      <c r="FI39" s="477"/>
      <c r="FJ39" s="477"/>
      <c r="FK39" s="477"/>
      <c r="FL39" s="477"/>
      <c r="FM39" s="477"/>
      <c r="FN39" s="477"/>
      <c r="FO39" s="477"/>
      <c r="FP39" s="477"/>
      <c r="FQ39" s="477"/>
      <c r="FR39" s="477"/>
      <c r="FS39" s="477"/>
    </row>
    <row r="40" spans="1:175" ht="6" customHeight="1">
      <c r="A40" s="87"/>
      <c r="B40" s="474"/>
      <c r="C40" s="474"/>
      <c r="D40" s="474"/>
      <c r="E40" s="474"/>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6"/>
      <c r="AT40" s="476"/>
      <c r="AU40" s="476"/>
      <c r="AV40" s="476"/>
      <c r="AW40" s="476"/>
      <c r="AX40" s="475"/>
      <c r="AY40" s="475"/>
      <c r="AZ40" s="475"/>
      <c r="BA40" s="475"/>
      <c r="BB40" s="475"/>
      <c r="BC40" s="475"/>
      <c r="BD40" s="475"/>
      <c r="BE40" s="475"/>
      <c r="BF40" s="475"/>
      <c r="BG40" s="475"/>
      <c r="BH40" s="475"/>
      <c r="BI40" s="475"/>
      <c r="BJ40" s="475"/>
      <c r="BK40" s="475"/>
      <c r="BL40" s="475"/>
      <c r="BM40" s="475"/>
      <c r="BN40" s="475"/>
      <c r="BO40" s="475"/>
      <c r="BP40" s="475"/>
      <c r="BQ40" s="477"/>
      <c r="BR40" s="477"/>
      <c r="BS40" s="477"/>
      <c r="BT40" s="477"/>
      <c r="BU40" s="477"/>
      <c r="BV40" s="477"/>
      <c r="BW40" s="477"/>
      <c r="BX40" s="477"/>
      <c r="BY40" s="477"/>
      <c r="BZ40" s="477"/>
      <c r="CA40" s="477"/>
      <c r="CB40" s="477"/>
      <c r="CC40" s="477"/>
      <c r="CD40" s="477"/>
      <c r="CE40" s="477"/>
      <c r="CF40" s="477"/>
      <c r="CG40" s="477"/>
      <c r="CH40" s="477"/>
      <c r="CI40" s="477"/>
      <c r="CJ40" s="477"/>
      <c r="CK40" s="477"/>
      <c r="CL40" s="477"/>
      <c r="CM40" s="477"/>
      <c r="CN40" s="477"/>
      <c r="CO40" s="477"/>
      <c r="CP40" s="477"/>
      <c r="CQ40" s="477"/>
      <c r="CR40" s="477"/>
      <c r="CS40" s="477"/>
      <c r="CT40" s="477"/>
      <c r="CU40" s="477"/>
      <c r="CV40" s="477"/>
      <c r="CW40" s="477"/>
      <c r="CX40" s="477"/>
      <c r="CY40" s="477"/>
      <c r="CZ40" s="477"/>
      <c r="DA40" s="477"/>
      <c r="DB40" s="477"/>
      <c r="DC40" s="477"/>
      <c r="DD40" s="477"/>
      <c r="DE40" s="477"/>
      <c r="DF40" s="477"/>
      <c r="DG40" s="475"/>
      <c r="DH40" s="475"/>
      <c r="DI40" s="475"/>
      <c r="DJ40" s="475"/>
      <c r="DK40" s="475"/>
      <c r="DL40" s="475"/>
      <c r="DM40" s="475"/>
      <c r="DN40" s="475"/>
      <c r="DO40" s="475"/>
      <c r="DP40" s="475"/>
      <c r="DQ40" s="475"/>
      <c r="DR40" s="477"/>
      <c r="DS40" s="477"/>
      <c r="DT40" s="477"/>
      <c r="DU40" s="477"/>
      <c r="DV40" s="477"/>
      <c r="DW40" s="477"/>
      <c r="DX40" s="477"/>
      <c r="DY40" s="477"/>
      <c r="DZ40" s="477"/>
      <c r="EA40" s="477"/>
      <c r="EB40" s="477"/>
      <c r="EC40" s="475"/>
      <c r="ED40" s="475"/>
      <c r="EE40" s="475"/>
      <c r="EF40" s="475"/>
      <c r="EG40" s="475"/>
      <c r="EH40" s="475"/>
      <c r="EI40" s="475"/>
      <c r="EJ40" s="475"/>
      <c r="EK40" s="475"/>
      <c r="EL40" s="477"/>
      <c r="EM40" s="477"/>
      <c r="EN40" s="477"/>
      <c r="EO40" s="477"/>
      <c r="EP40" s="477"/>
      <c r="EQ40" s="477"/>
      <c r="ER40" s="477"/>
      <c r="ES40" s="477"/>
      <c r="ET40" s="477"/>
      <c r="EU40" s="477"/>
      <c r="EV40" s="477"/>
      <c r="EW40" s="475"/>
      <c r="EX40" s="475"/>
      <c r="EY40" s="475"/>
      <c r="EZ40" s="475"/>
      <c r="FA40" s="475"/>
      <c r="FB40" s="475"/>
      <c r="FC40" s="475"/>
      <c r="FD40" s="475"/>
      <c r="FE40" s="475"/>
      <c r="FF40" s="475"/>
      <c r="FG40" s="475"/>
      <c r="FH40" s="475"/>
      <c r="FI40" s="477"/>
      <c r="FJ40" s="477"/>
      <c r="FK40" s="477"/>
      <c r="FL40" s="477"/>
      <c r="FM40" s="477"/>
      <c r="FN40" s="477"/>
      <c r="FO40" s="477"/>
      <c r="FP40" s="477"/>
      <c r="FQ40" s="477"/>
      <c r="FR40" s="477"/>
      <c r="FS40" s="477"/>
    </row>
    <row r="41" spans="1:175" ht="6" customHeight="1">
      <c r="A41" s="87"/>
      <c r="B41" s="474"/>
      <c r="C41" s="474"/>
      <c r="D41" s="474"/>
      <c r="E41" s="474"/>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475"/>
      <c r="AQ41" s="475"/>
      <c r="AR41" s="475"/>
      <c r="AS41" s="476"/>
      <c r="AT41" s="476"/>
      <c r="AU41" s="476"/>
      <c r="AV41" s="476"/>
      <c r="AW41" s="476"/>
      <c r="AX41" s="475"/>
      <c r="AY41" s="475"/>
      <c r="AZ41" s="475"/>
      <c r="BA41" s="475"/>
      <c r="BB41" s="475"/>
      <c r="BC41" s="475"/>
      <c r="BD41" s="475"/>
      <c r="BE41" s="475"/>
      <c r="BF41" s="475"/>
      <c r="BG41" s="475"/>
      <c r="BH41" s="475"/>
      <c r="BI41" s="475"/>
      <c r="BJ41" s="475"/>
      <c r="BK41" s="475"/>
      <c r="BL41" s="475"/>
      <c r="BM41" s="475"/>
      <c r="BN41" s="475"/>
      <c r="BO41" s="475"/>
      <c r="BP41" s="475"/>
      <c r="BQ41" s="477"/>
      <c r="BR41" s="477"/>
      <c r="BS41" s="477"/>
      <c r="BT41" s="477"/>
      <c r="BU41" s="477"/>
      <c r="BV41" s="477"/>
      <c r="BW41" s="477"/>
      <c r="BX41" s="477"/>
      <c r="BY41" s="477"/>
      <c r="BZ41" s="477"/>
      <c r="CA41" s="477"/>
      <c r="CB41" s="477"/>
      <c r="CC41" s="477"/>
      <c r="CD41" s="477"/>
      <c r="CE41" s="477"/>
      <c r="CF41" s="477"/>
      <c r="CG41" s="477"/>
      <c r="CH41" s="477"/>
      <c r="CI41" s="477"/>
      <c r="CJ41" s="477"/>
      <c r="CK41" s="477"/>
      <c r="CL41" s="477"/>
      <c r="CM41" s="477"/>
      <c r="CN41" s="477"/>
      <c r="CO41" s="477"/>
      <c r="CP41" s="477"/>
      <c r="CQ41" s="477"/>
      <c r="CR41" s="477"/>
      <c r="CS41" s="477"/>
      <c r="CT41" s="477"/>
      <c r="CU41" s="477"/>
      <c r="CV41" s="477"/>
      <c r="CW41" s="477"/>
      <c r="CX41" s="477"/>
      <c r="CY41" s="477"/>
      <c r="CZ41" s="477"/>
      <c r="DA41" s="477"/>
      <c r="DB41" s="477"/>
      <c r="DC41" s="477"/>
      <c r="DD41" s="477"/>
      <c r="DE41" s="477"/>
      <c r="DF41" s="477"/>
      <c r="DG41" s="475"/>
      <c r="DH41" s="475"/>
      <c r="DI41" s="475"/>
      <c r="DJ41" s="475"/>
      <c r="DK41" s="475"/>
      <c r="DL41" s="475"/>
      <c r="DM41" s="475"/>
      <c r="DN41" s="475"/>
      <c r="DO41" s="475"/>
      <c r="DP41" s="475"/>
      <c r="DQ41" s="475"/>
      <c r="DR41" s="477"/>
      <c r="DS41" s="477"/>
      <c r="DT41" s="477"/>
      <c r="DU41" s="477"/>
      <c r="DV41" s="477"/>
      <c r="DW41" s="477"/>
      <c r="DX41" s="477"/>
      <c r="DY41" s="477"/>
      <c r="DZ41" s="477"/>
      <c r="EA41" s="477"/>
      <c r="EB41" s="477"/>
      <c r="EC41" s="475"/>
      <c r="ED41" s="475"/>
      <c r="EE41" s="475"/>
      <c r="EF41" s="475"/>
      <c r="EG41" s="475"/>
      <c r="EH41" s="475"/>
      <c r="EI41" s="475"/>
      <c r="EJ41" s="475"/>
      <c r="EK41" s="475"/>
      <c r="EL41" s="477"/>
      <c r="EM41" s="477"/>
      <c r="EN41" s="477"/>
      <c r="EO41" s="477"/>
      <c r="EP41" s="477"/>
      <c r="EQ41" s="477"/>
      <c r="ER41" s="477"/>
      <c r="ES41" s="477"/>
      <c r="ET41" s="477"/>
      <c r="EU41" s="477"/>
      <c r="EV41" s="477"/>
      <c r="EW41" s="475"/>
      <c r="EX41" s="475"/>
      <c r="EY41" s="475"/>
      <c r="EZ41" s="475"/>
      <c r="FA41" s="475"/>
      <c r="FB41" s="475"/>
      <c r="FC41" s="475"/>
      <c r="FD41" s="475"/>
      <c r="FE41" s="475"/>
      <c r="FF41" s="475"/>
      <c r="FG41" s="475"/>
      <c r="FH41" s="475"/>
      <c r="FI41" s="477"/>
      <c r="FJ41" s="477"/>
      <c r="FK41" s="477"/>
      <c r="FL41" s="477"/>
      <c r="FM41" s="477"/>
      <c r="FN41" s="477"/>
      <c r="FO41" s="477"/>
      <c r="FP41" s="477"/>
      <c r="FQ41" s="477"/>
      <c r="FR41" s="477"/>
      <c r="FS41" s="477"/>
    </row>
    <row r="42" spans="1:175" ht="6" customHeight="1">
      <c r="A42" s="87"/>
      <c r="B42" s="473">
        <v>7</v>
      </c>
      <c r="C42" s="474"/>
      <c r="D42" s="474"/>
      <c r="E42" s="474"/>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475"/>
      <c r="AF42" s="475"/>
      <c r="AG42" s="475"/>
      <c r="AH42" s="475"/>
      <c r="AI42" s="475"/>
      <c r="AJ42" s="475"/>
      <c r="AK42" s="475"/>
      <c r="AL42" s="475"/>
      <c r="AM42" s="475"/>
      <c r="AN42" s="475"/>
      <c r="AO42" s="475"/>
      <c r="AP42" s="475"/>
      <c r="AQ42" s="475"/>
      <c r="AR42" s="475"/>
      <c r="AS42" s="476"/>
      <c r="AT42" s="476"/>
      <c r="AU42" s="476"/>
      <c r="AV42" s="476"/>
      <c r="AW42" s="476"/>
      <c r="AX42" s="475"/>
      <c r="AY42" s="475"/>
      <c r="AZ42" s="475"/>
      <c r="BA42" s="475"/>
      <c r="BB42" s="475"/>
      <c r="BC42" s="475"/>
      <c r="BD42" s="475"/>
      <c r="BE42" s="475"/>
      <c r="BF42" s="475"/>
      <c r="BG42" s="475"/>
      <c r="BH42" s="475"/>
      <c r="BI42" s="475"/>
      <c r="BJ42" s="475"/>
      <c r="BK42" s="475"/>
      <c r="BL42" s="475"/>
      <c r="BM42" s="475"/>
      <c r="BN42" s="475"/>
      <c r="BO42" s="475"/>
      <c r="BP42" s="475"/>
      <c r="BQ42" s="477"/>
      <c r="BR42" s="477"/>
      <c r="BS42" s="477"/>
      <c r="BT42" s="477"/>
      <c r="BU42" s="477"/>
      <c r="BV42" s="477"/>
      <c r="BW42" s="477"/>
      <c r="BX42" s="477"/>
      <c r="BY42" s="477"/>
      <c r="BZ42" s="477"/>
      <c r="CA42" s="477"/>
      <c r="CB42" s="477"/>
      <c r="CC42" s="477"/>
      <c r="CD42" s="477"/>
      <c r="CE42" s="477"/>
      <c r="CF42" s="477"/>
      <c r="CG42" s="477"/>
      <c r="CH42" s="477"/>
      <c r="CI42" s="477"/>
      <c r="CJ42" s="477"/>
      <c r="CK42" s="477"/>
      <c r="CL42" s="477"/>
      <c r="CM42" s="477"/>
      <c r="CN42" s="477"/>
      <c r="CO42" s="477"/>
      <c r="CP42" s="477"/>
      <c r="CQ42" s="477"/>
      <c r="CR42" s="477"/>
      <c r="CS42" s="477"/>
      <c r="CT42" s="477"/>
      <c r="CU42" s="477"/>
      <c r="CV42" s="477"/>
      <c r="CW42" s="477"/>
      <c r="CX42" s="477"/>
      <c r="CY42" s="477"/>
      <c r="CZ42" s="477"/>
      <c r="DA42" s="477"/>
      <c r="DB42" s="477"/>
      <c r="DC42" s="477"/>
      <c r="DD42" s="477"/>
      <c r="DE42" s="477"/>
      <c r="DF42" s="477"/>
      <c r="DG42" s="475"/>
      <c r="DH42" s="475"/>
      <c r="DI42" s="475"/>
      <c r="DJ42" s="475"/>
      <c r="DK42" s="475"/>
      <c r="DL42" s="475"/>
      <c r="DM42" s="475"/>
      <c r="DN42" s="475"/>
      <c r="DO42" s="475"/>
      <c r="DP42" s="475"/>
      <c r="DQ42" s="475"/>
      <c r="DR42" s="477"/>
      <c r="DS42" s="477"/>
      <c r="DT42" s="477"/>
      <c r="DU42" s="477"/>
      <c r="DV42" s="477"/>
      <c r="DW42" s="477"/>
      <c r="DX42" s="477"/>
      <c r="DY42" s="477"/>
      <c r="DZ42" s="477"/>
      <c r="EA42" s="477"/>
      <c r="EB42" s="477"/>
      <c r="EC42" s="475"/>
      <c r="ED42" s="475"/>
      <c r="EE42" s="475"/>
      <c r="EF42" s="475"/>
      <c r="EG42" s="475"/>
      <c r="EH42" s="475"/>
      <c r="EI42" s="475"/>
      <c r="EJ42" s="475"/>
      <c r="EK42" s="475"/>
      <c r="EL42" s="477"/>
      <c r="EM42" s="477"/>
      <c r="EN42" s="477"/>
      <c r="EO42" s="477"/>
      <c r="EP42" s="477"/>
      <c r="EQ42" s="477"/>
      <c r="ER42" s="477"/>
      <c r="ES42" s="477"/>
      <c r="ET42" s="477"/>
      <c r="EU42" s="477"/>
      <c r="EV42" s="477"/>
      <c r="EW42" s="475"/>
      <c r="EX42" s="475"/>
      <c r="EY42" s="475"/>
      <c r="EZ42" s="475"/>
      <c r="FA42" s="475"/>
      <c r="FB42" s="475"/>
      <c r="FC42" s="475"/>
      <c r="FD42" s="475"/>
      <c r="FE42" s="475"/>
      <c r="FF42" s="475"/>
      <c r="FG42" s="475"/>
      <c r="FH42" s="475"/>
      <c r="FI42" s="477"/>
      <c r="FJ42" s="477"/>
      <c r="FK42" s="477"/>
      <c r="FL42" s="477"/>
      <c r="FM42" s="477"/>
      <c r="FN42" s="477"/>
      <c r="FO42" s="477"/>
      <c r="FP42" s="477"/>
      <c r="FQ42" s="477"/>
      <c r="FR42" s="477"/>
      <c r="FS42" s="477"/>
    </row>
    <row r="43" spans="1:175" ht="6" customHeight="1">
      <c r="A43" s="87"/>
      <c r="B43" s="474"/>
      <c r="C43" s="474"/>
      <c r="D43" s="474"/>
      <c r="E43" s="474"/>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5"/>
      <c r="AK43" s="475"/>
      <c r="AL43" s="475"/>
      <c r="AM43" s="475"/>
      <c r="AN43" s="475"/>
      <c r="AO43" s="475"/>
      <c r="AP43" s="475"/>
      <c r="AQ43" s="475"/>
      <c r="AR43" s="475"/>
      <c r="AS43" s="476"/>
      <c r="AT43" s="476"/>
      <c r="AU43" s="476"/>
      <c r="AV43" s="476"/>
      <c r="AW43" s="476"/>
      <c r="AX43" s="475"/>
      <c r="AY43" s="475"/>
      <c r="AZ43" s="475"/>
      <c r="BA43" s="475"/>
      <c r="BB43" s="475"/>
      <c r="BC43" s="475"/>
      <c r="BD43" s="475"/>
      <c r="BE43" s="475"/>
      <c r="BF43" s="475"/>
      <c r="BG43" s="475"/>
      <c r="BH43" s="475"/>
      <c r="BI43" s="475"/>
      <c r="BJ43" s="475"/>
      <c r="BK43" s="475"/>
      <c r="BL43" s="475"/>
      <c r="BM43" s="475"/>
      <c r="BN43" s="475"/>
      <c r="BO43" s="475"/>
      <c r="BP43" s="475"/>
      <c r="BQ43" s="477"/>
      <c r="BR43" s="477"/>
      <c r="BS43" s="477"/>
      <c r="BT43" s="477"/>
      <c r="BU43" s="477"/>
      <c r="BV43" s="477"/>
      <c r="BW43" s="477"/>
      <c r="BX43" s="477"/>
      <c r="BY43" s="477"/>
      <c r="BZ43" s="477"/>
      <c r="CA43" s="477"/>
      <c r="CB43" s="477"/>
      <c r="CC43" s="477"/>
      <c r="CD43" s="477"/>
      <c r="CE43" s="477"/>
      <c r="CF43" s="477"/>
      <c r="CG43" s="477"/>
      <c r="CH43" s="477"/>
      <c r="CI43" s="477"/>
      <c r="CJ43" s="477"/>
      <c r="CK43" s="477"/>
      <c r="CL43" s="477"/>
      <c r="CM43" s="477"/>
      <c r="CN43" s="477"/>
      <c r="CO43" s="477"/>
      <c r="CP43" s="477"/>
      <c r="CQ43" s="477"/>
      <c r="CR43" s="477"/>
      <c r="CS43" s="477"/>
      <c r="CT43" s="477"/>
      <c r="CU43" s="477"/>
      <c r="CV43" s="477"/>
      <c r="CW43" s="477"/>
      <c r="CX43" s="477"/>
      <c r="CY43" s="477"/>
      <c r="CZ43" s="477"/>
      <c r="DA43" s="477"/>
      <c r="DB43" s="477"/>
      <c r="DC43" s="477"/>
      <c r="DD43" s="477"/>
      <c r="DE43" s="477"/>
      <c r="DF43" s="477"/>
      <c r="DG43" s="475"/>
      <c r="DH43" s="475"/>
      <c r="DI43" s="475"/>
      <c r="DJ43" s="475"/>
      <c r="DK43" s="475"/>
      <c r="DL43" s="475"/>
      <c r="DM43" s="475"/>
      <c r="DN43" s="475"/>
      <c r="DO43" s="475"/>
      <c r="DP43" s="475"/>
      <c r="DQ43" s="475"/>
      <c r="DR43" s="477"/>
      <c r="DS43" s="477"/>
      <c r="DT43" s="477"/>
      <c r="DU43" s="477"/>
      <c r="DV43" s="477"/>
      <c r="DW43" s="477"/>
      <c r="DX43" s="477"/>
      <c r="DY43" s="477"/>
      <c r="DZ43" s="477"/>
      <c r="EA43" s="477"/>
      <c r="EB43" s="477"/>
      <c r="EC43" s="475"/>
      <c r="ED43" s="475"/>
      <c r="EE43" s="475"/>
      <c r="EF43" s="475"/>
      <c r="EG43" s="475"/>
      <c r="EH43" s="475"/>
      <c r="EI43" s="475"/>
      <c r="EJ43" s="475"/>
      <c r="EK43" s="475"/>
      <c r="EL43" s="477"/>
      <c r="EM43" s="477"/>
      <c r="EN43" s="477"/>
      <c r="EO43" s="477"/>
      <c r="EP43" s="477"/>
      <c r="EQ43" s="477"/>
      <c r="ER43" s="477"/>
      <c r="ES43" s="477"/>
      <c r="ET43" s="477"/>
      <c r="EU43" s="477"/>
      <c r="EV43" s="477"/>
      <c r="EW43" s="475"/>
      <c r="EX43" s="475"/>
      <c r="EY43" s="475"/>
      <c r="EZ43" s="475"/>
      <c r="FA43" s="475"/>
      <c r="FB43" s="475"/>
      <c r="FC43" s="475"/>
      <c r="FD43" s="475"/>
      <c r="FE43" s="475"/>
      <c r="FF43" s="475"/>
      <c r="FG43" s="475"/>
      <c r="FH43" s="475"/>
      <c r="FI43" s="477"/>
      <c r="FJ43" s="477"/>
      <c r="FK43" s="477"/>
      <c r="FL43" s="477"/>
      <c r="FM43" s="477"/>
      <c r="FN43" s="477"/>
      <c r="FO43" s="477"/>
      <c r="FP43" s="477"/>
      <c r="FQ43" s="477"/>
      <c r="FR43" s="477"/>
      <c r="FS43" s="477"/>
    </row>
    <row r="44" spans="1:175" ht="6" customHeight="1">
      <c r="A44" s="87"/>
      <c r="B44" s="474"/>
      <c r="C44" s="474"/>
      <c r="D44" s="474"/>
      <c r="E44" s="474"/>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475"/>
      <c r="AD44" s="475"/>
      <c r="AE44" s="475"/>
      <c r="AF44" s="475"/>
      <c r="AG44" s="475"/>
      <c r="AH44" s="475"/>
      <c r="AI44" s="475"/>
      <c r="AJ44" s="475"/>
      <c r="AK44" s="475"/>
      <c r="AL44" s="475"/>
      <c r="AM44" s="475"/>
      <c r="AN44" s="475"/>
      <c r="AO44" s="475"/>
      <c r="AP44" s="475"/>
      <c r="AQ44" s="475"/>
      <c r="AR44" s="475"/>
      <c r="AS44" s="476"/>
      <c r="AT44" s="476"/>
      <c r="AU44" s="476"/>
      <c r="AV44" s="476"/>
      <c r="AW44" s="476"/>
      <c r="AX44" s="475"/>
      <c r="AY44" s="475"/>
      <c r="AZ44" s="475"/>
      <c r="BA44" s="475"/>
      <c r="BB44" s="475"/>
      <c r="BC44" s="475"/>
      <c r="BD44" s="475"/>
      <c r="BE44" s="475"/>
      <c r="BF44" s="475"/>
      <c r="BG44" s="475"/>
      <c r="BH44" s="475"/>
      <c r="BI44" s="475"/>
      <c r="BJ44" s="475"/>
      <c r="BK44" s="475"/>
      <c r="BL44" s="475"/>
      <c r="BM44" s="475"/>
      <c r="BN44" s="475"/>
      <c r="BO44" s="475"/>
      <c r="BP44" s="475"/>
      <c r="BQ44" s="477"/>
      <c r="BR44" s="477"/>
      <c r="BS44" s="477"/>
      <c r="BT44" s="477"/>
      <c r="BU44" s="477"/>
      <c r="BV44" s="477"/>
      <c r="BW44" s="477"/>
      <c r="BX44" s="477"/>
      <c r="BY44" s="477"/>
      <c r="BZ44" s="477"/>
      <c r="CA44" s="477"/>
      <c r="CB44" s="477"/>
      <c r="CC44" s="477"/>
      <c r="CD44" s="477"/>
      <c r="CE44" s="477"/>
      <c r="CF44" s="477"/>
      <c r="CG44" s="477"/>
      <c r="CH44" s="477"/>
      <c r="CI44" s="477"/>
      <c r="CJ44" s="477"/>
      <c r="CK44" s="477"/>
      <c r="CL44" s="477"/>
      <c r="CM44" s="477"/>
      <c r="CN44" s="477"/>
      <c r="CO44" s="477"/>
      <c r="CP44" s="477"/>
      <c r="CQ44" s="477"/>
      <c r="CR44" s="477"/>
      <c r="CS44" s="477"/>
      <c r="CT44" s="477"/>
      <c r="CU44" s="477"/>
      <c r="CV44" s="477"/>
      <c r="CW44" s="477"/>
      <c r="CX44" s="477"/>
      <c r="CY44" s="477"/>
      <c r="CZ44" s="477"/>
      <c r="DA44" s="477"/>
      <c r="DB44" s="477"/>
      <c r="DC44" s="477"/>
      <c r="DD44" s="477"/>
      <c r="DE44" s="477"/>
      <c r="DF44" s="477"/>
      <c r="DG44" s="475"/>
      <c r="DH44" s="475"/>
      <c r="DI44" s="475"/>
      <c r="DJ44" s="475"/>
      <c r="DK44" s="475"/>
      <c r="DL44" s="475"/>
      <c r="DM44" s="475"/>
      <c r="DN44" s="475"/>
      <c r="DO44" s="475"/>
      <c r="DP44" s="475"/>
      <c r="DQ44" s="475"/>
      <c r="DR44" s="477"/>
      <c r="DS44" s="477"/>
      <c r="DT44" s="477"/>
      <c r="DU44" s="477"/>
      <c r="DV44" s="477"/>
      <c r="DW44" s="477"/>
      <c r="DX44" s="477"/>
      <c r="DY44" s="477"/>
      <c r="DZ44" s="477"/>
      <c r="EA44" s="477"/>
      <c r="EB44" s="477"/>
      <c r="EC44" s="475"/>
      <c r="ED44" s="475"/>
      <c r="EE44" s="475"/>
      <c r="EF44" s="475"/>
      <c r="EG44" s="475"/>
      <c r="EH44" s="475"/>
      <c r="EI44" s="475"/>
      <c r="EJ44" s="475"/>
      <c r="EK44" s="475"/>
      <c r="EL44" s="477"/>
      <c r="EM44" s="477"/>
      <c r="EN44" s="477"/>
      <c r="EO44" s="477"/>
      <c r="EP44" s="477"/>
      <c r="EQ44" s="477"/>
      <c r="ER44" s="477"/>
      <c r="ES44" s="477"/>
      <c r="ET44" s="477"/>
      <c r="EU44" s="477"/>
      <c r="EV44" s="477"/>
      <c r="EW44" s="475"/>
      <c r="EX44" s="475"/>
      <c r="EY44" s="475"/>
      <c r="EZ44" s="475"/>
      <c r="FA44" s="475"/>
      <c r="FB44" s="475"/>
      <c r="FC44" s="475"/>
      <c r="FD44" s="475"/>
      <c r="FE44" s="475"/>
      <c r="FF44" s="475"/>
      <c r="FG44" s="475"/>
      <c r="FH44" s="475"/>
      <c r="FI44" s="477"/>
      <c r="FJ44" s="477"/>
      <c r="FK44" s="477"/>
      <c r="FL44" s="477"/>
      <c r="FM44" s="477"/>
      <c r="FN44" s="477"/>
      <c r="FO44" s="477"/>
      <c r="FP44" s="477"/>
      <c r="FQ44" s="477"/>
      <c r="FR44" s="477"/>
      <c r="FS44" s="477"/>
    </row>
    <row r="45" spans="1:175" ht="6" customHeight="1">
      <c r="A45" s="87"/>
      <c r="B45" s="473">
        <v>8</v>
      </c>
      <c r="C45" s="474"/>
      <c r="D45" s="474"/>
      <c r="E45" s="474"/>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6"/>
      <c r="AT45" s="476"/>
      <c r="AU45" s="476"/>
      <c r="AV45" s="476"/>
      <c r="AW45" s="476"/>
      <c r="AX45" s="475"/>
      <c r="AY45" s="475"/>
      <c r="AZ45" s="475"/>
      <c r="BA45" s="475"/>
      <c r="BB45" s="475"/>
      <c r="BC45" s="475"/>
      <c r="BD45" s="475"/>
      <c r="BE45" s="475"/>
      <c r="BF45" s="475"/>
      <c r="BG45" s="475"/>
      <c r="BH45" s="475"/>
      <c r="BI45" s="475"/>
      <c r="BJ45" s="475"/>
      <c r="BK45" s="475"/>
      <c r="BL45" s="475"/>
      <c r="BM45" s="475"/>
      <c r="BN45" s="475"/>
      <c r="BO45" s="475"/>
      <c r="BP45" s="475"/>
      <c r="BQ45" s="477"/>
      <c r="BR45" s="477"/>
      <c r="BS45" s="477"/>
      <c r="BT45" s="477"/>
      <c r="BU45" s="477"/>
      <c r="BV45" s="477"/>
      <c r="BW45" s="477"/>
      <c r="BX45" s="477"/>
      <c r="BY45" s="477"/>
      <c r="BZ45" s="477"/>
      <c r="CA45" s="477"/>
      <c r="CB45" s="477"/>
      <c r="CC45" s="477"/>
      <c r="CD45" s="477"/>
      <c r="CE45" s="477"/>
      <c r="CF45" s="477"/>
      <c r="CG45" s="477"/>
      <c r="CH45" s="477"/>
      <c r="CI45" s="477"/>
      <c r="CJ45" s="477"/>
      <c r="CK45" s="477"/>
      <c r="CL45" s="477"/>
      <c r="CM45" s="477"/>
      <c r="CN45" s="477"/>
      <c r="CO45" s="477"/>
      <c r="CP45" s="477"/>
      <c r="CQ45" s="477"/>
      <c r="CR45" s="477"/>
      <c r="CS45" s="477"/>
      <c r="CT45" s="477"/>
      <c r="CU45" s="477"/>
      <c r="CV45" s="477"/>
      <c r="CW45" s="477"/>
      <c r="CX45" s="477"/>
      <c r="CY45" s="477"/>
      <c r="CZ45" s="477"/>
      <c r="DA45" s="477"/>
      <c r="DB45" s="477"/>
      <c r="DC45" s="477"/>
      <c r="DD45" s="477"/>
      <c r="DE45" s="477"/>
      <c r="DF45" s="477"/>
      <c r="DG45" s="475"/>
      <c r="DH45" s="475"/>
      <c r="DI45" s="475"/>
      <c r="DJ45" s="475"/>
      <c r="DK45" s="475"/>
      <c r="DL45" s="475"/>
      <c r="DM45" s="475"/>
      <c r="DN45" s="475"/>
      <c r="DO45" s="475"/>
      <c r="DP45" s="475"/>
      <c r="DQ45" s="475"/>
      <c r="DR45" s="477"/>
      <c r="DS45" s="477"/>
      <c r="DT45" s="477"/>
      <c r="DU45" s="477"/>
      <c r="DV45" s="477"/>
      <c r="DW45" s="477"/>
      <c r="DX45" s="477"/>
      <c r="DY45" s="477"/>
      <c r="DZ45" s="477"/>
      <c r="EA45" s="477"/>
      <c r="EB45" s="477"/>
      <c r="EC45" s="475"/>
      <c r="ED45" s="475"/>
      <c r="EE45" s="475"/>
      <c r="EF45" s="475"/>
      <c r="EG45" s="475"/>
      <c r="EH45" s="475"/>
      <c r="EI45" s="475"/>
      <c r="EJ45" s="475"/>
      <c r="EK45" s="475"/>
      <c r="EL45" s="477"/>
      <c r="EM45" s="477"/>
      <c r="EN45" s="477"/>
      <c r="EO45" s="477"/>
      <c r="EP45" s="477"/>
      <c r="EQ45" s="477"/>
      <c r="ER45" s="477"/>
      <c r="ES45" s="477"/>
      <c r="ET45" s="477"/>
      <c r="EU45" s="477"/>
      <c r="EV45" s="477"/>
      <c r="EW45" s="475"/>
      <c r="EX45" s="475"/>
      <c r="EY45" s="475"/>
      <c r="EZ45" s="475"/>
      <c r="FA45" s="475"/>
      <c r="FB45" s="475"/>
      <c r="FC45" s="475"/>
      <c r="FD45" s="475"/>
      <c r="FE45" s="475"/>
      <c r="FF45" s="475"/>
      <c r="FG45" s="475"/>
      <c r="FH45" s="475"/>
      <c r="FI45" s="477"/>
      <c r="FJ45" s="477"/>
      <c r="FK45" s="477"/>
      <c r="FL45" s="477"/>
      <c r="FM45" s="477"/>
      <c r="FN45" s="477"/>
      <c r="FO45" s="477"/>
      <c r="FP45" s="477"/>
      <c r="FQ45" s="477"/>
      <c r="FR45" s="477"/>
      <c r="FS45" s="477"/>
    </row>
    <row r="46" spans="1:175" ht="6" customHeight="1">
      <c r="A46" s="87"/>
      <c r="B46" s="474"/>
      <c r="C46" s="474"/>
      <c r="D46" s="474"/>
      <c r="E46" s="474"/>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c r="AD46" s="475"/>
      <c r="AE46" s="475"/>
      <c r="AF46" s="475"/>
      <c r="AG46" s="475"/>
      <c r="AH46" s="475"/>
      <c r="AI46" s="475"/>
      <c r="AJ46" s="475"/>
      <c r="AK46" s="475"/>
      <c r="AL46" s="475"/>
      <c r="AM46" s="475"/>
      <c r="AN46" s="475"/>
      <c r="AO46" s="475"/>
      <c r="AP46" s="475"/>
      <c r="AQ46" s="475"/>
      <c r="AR46" s="475"/>
      <c r="AS46" s="476"/>
      <c r="AT46" s="476"/>
      <c r="AU46" s="476"/>
      <c r="AV46" s="476"/>
      <c r="AW46" s="476"/>
      <c r="AX46" s="475"/>
      <c r="AY46" s="475"/>
      <c r="AZ46" s="475"/>
      <c r="BA46" s="475"/>
      <c r="BB46" s="475"/>
      <c r="BC46" s="475"/>
      <c r="BD46" s="475"/>
      <c r="BE46" s="475"/>
      <c r="BF46" s="475"/>
      <c r="BG46" s="475"/>
      <c r="BH46" s="475"/>
      <c r="BI46" s="475"/>
      <c r="BJ46" s="475"/>
      <c r="BK46" s="475"/>
      <c r="BL46" s="475"/>
      <c r="BM46" s="475"/>
      <c r="BN46" s="475"/>
      <c r="BO46" s="475"/>
      <c r="BP46" s="475"/>
      <c r="BQ46" s="477"/>
      <c r="BR46" s="477"/>
      <c r="BS46" s="477"/>
      <c r="BT46" s="477"/>
      <c r="BU46" s="477"/>
      <c r="BV46" s="477"/>
      <c r="BW46" s="477"/>
      <c r="BX46" s="477"/>
      <c r="BY46" s="477"/>
      <c r="BZ46" s="477"/>
      <c r="CA46" s="477"/>
      <c r="CB46" s="477"/>
      <c r="CC46" s="477"/>
      <c r="CD46" s="477"/>
      <c r="CE46" s="477"/>
      <c r="CF46" s="477"/>
      <c r="CG46" s="477"/>
      <c r="CH46" s="477"/>
      <c r="CI46" s="477"/>
      <c r="CJ46" s="477"/>
      <c r="CK46" s="477"/>
      <c r="CL46" s="477"/>
      <c r="CM46" s="477"/>
      <c r="CN46" s="477"/>
      <c r="CO46" s="477"/>
      <c r="CP46" s="477"/>
      <c r="CQ46" s="477"/>
      <c r="CR46" s="477"/>
      <c r="CS46" s="477"/>
      <c r="CT46" s="477"/>
      <c r="CU46" s="477"/>
      <c r="CV46" s="477"/>
      <c r="CW46" s="477"/>
      <c r="CX46" s="477"/>
      <c r="CY46" s="477"/>
      <c r="CZ46" s="477"/>
      <c r="DA46" s="477"/>
      <c r="DB46" s="477"/>
      <c r="DC46" s="477"/>
      <c r="DD46" s="477"/>
      <c r="DE46" s="477"/>
      <c r="DF46" s="477"/>
      <c r="DG46" s="475"/>
      <c r="DH46" s="475"/>
      <c r="DI46" s="475"/>
      <c r="DJ46" s="475"/>
      <c r="DK46" s="475"/>
      <c r="DL46" s="475"/>
      <c r="DM46" s="475"/>
      <c r="DN46" s="475"/>
      <c r="DO46" s="475"/>
      <c r="DP46" s="475"/>
      <c r="DQ46" s="475"/>
      <c r="DR46" s="477"/>
      <c r="DS46" s="477"/>
      <c r="DT46" s="477"/>
      <c r="DU46" s="477"/>
      <c r="DV46" s="477"/>
      <c r="DW46" s="477"/>
      <c r="DX46" s="477"/>
      <c r="DY46" s="477"/>
      <c r="DZ46" s="477"/>
      <c r="EA46" s="477"/>
      <c r="EB46" s="477"/>
      <c r="EC46" s="475"/>
      <c r="ED46" s="475"/>
      <c r="EE46" s="475"/>
      <c r="EF46" s="475"/>
      <c r="EG46" s="475"/>
      <c r="EH46" s="475"/>
      <c r="EI46" s="475"/>
      <c r="EJ46" s="475"/>
      <c r="EK46" s="475"/>
      <c r="EL46" s="477"/>
      <c r="EM46" s="477"/>
      <c r="EN46" s="477"/>
      <c r="EO46" s="477"/>
      <c r="EP46" s="477"/>
      <c r="EQ46" s="477"/>
      <c r="ER46" s="477"/>
      <c r="ES46" s="477"/>
      <c r="ET46" s="477"/>
      <c r="EU46" s="477"/>
      <c r="EV46" s="477"/>
      <c r="EW46" s="475"/>
      <c r="EX46" s="475"/>
      <c r="EY46" s="475"/>
      <c r="EZ46" s="475"/>
      <c r="FA46" s="475"/>
      <c r="FB46" s="475"/>
      <c r="FC46" s="475"/>
      <c r="FD46" s="475"/>
      <c r="FE46" s="475"/>
      <c r="FF46" s="475"/>
      <c r="FG46" s="475"/>
      <c r="FH46" s="475"/>
      <c r="FI46" s="477"/>
      <c r="FJ46" s="477"/>
      <c r="FK46" s="477"/>
      <c r="FL46" s="477"/>
      <c r="FM46" s="477"/>
      <c r="FN46" s="477"/>
      <c r="FO46" s="477"/>
      <c r="FP46" s="477"/>
      <c r="FQ46" s="477"/>
      <c r="FR46" s="477"/>
      <c r="FS46" s="477"/>
    </row>
    <row r="47" spans="1:175" ht="6" customHeight="1">
      <c r="A47" s="87"/>
      <c r="B47" s="474"/>
      <c r="C47" s="474"/>
      <c r="D47" s="474"/>
      <c r="E47" s="474"/>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c r="AI47" s="475"/>
      <c r="AJ47" s="475"/>
      <c r="AK47" s="475"/>
      <c r="AL47" s="475"/>
      <c r="AM47" s="475"/>
      <c r="AN47" s="475"/>
      <c r="AO47" s="475"/>
      <c r="AP47" s="475"/>
      <c r="AQ47" s="475"/>
      <c r="AR47" s="475"/>
      <c r="AS47" s="476"/>
      <c r="AT47" s="476"/>
      <c r="AU47" s="476"/>
      <c r="AV47" s="476"/>
      <c r="AW47" s="476"/>
      <c r="AX47" s="475"/>
      <c r="AY47" s="475"/>
      <c r="AZ47" s="475"/>
      <c r="BA47" s="475"/>
      <c r="BB47" s="475"/>
      <c r="BC47" s="475"/>
      <c r="BD47" s="475"/>
      <c r="BE47" s="475"/>
      <c r="BF47" s="475"/>
      <c r="BG47" s="475"/>
      <c r="BH47" s="475"/>
      <c r="BI47" s="475"/>
      <c r="BJ47" s="475"/>
      <c r="BK47" s="475"/>
      <c r="BL47" s="475"/>
      <c r="BM47" s="475"/>
      <c r="BN47" s="475"/>
      <c r="BO47" s="475"/>
      <c r="BP47" s="475"/>
      <c r="BQ47" s="477"/>
      <c r="BR47" s="477"/>
      <c r="BS47" s="477"/>
      <c r="BT47" s="477"/>
      <c r="BU47" s="477"/>
      <c r="BV47" s="477"/>
      <c r="BW47" s="477"/>
      <c r="BX47" s="477"/>
      <c r="BY47" s="477"/>
      <c r="BZ47" s="477"/>
      <c r="CA47" s="477"/>
      <c r="CB47" s="477"/>
      <c r="CC47" s="477"/>
      <c r="CD47" s="477"/>
      <c r="CE47" s="477"/>
      <c r="CF47" s="477"/>
      <c r="CG47" s="477"/>
      <c r="CH47" s="477"/>
      <c r="CI47" s="477"/>
      <c r="CJ47" s="477"/>
      <c r="CK47" s="477"/>
      <c r="CL47" s="477"/>
      <c r="CM47" s="477"/>
      <c r="CN47" s="477"/>
      <c r="CO47" s="477"/>
      <c r="CP47" s="477"/>
      <c r="CQ47" s="477"/>
      <c r="CR47" s="477"/>
      <c r="CS47" s="477"/>
      <c r="CT47" s="477"/>
      <c r="CU47" s="477"/>
      <c r="CV47" s="477"/>
      <c r="CW47" s="477"/>
      <c r="CX47" s="477"/>
      <c r="CY47" s="477"/>
      <c r="CZ47" s="477"/>
      <c r="DA47" s="477"/>
      <c r="DB47" s="477"/>
      <c r="DC47" s="477"/>
      <c r="DD47" s="477"/>
      <c r="DE47" s="477"/>
      <c r="DF47" s="477"/>
      <c r="DG47" s="475"/>
      <c r="DH47" s="475"/>
      <c r="DI47" s="475"/>
      <c r="DJ47" s="475"/>
      <c r="DK47" s="475"/>
      <c r="DL47" s="475"/>
      <c r="DM47" s="475"/>
      <c r="DN47" s="475"/>
      <c r="DO47" s="475"/>
      <c r="DP47" s="475"/>
      <c r="DQ47" s="475"/>
      <c r="DR47" s="477"/>
      <c r="DS47" s="477"/>
      <c r="DT47" s="477"/>
      <c r="DU47" s="477"/>
      <c r="DV47" s="477"/>
      <c r="DW47" s="477"/>
      <c r="DX47" s="477"/>
      <c r="DY47" s="477"/>
      <c r="DZ47" s="477"/>
      <c r="EA47" s="477"/>
      <c r="EB47" s="477"/>
      <c r="EC47" s="475"/>
      <c r="ED47" s="475"/>
      <c r="EE47" s="475"/>
      <c r="EF47" s="475"/>
      <c r="EG47" s="475"/>
      <c r="EH47" s="475"/>
      <c r="EI47" s="475"/>
      <c r="EJ47" s="475"/>
      <c r="EK47" s="475"/>
      <c r="EL47" s="477"/>
      <c r="EM47" s="477"/>
      <c r="EN47" s="477"/>
      <c r="EO47" s="477"/>
      <c r="EP47" s="477"/>
      <c r="EQ47" s="477"/>
      <c r="ER47" s="477"/>
      <c r="ES47" s="477"/>
      <c r="ET47" s="477"/>
      <c r="EU47" s="477"/>
      <c r="EV47" s="477"/>
      <c r="EW47" s="475"/>
      <c r="EX47" s="475"/>
      <c r="EY47" s="475"/>
      <c r="EZ47" s="475"/>
      <c r="FA47" s="475"/>
      <c r="FB47" s="475"/>
      <c r="FC47" s="475"/>
      <c r="FD47" s="475"/>
      <c r="FE47" s="475"/>
      <c r="FF47" s="475"/>
      <c r="FG47" s="475"/>
      <c r="FH47" s="475"/>
      <c r="FI47" s="477"/>
      <c r="FJ47" s="477"/>
      <c r="FK47" s="477"/>
      <c r="FL47" s="477"/>
      <c r="FM47" s="477"/>
      <c r="FN47" s="477"/>
      <c r="FO47" s="477"/>
      <c r="FP47" s="477"/>
      <c r="FQ47" s="477"/>
      <c r="FR47" s="477"/>
      <c r="FS47" s="477"/>
    </row>
    <row r="48" spans="1:175" ht="6" customHeight="1">
      <c r="A48" s="87"/>
      <c r="B48" s="473">
        <v>9</v>
      </c>
      <c r="C48" s="474"/>
      <c r="D48" s="474"/>
      <c r="E48" s="474"/>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475"/>
      <c r="AE48" s="475"/>
      <c r="AF48" s="475"/>
      <c r="AG48" s="475"/>
      <c r="AH48" s="475"/>
      <c r="AI48" s="475"/>
      <c r="AJ48" s="475"/>
      <c r="AK48" s="475"/>
      <c r="AL48" s="475"/>
      <c r="AM48" s="475"/>
      <c r="AN48" s="475"/>
      <c r="AO48" s="475"/>
      <c r="AP48" s="475"/>
      <c r="AQ48" s="475"/>
      <c r="AR48" s="475"/>
      <c r="AS48" s="476"/>
      <c r="AT48" s="476"/>
      <c r="AU48" s="476"/>
      <c r="AV48" s="476"/>
      <c r="AW48" s="476"/>
      <c r="AX48" s="475"/>
      <c r="AY48" s="475"/>
      <c r="AZ48" s="475"/>
      <c r="BA48" s="475"/>
      <c r="BB48" s="475"/>
      <c r="BC48" s="475"/>
      <c r="BD48" s="475"/>
      <c r="BE48" s="475"/>
      <c r="BF48" s="475"/>
      <c r="BG48" s="475"/>
      <c r="BH48" s="475"/>
      <c r="BI48" s="475"/>
      <c r="BJ48" s="475"/>
      <c r="BK48" s="475"/>
      <c r="BL48" s="475"/>
      <c r="BM48" s="475"/>
      <c r="BN48" s="475"/>
      <c r="BO48" s="475"/>
      <c r="BP48" s="475"/>
      <c r="BQ48" s="477"/>
      <c r="BR48" s="477"/>
      <c r="BS48" s="477"/>
      <c r="BT48" s="477"/>
      <c r="BU48" s="477"/>
      <c r="BV48" s="477"/>
      <c r="BW48" s="477"/>
      <c r="BX48" s="477"/>
      <c r="BY48" s="477"/>
      <c r="BZ48" s="477"/>
      <c r="CA48" s="477"/>
      <c r="CB48" s="477"/>
      <c r="CC48" s="477"/>
      <c r="CD48" s="477"/>
      <c r="CE48" s="477"/>
      <c r="CF48" s="477"/>
      <c r="CG48" s="477"/>
      <c r="CH48" s="477"/>
      <c r="CI48" s="477"/>
      <c r="CJ48" s="477"/>
      <c r="CK48" s="477"/>
      <c r="CL48" s="477"/>
      <c r="CM48" s="477"/>
      <c r="CN48" s="477"/>
      <c r="CO48" s="477"/>
      <c r="CP48" s="477"/>
      <c r="CQ48" s="477"/>
      <c r="CR48" s="477"/>
      <c r="CS48" s="477"/>
      <c r="CT48" s="477"/>
      <c r="CU48" s="477"/>
      <c r="CV48" s="477"/>
      <c r="CW48" s="477"/>
      <c r="CX48" s="477"/>
      <c r="CY48" s="477"/>
      <c r="CZ48" s="477"/>
      <c r="DA48" s="477"/>
      <c r="DB48" s="477"/>
      <c r="DC48" s="477"/>
      <c r="DD48" s="477"/>
      <c r="DE48" s="477"/>
      <c r="DF48" s="477"/>
      <c r="DG48" s="475"/>
      <c r="DH48" s="475"/>
      <c r="DI48" s="475"/>
      <c r="DJ48" s="475"/>
      <c r="DK48" s="475"/>
      <c r="DL48" s="475"/>
      <c r="DM48" s="475"/>
      <c r="DN48" s="475"/>
      <c r="DO48" s="475"/>
      <c r="DP48" s="475"/>
      <c r="DQ48" s="475"/>
      <c r="DR48" s="477"/>
      <c r="DS48" s="477"/>
      <c r="DT48" s="477"/>
      <c r="DU48" s="477"/>
      <c r="DV48" s="477"/>
      <c r="DW48" s="477"/>
      <c r="DX48" s="477"/>
      <c r="DY48" s="477"/>
      <c r="DZ48" s="477"/>
      <c r="EA48" s="477"/>
      <c r="EB48" s="477"/>
      <c r="EC48" s="475"/>
      <c r="ED48" s="475"/>
      <c r="EE48" s="475"/>
      <c r="EF48" s="475"/>
      <c r="EG48" s="475"/>
      <c r="EH48" s="475"/>
      <c r="EI48" s="475"/>
      <c r="EJ48" s="475"/>
      <c r="EK48" s="475"/>
      <c r="EL48" s="477"/>
      <c r="EM48" s="477"/>
      <c r="EN48" s="477"/>
      <c r="EO48" s="477"/>
      <c r="EP48" s="477"/>
      <c r="EQ48" s="477"/>
      <c r="ER48" s="477"/>
      <c r="ES48" s="477"/>
      <c r="ET48" s="477"/>
      <c r="EU48" s="477"/>
      <c r="EV48" s="477"/>
      <c r="EW48" s="475"/>
      <c r="EX48" s="475"/>
      <c r="EY48" s="475"/>
      <c r="EZ48" s="475"/>
      <c r="FA48" s="475"/>
      <c r="FB48" s="475"/>
      <c r="FC48" s="475"/>
      <c r="FD48" s="475"/>
      <c r="FE48" s="475"/>
      <c r="FF48" s="475"/>
      <c r="FG48" s="475"/>
      <c r="FH48" s="475"/>
      <c r="FI48" s="477"/>
      <c r="FJ48" s="477"/>
      <c r="FK48" s="477"/>
      <c r="FL48" s="477"/>
      <c r="FM48" s="477"/>
      <c r="FN48" s="477"/>
      <c r="FO48" s="477"/>
      <c r="FP48" s="477"/>
      <c r="FQ48" s="477"/>
      <c r="FR48" s="477"/>
      <c r="FS48" s="477"/>
    </row>
    <row r="49" spans="1:175" ht="6" customHeight="1">
      <c r="A49" s="11"/>
      <c r="B49" s="474"/>
      <c r="C49" s="474"/>
      <c r="D49" s="474"/>
      <c r="E49" s="474"/>
      <c r="F49" s="475"/>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475"/>
      <c r="AS49" s="476"/>
      <c r="AT49" s="476"/>
      <c r="AU49" s="476"/>
      <c r="AV49" s="476"/>
      <c r="AW49" s="476"/>
      <c r="AX49" s="475"/>
      <c r="AY49" s="475"/>
      <c r="AZ49" s="475"/>
      <c r="BA49" s="475"/>
      <c r="BB49" s="475"/>
      <c r="BC49" s="475"/>
      <c r="BD49" s="475"/>
      <c r="BE49" s="475"/>
      <c r="BF49" s="475"/>
      <c r="BG49" s="475"/>
      <c r="BH49" s="475"/>
      <c r="BI49" s="475"/>
      <c r="BJ49" s="475"/>
      <c r="BK49" s="475"/>
      <c r="BL49" s="475"/>
      <c r="BM49" s="475"/>
      <c r="BN49" s="475"/>
      <c r="BO49" s="475"/>
      <c r="BP49" s="475"/>
      <c r="BQ49" s="477"/>
      <c r="BR49" s="477"/>
      <c r="BS49" s="477"/>
      <c r="BT49" s="477"/>
      <c r="BU49" s="477"/>
      <c r="BV49" s="477"/>
      <c r="BW49" s="477"/>
      <c r="BX49" s="477"/>
      <c r="BY49" s="477"/>
      <c r="BZ49" s="477"/>
      <c r="CA49" s="477"/>
      <c r="CB49" s="477"/>
      <c r="CC49" s="477"/>
      <c r="CD49" s="477"/>
      <c r="CE49" s="477"/>
      <c r="CF49" s="477"/>
      <c r="CG49" s="477"/>
      <c r="CH49" s="477"/>
      <c r="CI49" s="477"/>
      <c r="CJ49" s="477"/>
      <c r="CK49" s="477"/>
      <c r="CL49" s="477"/>
      <c r="CM49" s="477"/>
      <c r="CN49" s="477"/>
      <c r="CO49" s="477"/>
      <c r="CP49" s="477"/>
      <c r="CQ49" s="477"/>
      <c r="CR49" s="477"/>
      <c r="CS49" s="477"/>
      <c r="CT49" s="477"/>
      <c r="CU49" s="477"/>
      <c r="CV49" s="477"/>
      <c r="CW49" s="477"/>
      <c r="CX49" s="477"/>
      <c r="CY49" s="477"/>
      <c r="CZ49" s="477"/>
      <c r="DA49" s="477"/>
      <c r="DB49" s="477"/>
      <c r="DC49" s="477"/>
      <c r="DD49" s="477"/>
      <c r="DE49" s="477"/>
      <c r="DF49" s="477"/>
      <c r="DG49" s="475"/>
      <c r="DH49" s="475"/>
      <c r="DI49" s="475"/>
      <c r="DJ49" s="475"/>
      <c r="DK49" s="475"/>
      <c r="DL49" s="475"/>
      <c r="DM49" s="475"/>
      <c r="DN49" s="475"/>
      <c r="DO49" s="475"/>
      <c r="DP49" s="475"/>
      <c r="DQ49" s="475"/>
      <c r="DR49" s="477"/>
      <c r="DS49" s="477"/>
      <c r="DT49" s="477"/>
      <c r="DU49" s="477"/>
      <c r="DV49" s="477"/>
      <c r="DW49" s="477"/>
      <c r="DX49" s="477"/>
      <c r="DY49" s="477"/>
      <c r="DZ49" s="477"/>
      <c r="EA49" s="477"/>
      <c r="EB49" s="477"/>
      <c r="EC49" s="475"/>
      <c r="ED49" s="475"/>
      <c r="EE49" s="475"/>
      <c r="EF49" s="475"/>
      <c r="EG49" s="475"/>
      <c r="EH49" s="475"/>
      <c r="EI49" s="475"/>
      <c r="EJ49" s="475"/>
      <c r="EK49" s="475"/>
      <c r="EL49" s="477"/>
      <c r="EM49" s="477"/>
      <c r="EN49" s="477"/>
      <c r="EO49" s="477"/>
      <c r="EP49" s="477"/>
      <c r="EQ49" s="477"/>
      <c r="ER49" s="477"/>
      <c r="ES49" s="477"/>
      <c r="ET49" s="477"/>
      <c r="EU49" s="477"/>
      <c r="EV49" s="477"/>
      <c r="EW49" s="475"/>
      <c r="EX49" s="475"/>
      <c r="EY49" s="475"/>
      <c r="EZ49" s="475"/>
      <c r="FA49" s="475"/>
      <c r="FB49" s="475"/>
      <c r="FC49" s="475"/>
      <c r="FD49" s="475"/>
      <c r="FE49" s="475"/>
      <c r="FF49" s="475"/>
      <c r="FG49" s="475"/>
      <c r="FH49" s="475"/>
      <c r="FI49" s="477"/>
      <c r="FJ49" s="477"/>
      <c r="FK49" s="477"/>
      <c r="FL49" s="477"/>
      <c r="FM49" s="477"/>
      <c r="FN49" s="477"/>
      <c r="FO49" s="477"/>
      <c r="FP49" s="477"/>
      <c r="FQ49" s="477"/>
      <c r="FR49" s="477"/>
      <c r="FS49" s="477"/>
    </row>
    <row r="50" spans="1:175" ht="6" customHeight="1">
      <c r="A50" s="11"/>
      <c r="B50" s="474"/>
      <c r="C50" s="474"/>
      <c r="D50" s="474"/>
      <c r="E50" s="474"/>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5"/>
      <c r="AS50" s="476"/>
      <c r="AT50" s="476"/>
      <c r="AU50" s="476"/>
      <c r="AV50" s="476"/>
      <c r="AW50" s="476"/>
      <c r="AX50" s="475"/>
      <c r="AY50" s="475"/>
      <c r="AZ50" s="475"/>
      <c r="BA50" s="475"/>
      <c r="BB50" s="475"/>
      <c r="BC50" s="475"/>
      <c r="BD50" s="475"/>
      <c r="BE50" s="475"/>
      <c r="BF50" s="475"/>
      <c r="BG50" s="475"/>
      <c r="BH50" s="475"/>
      <c r="BI50" s="475"/>
      <c r="BJ50" s="475"/>
      <c r="BK50" s="475"/>
      <c r="BL50" s="475"/>
      <c r="BM50" s="475"/>
      <c r="BN50" s="475"/>
      <c r="BO50" s="475"/>
      <c r="BP50" s="475"/>
      <c r="BQ50" s="477"/>
      <c r="BR50" s="477"/>
      <c r="BS50" s="477"/>
      <c r="BT50" s="477"/>
      <c r="BU50" s="477"/>
      <c r="BV50" s="477"/>
      <c r="BW50" s="477"/>
      <c r="BX50" s="477"/>
      <c r="BY50" s="477"/>
      <c r="BZ50" s="477"/>
      <c r="CA50" s="477"/>
      <c r="CB50" s="477"/>
      <c r="CC50" s="477"/>
      <c r="CD50" s="477"/>
      <c r="CE50" s="477"/>
      <c r="CF50" s="477"/>
      <c r="CG50" s="477"/>
      <c r="CH50" s="477"/>
      <c r="CI50" s="477"/>
      <c r="CJ50" s="477"/>
      <c r="CK50" s="477"/>
      <c r="CL50" s="477"/>
      <c r="CM50" s="477"/>
      <c r="CN50" s="477"/>
      <c r="CO50" s="477"/>
      <c r="CP50" s="477"/>
      <c r="CQ50" s="477"/>
      <c r="CR50" s="477"/>
      <c r="CS50" s="477"/>
      <c r="CT50" s="477"/>
      <c r="CU50" s="477"/>
      <c r="CV50" s="477"/>
      <c r="CW50" s="477"/>
      <c r="CX50" s="477"/>
      <c r="CY50" s="477"/>
      <c r="CZ50" s="477"/>
      <c r="DA50" s="477"/>
      <c r="DB50" s="477"/>
      <c r="DC50" s="477"/>
      <c r="DD50" s="477"/>
      <c r="DE50" s="477"/>
      <c r="DF50" s="477"/>
      <c r="DG50" s="475"/>
      <c r="DH50" s="475"/>
      <c r="DI50" s="475"/>
      <c r="DJ50" s="475"/>
      <c r="DK50" s="475"/>
      <c r="DL50" s="475"/>
      <c r="DM50" s="475"/>
      <c r="DN50" s="475"/>
      <c r="DO50" s="475"/>
      <c r="DP50" s="475"/>
      <c r="DQ50" s="475"/>
      <c r="DR50" s="477"/>
      <c r="DS50" s="477"/>
      <c r="DT50" s="477"/>
      <c r="DU50" s="477"/>
      <c r="DV50" s="477"/>
      <c r="DW50" s="477"/>
      <c r="DX50" s="477"/>
      <c r="DY50" s="477"/>
      <c r="DZ50" s="477"/>
      <c r="EA50" s="477"/>
      <c r="EB50" s="477"/>
      <c r="EC50" s="475"/>
      <c r="ED50" s="475"/>
      <c r="EE50" s="475"/>
      <c r="EF50" s="475"/>
      <c r="EG50" s="475"/>
      <c r="EH50" s="475"/>
      <c r="EI50" s="475"/>
      <c r="EJ50" s="475"/>
      <c r="EK50" s="475"/>
      <c r="EL50" s="477"/>
      <c r="EM50" s="477"/>
      <c r="EN50" s="477"/>
      <c r="EO50" s="477"/>
      <c r="EP50" s="477"/>
      <c r="EQ50" s="477"/>
      <c r="ER50" s="477"/>
      <c r="ES50" s="477"/>
      <c r="ET50" s="477"/>
      <c r="EU50" s="477"/>
      <c r="EV50" s="477"/>
      <c r="EW50" s="475"/>
      <c r="EX50" s="475"/>
      <c r="EY50" s="475"/>
      <c r="EZ50" s="475"/>
      <c r="FA50" s="475"/>
      <c r="FB50" s="475"/>
      <c r="FC50" s="475"/>
      <c r="FD50" s="475"/>
      <c r="FE50" s="475"/>
      <c r="FF50" s="475"/>
      <c r="FG50" s="475"/>
      <c r="FH50" s="475"/>
      <c r="FI50" s="477"/>
      <c r="FJ50" s="477"/>
      <c r="FK50" s="477"/>
      <c r="FL50" s="477"/>
      <c r="FM50" s="477"/>
      <c r="FN50" s="477"/>
      <c r="FO50" s="477"/>
      <c r="FP50" s="477"/>
      <c r="FQ50" s="477"/>
      <c r="FR50" s="477"/>
      <c r="FS50" s="477"/>
    </row>
    <row r="51" spans="1:175" ht="6" customHeight="1">
      <c r="A51" s="11"/>
      <c r="B51" s="473">
        <v>10</v>
      </c>
      <c r="C51" s="474"/>
      <c r="D51" s="474"/>
      <c r="E51" s="474"/>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475"/>
      <c r="AI51" s="475"/>
      <c r="AJ51" s="475"/>
      <c r="AK51" s="475"/>
      <c r="AL51" s="475"/>
      <c r="AM51" s="475"/>
      <c r="AN51" s="475"/>
      <c r="AO51" s="475"/>
      <c r="AP51" s="475"/>
      <c r="AQ51" s="475"/>
      <c r="AR51" s="475"/>
      <c r="AS51" s="476"/>
      <c r="AT51" s="476"/>
      <c r="AU51" s="476"/>
      <c r="AV51" s="476"/>
      <c r="AW51" s="476"/>
      <c r="AX51" s="475"/>
      <c r="AY51" s="475"/>
      <c r="AZ51" s="475"/>
      <c r="BA51" s="475"/>
      <c r="BB51" s="475"/>
      <c r="BC51" s="475"/>
      <c r="BD51" s="475"/>
      <c r="BE51" s="475"/>
      <c r="BF51" s="475"/>
      <c r="BG51" s="475"/>
      <c r="BH51" s="475"/>
      <c r="BI51" s="475"/>
      <c r="BJ51" s="475"/>
      <c r="BK51" s="475"/>
      <c r="BL51" s="475"/>
      <c r="BM51" s="475"/>
      <c r="BN51" s="475"/>
      <c r="BO51" s="475"/>
      <c r="BP51" s="475"/>
      <c r="BQ51" s="477"/>
      <c r="BR51" s="477"/>
      <c r="BS51" s="477"/>
      <c r="BT51" s="477"/>
      <c r="BU51" s="477"/>
      <c r="BV51" s="477"/>
      <c r="BW51" s="477"/>
      <c r="BX51" s="477"/>
      <c r="BY51" s="477"/>
      <c r="BZ51" s="477"/>
      <c r="CA51" s="477"/>
      <c r="CB51" s="477"/>
      <c r="CC51" s="477"/>
      <c r="CD51" s="477"/>
      <c r="CE51" s="477"/>
      <c r="CF51" s="477"/>
      <c r="CG51" s="477"/>
      <c r="CH51" s="477"/>
      <c r="CI51" s="477"/>
      <c r="CJ51" s="477"/>
      <c r="CK51" s="477"/>
      <c r="CL51" s="477"/>
      <c r="CM51" s="477"/>
      <c r="CN51" s="477"/>
      <c r="CO51" s="477"/>
      <c r="CP51" s="477"/>
      <c r="CQ51" s="477"/>
      <c r="CR51" s="477"/>
      <c r="CS51" s="477"/>
      <c r="CT51" s="477"/>
      <c r="CU51" s="477"/>
      <c r="CV51" s="477"/>
      <c r="CW51" s="477"/>
      <c r="CX51" s="477"/>
      <c r="CY51" s="477"/>
      <c r="CZ51" s="477"/>
      <c r="DA51" s="477"/>
      <c r="DB51" s="477"/>
      <c r="DC51" s="477"/>
      <c r="DD51" s="477"/>
      <c r="DE51" s="477"/>
      <c r="DF51" s="477"/>
      <c r="DG51" s="475"/>
      <c r="DH51" s="475"/>
      <c r="DI51" s="475"/>
      <c r="DJ51" s="475"/>
      <c r="DK51" s="475"/>
      <c r="DL51" s="475"/>
      <c r="DM51" s="475"/>
      <c r="DN51" s="475"/>
      <c r="DO51" s="475"/>
      <c r="DP51" s="475"/>
      <c r="DQ51" s="475"/>
      <c r="DR51" s="477"/>
      <c r="DS51" s="477"/>
      <c r="DT51" s="477"/>
      <c r="DU51" s="477"/>
      <c r="DV51" s="477"/>
      <c r="DW51" s="477"/>
      <c r="DX51" s="477"/>
      <c r="DY51" s="477"/>
      <c r="DZ51" s="477"/>
      <c r="EA51" s="477"/>
      <c r="EB51" s="477"/>
      <c r="EC51" s="475"/>
      <c r="ED51" s="475"/>
      <c r="EE51" s="475"/>
      <c r="EF51" s="475"/>
      <c r="EG51" s="475"/>
      <c r="EH51" s="475"/>
      <c r="EI51" s="475"/>
      <c r="EJ51" s="475"/>
      <c r="EK51" s="475"/>
      <c r="EL51" s="477"/>
      <c r="EM51" s="477"/>
      <c r="EN51" s="477"/>
      <c r="EO51" s="477"/>
      <c r="EP51" s="477"/>
      <c r="EQ51" s="477"/>
      <c r="ER51" s="477"/>
      <c r="ES51" s="477"/>
      <c r="ET51" s="477"/>
      <c r="EU51" s="477"/>
      <c r="EV51" s="477"/>
      <c r="EW51" s="475"/>
      <c r="EX51" s="475"/>
      <c r="EY51" s="475"/>
      <c r="EZ51" s="475"/>
      <c r="FA51" s="475"/>
      <c r="FB51" s="475"/>
      <c r="FC51" s="475"/>
      <c r="FD51" s="475"/>
      <c r="FE51" s="475"/>
      <c r="FF51" s="475"/>
      <c r="FG51" s="475"/>
      <c r="FH51" s="475"/>
      <c r="FI51" s="477"/>
      <c r="FJ51" s="477"/>
      <c r="FK51" s="477"/>
      <c r="FL51" s="477"/>
      <c r="FM51" s="477"/>
      <c r="FN51" s="477"/>
      <c r="FO51" s="477"/>
      <c r="FP51" s="477"/>
      <c r="FQ51" s="477"/>
      <c r="FR51" s="477"/>
      <c r="FS51" s="477"/>
    </row>
    <row r="52" spans="1:175" ht="6" customHeight="1">
      <c r="A52" s="11"/>
      <c r="B52" s="474"/>
      <c r="C52" s="474"/>
      <c r="D52" s="474"/>
      <c r="E52" s="474"/>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475"/>
      <c r="AP52" s="475"/>
      <c r="AQ52" s="475"/>
      <c r="AR52" s="475"/>
      <c r="AS52" s="476"/>
      <c r="AT52" s="476"/>
      <c r="AU52" s="476"/>
      <c r="AV52" s="476"/>
      <c r="AW52" s="476"/>
      <c r="AX52" s="475"/>
      <c r="AY52" s="475"/>
      <c r="AZ52" s="475"/>
      <c r="BA52" s="475"/>
      <c r="BB52" s="475"/>
      <c r="BC52" s="475"/>
      <c r="BD52" s="475"/>
      <c r="BE52" s="475"/>
      <c r="BF52" s="475"/>
      <c r="BG52" s="475"/>
      <c r="BH52" s="475"/>
      <c r="BI52" s="475"/>
      <c r="BJ52" s="475"/>
      <c r="BK52" s="475"/>
      <c r="BL52" s="475"/>
      <c r="BM52" s="475"/>
      <c r="BN52" s="475"/>
      <c r="BO52" s="475"/>
      <c r="BP52" s="475"/>
      <c r="BQ52" s="477"/>
      <c r="BR52" s="477"/>
      <c r="BS52" s="477"/>
      <c r="BT52" s="477"/>
      <c r="BU52" s="477"/>
      <c r="BV52" s="477"/>
      <c r="BW52" s="477"/>
      <c r="BX52" s="477"/>
      <c r="BY52" s="477"/>
      <c r="BZ52" s="477"/>
      <c r="CA52" s="477"/>
      <c r="CB52" s="477"/>
      <c r="CC52" s="477"/>
      <c r="CD52" s="477"/>
      <c r="CE52" s="477"/>
      <c r="CF52" s="477"/>
      <c r="CG52" s="477"/>
      <c r="CH52" s="477"/>
      <c r="CI52" s="477"/>
      <c r="CJ52" s="477"/>
      <c r="CK52" s="477"/>
      <c r="CL52" s="477"/>
      <c r="CM52" s="477"/>
      <c r="CN52" s="477"/>
      <c r="CO52" s="477"/>
      <c r="CP52" s="477"/>
      <c r="CQ52" s="477"/>
      <c r="CR52" s="477"/>
      <c r="CS52" s="477"/>
      <c r="CT52" s="477"/>
      <c r="CU52" s="477"/>
      <c r="CV52" s="477"/>
      <c r="CW52" s="477"/>
      <c r="CX52" s="477"/>
      <c r="CY52" s="477"/>
      <c r="CZ52" s="477"/>
      <c r="DA52" s="477"/>
      <c r="DB52" s="477"/>
      <c r="DC52" s="477"/>
      <c r="DD52" s="477"/>
      <c r="DE52" s="477"/>
      <c r="DF52" s="477"/>
      <c r="DG52" s="475"/>
      <c r="DH52" s="475"/>
      <c r="DI52" s="475"/>
      <c r="DJ52" s="475"/>
      <c r="DK52" s="475"/>
      <c r="DL52" s="475"/>
      <c r="DM52" s="475"/>
      <c r="DN52" s="475"/>
      <c r="DO52" s="475"/>
      <c r="DP52" s="475"/>
      <c r="DQ52" s="475"/>
      <c r="DR52" s="477"/>
      <c r="DS52" s="477"/>
      <c r="DT52" s="477"/>
      <c r="DU52" s="477"/>
      <c r="DV52" s="477"/>
      <c r="DW52" s="477"/>
      <c r="DX52" s="477"/>
      <c r="DY52" s="477"/>
      <c r="DZ52" s="477"/>
      <c r="EA52" s="477"/>
      <c r="EB52" s="477"/>
      <c r="EC52" s="475"/>
      <c r="ED52" s="475"/>
      <c r="EE52" s="475"/>
      <c r="EF52" s="475"/>
      <c r="EG52" s="475"/>
      <c r="EH52" s="475"/>
      <c r="EI52" s="475"/>
      <c r="EJ52" s="475"/>
      <c r="EK52" s="475"/>
      <c r="EL52" s="477"/>
      <c r="EM52" s="477"/>
      <c r="EN52" s="477"/>
      <c r="EO52" s="477"/>
      <c r="EP52" s="477"/>
      <c r="EQ52" s="477"/>
      <c r="ER52" s="477"/>
      <c r="ES52" s="477"/>
      <c r="ET52" s="477"/>
      <c r="EU52" s="477"/>
      <c r="EV52" s="477"/>
      <c r="EW52" s="475"/>
      <c r="EX52" s="475"/>
      <c r="EY52" s="475"/>
      <c r="EZ52" s="475"/>
      <c r="FA52" s="475"/>
      <c r="FB52" s="475"/>
      <c r="FC52" s="475"/>
      <c r="FD52" s="475"/>
      <c r="FE52" s="475"/>
      <c r="FF52" s="475"/>
      <c r="FG52" s="475"/>
      <c r="FH52" s="475"/>
      <c r="FI52" s="477"/>
      <c r="FJ52" s="477"/>
      <c r="FK52" s="477"/>
      <c r="FL52" s="477"/>
      <c r="FM52" s="477"/>
      <c r="FN52" s="477"/>
      <c r="FO52" s="477"/>
      <c r="FP52" s="477"/>
      <c r="FQ52" s="477"/>
      <c r="FR52" s="477"/>
      <c r="FS52" s="477"/>
    </row>
    <row r="53" spans="1:175" ht="6" customHeight="1">
      <c r="A53" s="11"/>
      <c r="B53" s="474"/>
      <c r="C53" s="474"/>
      <c r="D53" s="474"/>
      <c r="E53" s="474"/>
      <c r="F53" s="475"/>
      <c r="G53" s="475"/>
      <c r="H53" s="475"/>
      <c r="I53" s="475"/>
      <c r="J53" s="475"/>
      <c r="K53" s="475"/>
      <c r="L53" s="475"/>
      <c r="M53" s="475"/>
      <c r="N53" s="475"/>
      <c r="O53" s="475"/>
      <c r="P53" s="475"/>
      <c r="Q53" s="475"/>
      <c r="R53" s="475"/>
      <c r="S53" s="475"/>
      <c r="T53" s="475"/>
      <c r="U53" s="475"/>
      <c r="V53" s="475"/>
      <c r="W53" s="475"/>
      <c r="X53" s="475"/>
      <c r="Y53" s="475"/>
      <c r="Z53" s="475"/>
      <c r="AA53" s="475"/>
      <c r="AB53" s="475"/>
      <c r="AC53" s="475"/>
      <c r="AD53" s="475"/>
      <c r="AE53" s="475"/>
      <c r="AF53" s="475"/>
      <c r="AG53" s="475"/>
      <c r="AH53" s="475"/>
      <c r="AI53" s="475"/>
      <c r="AJ53" s="475"/>
      <c r="AK53" s="475"/>
      <c r="AL53" s="475"/>
      <c r="AM53" s="475"/>
      <c r="AN53" s="475"/>
      <c r="AO53" s="475"/>
      <c r="AP53" s="475"/>
      <c r="AQ53" s="475"/>
      <c r="AR53" s="475"/>
      <c r="AS53" s="476"/>
      <c r="AT53" s="476"/>
      <c r="AU53" s="476"/>
      <c r="AV53" s="476"/>
      <c r="AW53" s="476"/>
      <c r="AX53" s="475"/>
      <c r="AY53" s="475"/>
      <c r="AZ53" s="475"/>
      <c r="BA53" s="475"/>
      <c r="BB53" s="475"/>
      <c r="BC53" s="475"/>
      <c r="BD53" s="475"/>
      <c r="BE53" s="475"/>
      <c r="BF53" s="475"/>
      <c r="BG53" s="475"/>
      <c r="BH53" s="475"/>
      <c r="BI53" s="475"/>
      <c r="BJ53" s="475"/>
      <c r="BK53" s="475"/>
      <c r="BL53" s="475"/>
      <c r="BM53" s="475"/>
      <c r="BN53" s="475"/>
      <c r="BO53" s="475"/>
      <c r="BP53" s="475"/>
      <c r="BQ53" s="477"/>
      <c r="BR53" s="477"/>
      <c r="BS53" s="477"/>
      <c r="BT53" s="477"/>
      <c r="BU53" s="477"/>
      <c r="BV53" s="477"/>
      <c r="BW53" s="477"/>
      <c r="BX53" s="477"/>
      <c r="BY53" s="477"/>
      <c r="BZ53" s="477"/>
      <c r="CA53" s="477"/>
      <c r="CB53" s="477"/>
      <c r="CC53" s="477"/>
      <c r="CD53" s="477"/>
      <c r="CE53" s="477"/>
      <c r="CF53" s="477"/>
      <c r="CG53" s="477"/>
      <c r="CH53" s="477"/>
      <c r="CI53" s="477"/>
      <c r="CJ53" s="477"/>
      <c r="CK53" s="477"/>
      <c r="CL53" s="477"/>
      <c r="CM53" s="477"/>
      <c r="CN53" s="477"/>
      <c r="CO53" s="477"/>
      <c r="CP53" s="477"/>
      <c r="CQ53" s="477"/>
      <c r="CR53" s="477"/>
      <c r="CS53" s="477"/>
      <c r="CT53" s="477"/>
      <c r="CU53" s="477"/>
      <c r="CV53" s="477"/>
      <c r="CW53" s="477"/>
      <c r="CX53" s="477"/>
      <c r="CY53" s="477"/>
      <c r="CZ53" s="477"/>
      <c r="DA53" s="477"/>
      <c r="DB53" s="477"/>
      <c r="DC53" s="477"/>
      <c r="DD53" s="477"/>
      <c r="DE53" s="477"/>
      <c r="DF53" s="477"/>
      <c r="DG53" s="475"/>
      <c r="DH53" s="475"/>
      <c r="DI53" s="475"/>
      <c r="DJ53" s="475"/>
      <c r="DK53" s="475"/>
      <c r="DL53" s="475"/>
      <c r="DM53" s="475"/>
      <c r="DN53" s="475"/>
      <c r="DO53" s="475"/>
      <c r="DP53" s="475"/>
      <c r="DQ53" s="475"/>
      <c r="DR53" s="477"/>
      <c r="DS53" s="477"/>
      <c r="DT53" s="477"/>
      <c r="DU53" s="477"/>
      <c r="DV53" s="477"/>
      <c r="DW53" s="477"/>
      <c r="DX53" s="477"/>
      <c r="DY53" s="477"/>
      <c r="DZ53" s="477"/>
      <c r="EA53" s="477"/>
      <c r="EB53" s="477"/>
      <c r="EC53" s="475"/>
      <c r="ED53" s="475"/>
      <c r="EE53" s="475"/>
      <c r="EF53" s="475"/>
      <c r="EG53" s="475"/>
      <c r="EH53" s="475"/>
      <c r="EI53" s="475"/>
      <c r="EJ53" s="475"/>
      <c r="EK53" s="475"/>
      <c r="EL53" s="477"/>
      <c r="EM53" s="477"/>
      <c r="EN53" s="477"/>
      <c r="EO53" s="477"/>
      <c r="EP53" s="477"/>
      <c r="EQ53" s="477"/>
      <c r="ER53" s="477"/>
      <c r="ES53" s="477"/>
      <c r="ET53" s="477"/>
      <c r="EU53" s="477"/>
      <c r="EV53" s="477"/>
      <c r="EW53" s="475"/>
      <c r="EX53" s="475"/>
      <c r="EY53" s="475"/>
      <c r="EZ53" s="475"/>
      <c r="FA53" s="475"/>
      <c r="FB53" s="475"/>
      <c r="FC53" s="475"/>
      <c r="FD53" s="475"/>
      <c r="FE53" s="475"/>
      <c r="FF53" s="475"/>
      <c r="FG53" s="475"/>
      <c r="FH53" s="475"/>
      <c r="FI53" s="477"/>
      <c r="FJ53" s="477"/>
      <c r="FK53" s="477"/>
      <c r="FL53" s="477"/>
      <c r="FM53" s="477"/>
      <c r="FN53" s="477"/>
      <c r="FO53" s="477"/>
      <c r="FP53" s="477"/>
      <c r="FQ53" s="477"/>
      <c r="FR53" s="477"/>
      <c r="FS53" s="477"/>
    </row>
    <row r="54" spans="1:175" ht="6" customHeight="1">
      <c r="A54" s="11"/>
      <c r="B54" s="473">
        <v>11</v>
      </c>
      <c r="C54" s="474"/>
      <c r="D54" s="474"/>
      <c r="E54" s="474"/>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75"/>
      <c r="AE54" s="475"/>
      <c r="AF54" s="475"/>
      <c r="AG54" s="475"/>
      <c r="AH54" s="475"/>
      <c r="AI54" s="475"/>
      <c r="AJ54" s="475"/>
      <c r="AK54" s="475"/>
      <c r="AL54" s="475"/>
      <c r="AM54" s="475"/>
      <c r="AN54" s="475"/>
      <c r="AO54" s="475"/>
      <c r="AP54" s="475"/>
      <c r="AQ54" s="475"/>
      <c r="AR54" s="475"/>
      <c r="AS54" s="476"/>
      <c r="AT54" s="476"/>
      <c r="AU54" s="476"/>
      <c r="AV54" s="476"/>
      <c r="AW54" s="476"/>
      <c r="AX54" s="475"/>
      <c r="AY54" s="475"/>
      <c r="AZ54" s="475"/>
      <c r="BA54" s="475"/>
      <c r="BB54" s="475"/>
      <c r="BC54" s="475"/>
      <c r="BD54" s="475"/>
      <c r="BE54" s="475"/>
      <c r="BF54" s="475"/>
      <c r="BG54" s="475"/>
      <c r="BH54" s="475"/>
      <c r="BI54" s="475"/>
      <c r="BJ54" s="475"/>
      <c r="BK54" s="475"/>
      <c r="BL54" s="475"/>
      <c r="BM54" s="475"/>
      <c r="BN54" s="475"/>
      <c r="BO54" s="475"/>
      <c r="BP54" s="475"/>
      <c r="BQ54" s="477"/>
      <c r="BR54" s="477"/>
      <c r="BS54" s="477"/>
      <c r="BT54" s="477"/>
      <c r="BU54" s="477"/>
      <c r="BV54" s="477"/>
      <c r="BW54" s="477"/>
      <c r="BX54" s="477"/>
      <c r="BY54" s="477"/>
      <c r="BZ54" s="477"/>
      <c r="CA54" s="477"/>
      <c r="CB54" s="477"/>
      <c r="CC54" s="477"/>
      <c r="CD54" s="477"/>
      <c r="CE54" s="477"/>
      <c r="CF54" s="477"/>
      <c r="CG54" s="477"/>
      <c r="CH54" s="477"/>
      <c r="CI54" s="477"/>
      <c r="CJ54" s="477"/>
      <c r="CK54" s="477"/>
      <c r="CL54" s="477"/>
      <c r="CM54" s="477"/>
      <c r="CN54" s="477"/>
      <c r="CO54" s="477"/>
      <c r="CP54" s="477"/>
      <c r="CQ54" s="477"/>
      <c r="CR54" s="477"/>
      <c r="CS54" s="477"/>
      <c r="CT54" s="477"/>
      <c r="CU54" s="477"/>
      <c r="CV54" s="477"/>
      <c r="CW54" s="477"/>
      <c r="CX54" s="477"/>
      <c r="CY54" s="477"/>
      <c r="CZ54" s="477"/>
      <c r="DA54" s="477"/>
      <c r="DB54" s="477"/>
      <c r="DC54" s="477"/>
      <c r="DD54" s="477"/>
      <c r="DE54" s="477"/>
      <c r="DF54" s="477"/>
      <c r="DG54" s="475"/>
      <c r="DH54" s="475"/>
      <c r="DI54" s="475"/>
      <c r="DJ54" s="475"/>
      <c r="DK54" s="475"/>
      <c r="DL54" s="475"/>
      <c r="DM54" s="475"/>
      <c r="DN54" s="475"/>
      <c r="DO54" s="475"/>
      <c r="DP54" s="475"/>
      <c r="DQ54" s="475"/>
      <c r="DR54" s="477"/>
      <c r="DS54" s="477"/>
      <c r="DT54" s="477"/>
      <c r="DU54" s="477"/>
      <c r="DV54" s="477"/>
      <c r="DW54" s="477"/>
      <c r="DX54" s="477"/>
      <c r="DY54" s="477"/>
      <c r="DZ54" s="477"/>
      <c r="EA54" s="477"/>
      <c r="EB54" s="477"/>
      <c r="EC54" s="475"/>
      <c r="ED54" s="475"/>
      <c r="EE54" s="475"/>
      <c r="EF54" s="475"/>
      <c r="EG54" s="475"/>
      <c r="EH54" s="475"/>
      <c r="EI54" s="475"/>
      <c r="EJ54" s="475"/>
      <c r="EK54" s="475"/>
      <c r="EL54" s="477"/>
      <c r="EM54" s="477"/>
      <c r="EN54" s="477"/>
      <c r="EO54" s="477"/>
      <c r="EP54" s="477"/>
      <c r="EQ54" s="477"/>
      <c r="ER54" s="477"/>
      <c r="ES54" s="477"/>
      <c r="ET54" s="477"/>
      <c r="EU54" s="477"/>
      <c r="EV54" s="477"/>
      <c r="EW54" s="475"/>
      <c r="EX54" s="475"/>
      <c r="EY54" s="475"/>
      <c r="EZ54" s="475"/>
      <c r="FA54" s="475"/>
      <c r="FB54" s="475"/>
      <c r="FC54" s="475"/>
      <c r="FD54" s="475"/>
      <c r="FE54" s="475"/>
      <c r="FF54" s="475"/>
      <c r="FG54" s="475"/>
      <c r="FH54" s="475"/>
      <c r="FI54" s="477"/>
      <c r="FJ54" s="477"/>
      <c r="FK54" s="477"/>
      <c r="FL54" s="477"/>
      <c r="FM54" s="477"/>
      <c r="FN54" s="477"/>
      <c r="FO54" s="477"/>
      <c r="FP54" s="477"/>
      <c r="FQ54" s="477"/>
      <c r="FR54" s="477"/>
      <c r="FS54" s="477"/>
    </row>
    <row r="55" spans="1:175" ht="6" customHeight="1">
      <c r="A55" s="11"/>
      <c r="B55" s="474"/>
      <c r="C55" s="474"/>
      <c r="D55" s="474"/>
      <c r="E55" s="474"/>
      <c r="F55" s="475"/>
      <c r="G55" s="475"/>
      <c r="H55" s="475"/>
      <c r="I55" s="475"/>
      <c r="J55" s="475"/>
      <c r="K55" s="475"/>
      <c r="L55" s="475"/>
      <c r="M55" s="475"/>
      <c r="N55" s="475"/>
      <c r="O55" s="475"/>
      <c r="P55" s="475"/>
      <c r="Q55" s="475"/>
      <c r="R55" s="475"/>
      <c r="S55" s="475"/>
      <c r="T55" s="475"/>
      <c r="U55" s="475"/>
      <c r="V55" s="475"/>
      <c r="W55" s="475"/>
      <c r="X55" s="475"/>
      <c r="Y55" s="475"/>
      <c r="Z55" s="475"/>
      <c r="AA55" s="475"/>
      <c r="AB55" s="475"/>
      <c r="AC55" s="475"/>
      <c r="AD55" s="475"/>
      <c r="AE55" s="475"/>
      <c r="AF55" s="475"/>
      <c r="AG55" s="475"/>
      <c r="AH55" s="475"/>
      <c r="AI55" s="475"/>
      <c r="AJ55" s="475"/>
      <c r="AK55" s="475"/>
      <c r="AL55" s="475"/>
      <c r="AM55" s="475"/>
      <c r="AN55" s="475"/>
      <c r="AO55" s="475"/>
      <c r="AP55" s="475"/>
      <c r="AQ55" s="475"/>
      <c r="AR55" s="475"/>
      <c r="AS55" s="476"/>
      <c r="AT55" s="476"/>
      <c r="AU55" s="476"/>
      <c r="AV55" s="476"/>
      <c r="AW55" s="476"/>
      <c r="AX55" s="475"/>
      <c r="AY55" s="475"/>
      <c r="AZ55" s="475"/>
      <c r="BA55" s="475"/>
      <c r="BB55" s="475"/>
      <c r="BC55" s="475"/>
      <c r="BD55" s="475"/>
      <c r="BE55" s="475"/>
      <c r="BF55" s="475"/>
      <c r="BG55" s="475"/>
      <c r="BH55" s="475"/>
      <c r="BI55" s="475"/>
      <c r="BJ55" s="475"/>
      <c r="BK55" s="475"/>
      <c r="BL55" s="475"/>
      <c r="BM55" s="475"/>
      <c r="BN55" s="475"/>
      <c r="BO55" s="475"/>
      <c r="BP55" s="475"/>
      <c r="BQ55" s="477"/>
      <c r="BR55" s="477"/>
      <c r="BS55" s="477"/>
      <c r="BT55" s="477"/>
      <c r="BU55" s="477"/>
      <c r="BV55" s="477"/>
      <c r="BW55" s="477"/>
      <c r="BX55" s="477"/>
      <c r="BY55" s="477"/>
      <c r="BZ55" s="477"/>
      <c r="CA55" s="477"/>
      <c r="CB55" s="477"/>
      <c r="CC55" s="477"/>
      <c r="CD55" s="477"/>
      <c r="CE55" s="477"/>
      <c r="CF55" s="477"/>
      <c r="CG55" s="477"/>
      <c r="CH55" s="477"/>
      <c r="CI55" s="477"/>
      <c r="CJ55" s="477"/>
      <c r="CK55" s="477"/>
      <c r="CL55" s="477"/>
      <c r="CM55" s="477"/>
      <c r="CN55" s="477"/>
      <c r="CO55" s="477"/>
      <c r="CP55" s="477"/>
      <c r="CQ55" s="477"/>
      <c r="CR55" s="477"/>
      <c r="CS55" s="477"/>
      <c r="CT55" s="477"/>
      <c r="CU55" s="477"/>
      <c r="CV55" s="477"/>
      <c r="CW55" s="477"/>
      <c r="CX55" s="477"/>
      <c r="CY55" s="477"/>
      <c r="CZ55" s="477"/>
      <c r="DA55" s="477"/>
      <c r="DB55" s="477"/>
      <c r="DC55" s="477"/>
      <c r="DD55" s="477"/>
      <c r="DE55" s="477"/>
      <c r="DF55" s="477"/>
      <c r="DG55" s="475"/>
      <c r="DH55" s="475"/>
      <c r="DI55" s="475"/>
      <c r="DJ55" s="475"/>
      <c r="DK55" s="475"/>
      <c r="DL55" s="475"/>
      <c r="DM55" s="475"/>
      <c r="DN55" s="475"/>
      <c r="DO55" s="475"/>
      <c r="DP55" s="475"/>
      <c r="DQ55" s="475"/>
      <c r="DR55" s="477"/>
      <c r="DS55" s="477"/>
      <c r="DT55" s="477"/>
      <c r="DU55" s="477"/>
      <c r="DV55" s="477"/>
      <c r="DW55" s="477"/>
      <c r="DX55" s="477"/>
      <c r="DY55" s="477"/>
      <c r="DZ55" s="477"/>
      <c r="EA55" s="477"/>
      <c r="EB55" s="477"/>
      <c r="EC55" s="475"/>
      <c r="ED55" s="475"/>
      <c r="EE55" s="475"/>
      <c r="EF55" s="475"/>
      <c r="EG55" s="475"/>
      <c r="EH55" s="475"/>
      <c r="EI55" s="475"/>
      <c r="EJ55" s="475"/>
      <c r="EK55" s="475"/>
      <c r="EL55" s="477"/>
      <c r="EM55" s="477"/>
      <c r="EN55" s="477"/>
      <c r="EO55" s="477"/>
      <c r="EP55" s="477"/>
      <c r="EQ55" s="477"/>
      <c r="ER55" s="477"/>
      <c r="ES55" s="477"/>
      <c r="ET55" s="477"/>
      <c r="EU55" s="477"/>
      <c r="EV55" s="477"/>
      <c r="EW55" s="475"/>
      <c r="EX55" s="475"/>
      <c r="EY55" s="475"/>
      <c r="EZ55" s="475"/>
      <c r="FA55" s="475"/>
      <c r="FB55" s="475"/>
      <c r="FC55" s="475"/>
      <c r="FD55" s="475"/>
      <c r="FE55" s="475"/>
      <c r="FF55" s="475"/>
      <c r="FG55" s="475"/>
      <c r="FH55" s="475"/>
      <c r="FI55" s="477"/>
      <c r="FJ55" s="477"/>
      <c r="FK55" s="477"/>
      <c r="FL55" s="477"/>
      <c r="FM55" s="477"/>
      <c r="FN55" s="477"/>
      <c r="FO55" s="477"/>
      <c r="FP55" s="477"/>
      <c r="FQ55" s="477"/>
      <c r="FR55" s="477"/>
      <c r="FS55" s="477"/>
    </row>
    <row r="56" spans="1:175" ht="6" customHeight="1">
      <c r="A56" s="11"/>
      <c r="B56" s="474"/>
      <c r="C56" s="474"/>
      <c r="D56" s="474"/>
      <c r="E56" s="474"/>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475"/>
      <c r="AK56" s="475"/>
      <c r="AL56" s="475"/>
      <c r="AM56" s="475"/>
      <c r="AN56" s="475"/>
      <c r="AO56" s="475"/>
      <c r="AP56" s="475"/>
      <c r="AQ56" s="475"/>
      <c r="AR56" s="475"/>
      <c r="AS56" s="476"/>
      <c r="AT56" s="476"/>
      <c r="AU56" s="476"/>
      <c r="AV56" s="476"/>
      <c r="AW56" s="476"/>
      <c r="AX56" s="475"/>
      <c r="AY56" s="475"/>
      <c r="AZ56" s="475"/>
      <c r="BA56" s="475"/>
      <c r="BB56" s="475"/>
      <c r="BC56" s="475"/>
      <c r="BD56" s="475"/>
      <c r="BE56" s="475"/>
      <c r="BF56" s="475"/>
      <c r="BG56" s="475"/>
      <c r="BH56" s="475"/>
      <c r="BI56" s="475"/>
      <c r="BJ56" s="475"/>
      <c r="BK56" s="475"/>
      <c r="BL56" s="475"/>
      <c r="BM56" s="475"/>
      <c r="BN56" s="475"/>
      <c r="BO56" s="475"/>
      <c r="BP56" s="475"/>
      <c r="BQ56" s="477"/>
      <c r="BR56" s="477"/>
      <c r="BS56" s="477"/>
      <c r="BT56" s="477"/>
      <c r="BU56" s="477"/>
      <c r="BV56" s="477"/>
      <c r="BW56" s="477"/>
      <c r="BX56" s="477"/>
      <c r="BY56" s="477"/>
      <c r="BZ56" s="477"/>
      <c r="CA56" s="477"/>
      <c r="CB56" s="477"/>
      <c r="CC56" s="477"/>
      <c r="CD56" s="477"/>
      <c r="CE56" s="477"/>
      <c r="CF56" s="477"/>
      <c r="CG56" s="477"/>
      <c r="CH56" s="477"/>
      <c r="CI56" s="477"/>
      <c r="CJ56" s="477"/>
      <c r="CK56" s="477"/>
      <c r="CL56" s="477"/>
      <c r="CM56" s="477"/>
      <c r="CN56" s="477"/>
      <c r="CO56" s="477"/>
      <c r="CP56" s="477"/>
      <c r="CQ56" s="477"/>
      <c r="CR56" s="477"/>
      <c r="CS56" s="477"/>
      <c r="CT56" s="477"/>
      <c r="CU56" s="477"/>
      <c r="CV56" s="477"/>
      <c r="CW56" s="477"/>
      <c r="CX56" s="477"/>
      <c r="CY56" s="477"/>
      <c r="CZ56" s="477"/>
      <c r="DA56" s="477"/>
      <c r="DB56" s="477"/>
      <c r="DC56" s="477"/>
      <c r="DD56" s="477"/>
      <c r="DE56" s="477"/>
      <c r="DF56" s="477"/>
      <c r="DG56" s="475"/>
      <c r="DH56" s="475"/>
      <c r="DI56" s="475"/>
      <c r="DJ56" s="475"/>
      <c r="DK56" s="475"/>
      <c r="DL56" s="475"/>
      <c r="DM56" s="475"/>
      <c r="DN56" s="475"/>
      <c r="DO56" s="475"/>
      <c r="DP56" s="475"/>
      <c r="DQ56" s="475"/>
      <c r="DR56" s="477"/>
      <c r="DS56" s="477"/>
      <c r="DT56" s="477"/>
      <c r="DU56" s="477"/>
      <c r="DV56" s="477"/>
      <c r="DW56" s="477"/>
      <c r="DX56" s="477"/>
      <c r="DY56" s="477"/>
      <c r="DZ56" s="477"/>
      <c r="EA56" s="477"/>
      <c r="EB56" s="477"/>
      <c r="EC56" s="475"/>
      <c r="ED56" s="475"/>
      <c r="EE56" s="475"/>
      <c r="EF56" s="475"/>
      <c r="EG56" s="475"/>
      <c r="EH56" s="475"/>
      <c r="EI56" s="475"/>
      <c r="EJ56" s="475"/>
      <c r="EK56" s="475"/>
      <c r="EL56" s="477"/>
      <c r="EM56" s="477"/>
      <c r="EN56" s="477"/>
      <c r="EO56" s="477"/>
      <c r="EP56" s="477"/>
      <c r="EQ56" s="477"/>
      <c r="ER56" s="477"/>
      <c r="ES56" s="477"/>
      <c r="ET56" s="477"/>
      <c r="EU56" s="477"/>
      <c r="EV56" s="477"/>
      <c r="EW56" s="475"/>
      <c r="EX56" s="475"/>
      <c r="EY56" s="475"/>
      <c r="EZ56" s="475"/>
      <c r="FA56" s="475"/>
      <c r="FB56" s="475"/>
      <c r="FC56" s="475"/>
      <c r="FD56" s="475"/>
      <c r="FE56" s="475"/>
      <c r="FF56" s="475"/>
      <c r="FG56" s="475"/>
      <c r="FH56" s="475"/>
      <c r="FI56" s="477"/>
      <c r="FJ56" s="477"/>
      <c r="FK56" s="477"/>
      <c r="FL56" s="477"/>
      <c r="FM56" s="477"/>
      <c r="FN56" s="477"/>
      <c r="FO56" s="477"/>
      <c r="FP56" s="477"/>
      <c r="FQ56" s="477"/>
      <c r="FR56" s="477"/>
      <c r="FS56" s="477"/>
    </row>
    <row r="57" spans="1:175" ht="6" customHeight="1">
      <c r="A57" s="11"/>
      <c r="B57" s="473">
        <v>12</v>
      </c>
      <c r="C57" s="474"/>
      <c r="D57" s="474"/>
      <c r="E57" s="474"/>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c r="AM57" s="475"/>
      <c r="AN57" s="475"/>
      <c r="AO57" s="475"/>
      <c r="AP57" s="475"/>
      <c r="AQ57" s="475"/>
      <c r="AR57" s="475"/>
      <c r="AS57" s="476"/>
      <c r="AT57" s="476"/>
      <c r="AU57" s="476"/>
      <c r="AV57" s="476"/>
      <c r="AW57" s="476"/>
      <c r="AX57" s="475"/>
      <c r="AY57" s="475"/>
      <c r="AZ57" s="475"/>
      <c r="BA57" s="475"/>
      <c r="BB57" s="475"/>
      <c r="BC57" s="475"/>
      <c r="BD57" s="475"/>
      <c r="BE57" s="475"/>
      <c r="BF57" s="475"/>
      <c r="BG57" s="475"/>
      <c r="BH57" s="475"/>
      <c r="BI57" s="475"/>
      <c r="BJ57" s="475"/>
      <c r="BK57" s="475"/>
      <c r="BL57" s="475"/>
      <c r="BM57" s="475"/>
      <c r="BN57" s="475"/>
      <c r="BO57" s="475"/>
      <c r="BP57" s="475"/>
      <c r="BQ57" s="477"/>
      <c r="BR57" s="477"/>
      <c r="BS57" s="477"/>
      <c r="BT57" s="477"/>
      <c r="BU57" s="477"/>
      <c r="BV57" s="477"/>
      <c r="BW57" s="477"/>
      <c r="BX57" s="477"/>
      <c r="BY57" s="477"/>
      <c r="BZ57" s="477"/>
      <c r="CA57" s="477"/>
      <c r="CB57" s="477"/>
      <c r="CC57" s="477"/>
      <c r="CD57" s="477"/>
      <c r="CE57" s="477"/>
      <c r="CF57" s="477"/>
      <c r="CG57" s="477"/>
      <c r="CH57" s="477"/>
      <c r="CI57" s="477"/>
      <c r="CJ57" s="477"/>
      <c r="CK57" s="477"/>
      <c r="CL57" s="477"/>
      <c r="CM57" s="477"/>
      <c r="CN57" s="477"/>
      <c r="CO57" s="477"/>
      <c r="CP57" s="477"/>
      <c r="CQ57" s="477"/>
      <c r="CR57" s="477"/>
      <c r="CS57" s="477"/>
      <c r="CT57" s="477"/>
      <c r="CU57" s="477"/>
      <c r="CV57" s="477"/>
      <c r="CW57" s="477"/>
      <c r="CX57" s="477"/>
      <c r="CY57" s="477"/>
      <c r="CZ57" s="477"/>
      <c r="DA57" s="477"/>
      <c r="DB57" s="477"/>
      <c r="DC57" s="477"/>
      <c r="DD57" s="477"/>
      <c r="DE57" s="477"/>
      <c r="DF57" s="477"/>
      <c r="DG57" s="475"/>
      <c r="DH57" s="475"/>
      <c r="DI57" s="475"/>
      <c r="DJ57" s="475"/>
      <c r="DK57" s="475"/>
      <c r="DL57" s="475"/>
      <c r="DM57" s="475"/>
      <c r="DN57" s="475"/>
      <c r="DO57" s="475"/>
      <c r="DP57" s="475"/>
      <c r="DQ57" s="475"/>
      <c r="DR57" s="477"/>
      <c r="DS57" s="477"/>
      <c r="DT57" s="477"/>
      <c r="DU57" s="477"/>
      <c r="DV57" s="477"/>
      <c r="DW57" s="477"/>
      <c r="DX57" s="477"/>
      <c r="DY57" s="477"/>
      <c r="DZ57" s="477"/>
      <c r="EA57" s="477"/>
      <c r="EB57" s="477"/>
      <c r="EC57" s="475"/>
      <c r="ED57" s="475"/>
      <c r="EE57" s="475"/>
      <c r="EF57" s="475"/>
      <c r="EG57" s="475"/>
      <c r="EH57" s="475"/>
      <c r="EI57" s="475"/>
      <c r="EJ57" s="475"/>
      <c r="EK57" s="475"/>
      <c r="EL57" s="477"/>
      <c r="EM57" s="477"/>
      <c r="EN57" s="477"/>
      <c r="EO57" s="477"/>
      <c r="EP57" s="477"/>
      <c r="EQ57" s="477"/>
      <c r="ER57" s="477"/>
      <c r="ES57" s="477"/>
      <c r="ET57" s="477"/>
      <c r="EU57" s="477"/>
      <c r="EV57" s="477"/>
      <c r="EW57" s="475"/>
      <c r="EX57" s="475"/>
      <c r="EY57" s="475"/>
      <c r="EZ57" s="475"/>
      <c r="FA57" s="475"/>
      <c r="FB57" s="475"/>
      <c r="FC57" s="475"/>
      <c r="FD57" s="475"/>
      <c r="FE57" s="475"/>
      <c r="FF57" s="475"/>
      <c r="FG57" s="475"/>
      <c r="FH57" s="475"/>
      <c r="FI57" s="477"/>
      <c r="FJ57" s="477"/>
      <c r="FK57" s="477"/>
      <c r="FL57" s="477"/>
      <c r="FM57" s="477"/>
      <c r="FN57" s="477"/>
      <c r="FO57" s="477"/>
      <c r="FP57" s="477"/>
      <c r="FQ57" s="477"/>
      <c r="FR57" s="477"/>
      <c r="FS57" s="477"/>
    </row>
    <row r="58" spans="1:175" ht="6" customHeight="1">
      <c r="A58" s="11"/>
      <c r="B58" s="474"/>
      <c r="C58" s="474"/>
      <c r="D58" s="474"/>
      <c r="E58" s="474"/>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c r="AG58" s="475"/>
      <c r="AH58" s="475"/>
      <c r="AI58" s="475"/>
      <c r="AJ58" s="475"/>
      <c r="AK58" s="475"/>
      <c r="AL58" s="475"/>
      <c r="AM58" s="475"/>
      <c r="AN58" s="475"/>
      <c r="AO58" s="475"/>
      <c r="AP58" s="475"/>
      <c r="AQ58" s="475"/>
      <c r="AR58" s="475"/>
      <c r="AS58" s="476"/>
      <c r="AT58" s="476"/>
      <c r="AU58" s="476"/>
      <c r="AV58" s="476"/>
      <c r="AW58" s="476"/>
      <c r="AX58" s="475"/>
      <c r="AY58" s="475"/>
      <c r="AZ58" s="475"/>
      <c r="BA58" s="475"/>
      <c r="BB58" s="475"/>
      <c r="BC58" s="475"/>
      <c r="BD58" s="475"/>
      <c r="BE58" s="475"/>
      <c r="BF58" s="475"/>
      <c r="BG58" s="475"/>
      <c r="BH58" s="475"/>
      <c r="BI58" s="475"/>
      <c r="BJ58" s="475"/>
      <c r="BK58" s="475"/>
      <c r="BL58" s="475"/>
      <c r="BM58" s="475"/>
      <c r="BN58" s="475"/>
      <c r="BO58" s="475"/>
      <c r="BP58" s="475"/>
      <c r="BQ58" s="477"/>
      <c r="BR58" s="477"/>
      <c r="BS58" s="477"/>
      <c r="BT58" s="477"/>
      <c r="BU58" s="477"/>
      <c r="BV58" s="477"/>
      <c r="BW58" s="477"/>
      <c r="BX58" s="477"/>
      <c r="BY58" s="477"/>
      <c r="BZ58" s="477"/>
      <c r="CA58" s="477"/>
      <c r="CB58" s="477"/>
      <c r="CC58" s="477"/>
      <c r="CD58" s="477"/>
      <c r="CE58" s="477"/>
      <c r="CF58" s="477"/>
      <c r="CG58" s="477"/>
      <c r="CH58" s="477"/>
      <c r="CI58" s="477"/>
      <c r="CJ58" s="477"/>
      <c r="CK58" s="477"/>
      <c r="CL58" s="477"/>
      <c r="CM58" s="477"/>
      <c r="CN58" s="477"/>
      <c r="CO58" s="477"/>
      <c r="CP58" s="477"/>
      <c r="CQ58" s="477"/>
      <c r="CR58" s="477"/>
      <c r="CS58" s="477"/>
      <c r="CT58" s="477"/>
      <c r="CU58" s="477"/>
      <c r="CV58" s="477"/>
      <c r="CW58" s="477"/>
      <c r="CX58" s="477"/>
      <c r="CY58" s="477"/>
      <c r="CZ58" s="477"/>
      <c r="DA58" s="477"/>
      <c r="DB58" s="477"/>
      <c r="DC58" s="477"/>
      <c r="DD58" s="477"/>
      <c r="DE58" s="477"/>
      <c r="DF58" s="477"/>
      <c r="DG58" s="475"/>
      <c r="DH58" s="475"/>
      <c r="DI58" s="475"/>
      <c r="DJ58" s="475"/>
      <c r="DK58" s="475"/>
      <c r="DL58" s="475"/>
      <c r="DM58" s="475"/>
      <c r="DN58" s="475"/>
      <c r="DO58" s="475"/>
      <c r="DP58" s="475"/>
      <c r="DQ58" s="475"/>
      <c r="DR58" s="477"/>
      <c r="DS58" s="477"/>
      <c r="DT58" s="477"/>
      <c r="DU58" s="477"/>
      <c r="DV58" s="477"/>
      <c r="DW58" s="477"/>
      <c r="DX58" s="477"/>
      <c r="DY58" s="477"/>
      <c r="DZ58" s="477"/>
      <c r="EA58" s="477"/>
      <c r="EB58" s="477"/>
      <c r="EC58" s="475"/>
      <c r="ED58" s="475"/>
      <c r="EE58" s="475"/>
      <c r="EF58" s="475"/>
      <c r="EG58" s="475"/>
      <c r="EH58" s="475"/>
      <c r="EI58" s="475"/>
      <c r="EJ58" s="475"/>
      <c r="EK58" s="475"/>
      <c r="EL58" s="477"/>
      <c r="EM58" s="477"/>
      <c r="EN58" s="477"/>
      <c r="EO58" s="477"/>
      <c r="EP58" s="477"/>
      <c r="EQ58" s="477"/>
      <c r="ER58" s="477"/>
      <c r="ES58" s="477"/>
      <c r="ET58" s="477"/>
      <c r="EU58" s="477"/>
      <c r="EV58" s="477"/>
      <c r="EW58" s="475"/>
      <c r="EX58" s="475"/>
      <c r="EY58" s="475"/>
      <c r="EZ58" s="475"/>
      <c r="FA58" s="475"/>
      <c r="FB58" s="475"/>
      <c r="FC58" s="475"/>
      <c r="FD58" s="475"/>
      <c r="FE58" s="475"/>
      <c r="FF58" s="475"/>
      <c r="FG58" s="475"/>
      <c r="FH58" s="475"/>
      <c r="FI58" s="477"/>
      <c r="FJ58" s="477"/>
      <c r="FK58" s="477"/>
      <c r="FL58" s="477"/>
      <c r="FM58" s="477"/>
      <c r="FN58" s="477"/>
      <c r="FO58" s="477"/>
      <c r="FP58" s="477"/>
      <c r="FQ58" s="477"/>
      <c r="FR58" s="477"/>
      <c r="FS58" s="477"/>
    </row>
    <row r="59" spans="1:175" ht="6" customHeight="1">
      <c r="A59" s="11"/>
      <c r="B59" s="474"/>
      <c r="C59" s="474"/>
      <c r="D59" s="474"/>
      <c r="E59" s="474"/>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6"/>
      <c r="AT59" s="476"/>
      <c r="AU59" s="476"/>
      <c r="AV59" s="476"/>
      <c r="AW59" s="476"/>
      <c r="AX59" s="475"/>
      <c r="AY59" s="475"/>
      <c r="AZ59" s="475"/>
      <c r="BA59" s="475"/>
      <c r="BB59" s="475"/>
      <c r="BC59" s="475"/>
      <c r="BD59" s="475"/>
      <c r="BE59" s="475"/>
      <c r="BF59" s="475"/>
      <c r="BG59" s="475"/>
      <c r="BH59" s="475"/>
      <c r="BI59" s="475"/>
      <c r="BJ59" s="475"/>
      <c r="BK59" s="475"/>
      <c r="BL59" s="475"/>
      <c r="BM59" s="475"/>
      <c r="BN59" s="475"/>
      <c r="BO59" s="475"/>
      <c r="BP59" s="475"/>
      <c r="BQ59" s="477"/>
      <c r="BR59" s="477"/>
      <c r="BS59" s="477"/>
      <c r="BT59" s="477"/>
      <c r="BU59" s="477"/>
      <c r="BV59" s="477"/>
      <c r="BW59" s="477"/>
      <c r="BX59" s="477"/>
      <c r="BY59" s="477"/>
      <c r="BZ59" s="477"/>
      <c r="CA59" s="477"/>
      <c r="CB59" s="477"/>
      <c r="CC59" s="477"/>
      <c r="CD59" s="477"/>
      <c r="CE59" s="477"/>
      <c r="CF59" s="477"/>
      <c r="CG59" s="477"/>
      <c r="CH59" s="477"/>
      <c r="CI59" s="477"/>
      <c r="CJ59" s="477"/>
      <c r="CK59" s="477"/>
      <c r="CL59" s="477"/>
      <c r="CM59" s="477"/>
      <c r="CN59" s="477"/>
      <c r="CO59" s="477"/>
      <c r="CP59" s="477"/>
      <c r="CQ59" s="477"/>
      <c r="CR59" s="477"/>
      <c r="CS59" s="477"/>
      <c r="CT59" s="477"/>
      <c r="CU59" s="477"/>
      <c r="CV59" s="477"/>
      <c r="CW59" s="477"/>
      <c r="CX59" s="477"/>
      <c r="CY59" s="477"/>
      <c r="CZ59" s="477"/>
      <c r="DA59" s="477"/>
      <c r="DB59" s="477"/>
      <c r="DC59" s="477"/>
      <c r="DD59" s="477"/>
      <c r="DE59" s="477"/>
      <c r="DF59" s="477"/>
      <c r="DG59" s="475"/>
      <c r="DH59" s="475"/>
      <c r="DI59" s="475"/>
      <c r="DJ59" s="475"/>
      <c r="DK59" s="475"/>
      <c r="DL59" s="475"/>
      <c r="DM59" s="475"/>
      <c r="DN59" s="475"/>
      <c r="DO59" s="475"/>
      <c r="DP59" s="475"/>
      <c r="DQ59" s="475"/>
      <c r="DR59" s="477"/>
      <c r="DS59" s="477"/>
      <c r="DT59" s="477"/>
      <c r="DU59" s="477"/>
      <c r="DV59" s="477"/>
      <c r="DW59" s="477"/>
      <c r="DX59" s="477"/>
      <c r="DY59" s="477"/>
      <c r="DZ59" s="477"/>
      <c r="EA59" s="477"/>
      <c r="EB59" s="477"/>
      <c r="EC59" s="475"/>
      <c r="ED59" s="475"/>
      <c r="EE59" s="475"/>
      <c r="EF59" s="475"/>
      <c r="EG59" s="475"/>
      <c r="EH59" s="475"/>
      <c r="EI59" s="475"/>
      <c r="EJ59" s="475"/>
      <c r="EK59" s="475"/>
      <c r="EL59" s="477"/>
      <c r="EM59" s="477"/>
      <c r="EN59" s="477"/>
      <c r="EO59" s="477"/>
      <c r="EP59" s="477"/>
      <c r="EQ59" s="477"/>
      <c r="ER59" s="477"/>
      <c r="ES59" s="477"/>
      <c r="ET59" s="477"/>
      <c r="EU59" s="477"/>
      <c r="EV59" s="477"/>
      <c r="EW59" s="475"/>
      <c r="EX59" s="475"/>
      <c r="EY59" s="475"/>
      <c r="EZ59" s="475"/>
      <c r="FA59" s="475"/>
      <c r="FB59" s="475"/>
      <c r="FC59" s="475"/>
      <c r="FD59" s="475"/>
      <c r="FE59" s="475"/>
      <c r="FF59" s="475"/>
      <c r="FG59" s="475"/>
      <c r="FH59" s="475"/>
      <c r="FI59" s="477"/>
      <c r="FJ59" s="477"/>
      <c r="FK59" s="477"/>
      <c r="FL59" s="477"/>
      <c r="FM59" s="477"/>
      <c r="FN59" s="477"/>
      <c r="FO59" s="477"/>
      <c r="FP59" s="477"/>
      <c r="FQ59" s="477"/>
      <c r="FR59" s="477"/>
      <c r="FS59" s="477"/>
    </row>
    <row r="60" spans="1:175" ht="6" customHeight="1">
      <c r="A60" s="11"/>
      <c r="B60" s="473">
        <v>13</v>
      </c>
      <c r="C60" s="474"/>
      <c r="D60" s="474"/>
      <c r="E60" s="474"/>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6"/>
      <c r="AT60" s="476"/>
      <c r="AU60" s="476"/>
      <c r="AV60" s="476"/>
      <c r="AW60" s="476"/>
      <c r="AX60" s="475"/>
      <c r="AY60" s="475"/>
      <c r="AZ60" s="475"/>
      <c r="BA60" s="475"/>
      <c r="BB60" s="475"/>
      <c r="BC60" s="475"/>
      <c r="BD60" s="475"/>
      <c r="BE60" s="475"/>
      <c r="BF60" s="475"/>
      <c r="BG60" s="475"/>
      <c r="BH60" s="475"/>
      <c r="BI60" s="475"/>
      <c r="BJ60" s="475"/>
      <c r="BK60" s="475"/>
      <c r="BL60" s="475"/>
      <c r="BM60" s="475"/>
      <c r="BN60" s="475"/>
      <c r="BO60" s="475"/>
      <c r="BP60" s="475"/>
      <c r="BQ60" s="477"/>
      <c r="BR60" s="477"/>
      <c r="BS60" s="477"/>
      <c r="BT60" s="477"/>
      <c r="BU60" s="477"/>
      <c r="BV60" s="477"/>
      <c r="BW60" s="477"/>
      <c r="BX60" s="477"/>
      <c r="BY60" s="477"/>
      <c r="BZ60" s="477"/>
      <c r="CA60" s="477"/>
      <c r="CB60" s="477"/>
      <c r="CC60" s="477"/>
      <c r="CD60" s="477"/>
      <c r="CE60" s="477"/>
      <c r="CF60" s="477"/>
      <c r="CG60" s="477"/>
      <c r="CH60" s="477"/>
      <c r="CI60" s="477"/>
      <c r="CJ60" s="477"/>
      <c r="CK60" s="477"/>
      <c r="CL60" s="477"/>
      <c r="CM60" s="477"/>
      <c r="CN60" s="477"/>
      <c r="CO60" s="477"/>
      <c r="CP60" s="477"/>
      <c r="CQ60" s="477"/>
      <c r="CR60" s="477"/>
      <c r="CS60" s="477"/>
      <c r="CT60" s="477"/>
      <c r="CU60" s="477"/>
      <c r="CV60" s="477"/>
      <c r="CW60" s="477"/>
      <c r="CX60" s="477"/>
      <c r="CY60" s="477"/>
      <c r="CZ60" s="477"/>
      <c r="DA60" s="477"/>
      <c r="DB60" s="477"/>
      <c r="DC60" s="477"/>
      <c r="DD60" s="477"/>
      <c r="DE60" s="477"/>
      <c r="DF60" s="477"/>
      <c r="DG60" s="475"/>
      <c r="DH60" s="475"/>
      <c r="DI60" s="475"/>
      <c r="DJ60" s="475"/>
      <c r="DK60" s="475"/>
      <c r="DL60" s="475"/>
      <c r="DM60" s="475"/>
      <c r="DN60" s="475"/>
      <c r="DO60" s="475"/>
      <c r="DP60" s="475"/>
      <c r="DQ60" s="475"/>
      <c r="DR60" s="477"/>
      <c r="DS60" s="477"/>
      <c r="DT60" s="477"/>
      <c r="DU60" s="477"/>
      <c r="DV60" s="477"/>
      <c r="DW60" s="477"/>
      <c r="DX60" s="477"/>
      <c r="DY60" s="477"/>
      <c r="DZ60" s="477"/>
      <c r="EA60" s="477"/>
      <c r="EB60" s="477"/>
      <c r="EC60" s="475"/>
      <c r="ED60" s="475"/>
      <c r="EE60" s="475"/>
      <c r="EF60" s="475"/>
      <c r="EG60" s="475"/>
      <c r="EH60" s="475"/>
      <c r="EI60" s="475"/>
      <c r="EJ60" s="475"/>
      <c r="EK60" s="475"/>
      <c r="EL60" s="477"/>
      <c r="EM60" s="477"/>
      <c r="EN60" s="477"/>
      <c r="EO60" s="477"/>
      <c r="EP60" s="477"/>
      <c r="EQ60" s="477"/>
      <c r="ER60" s="477"/>
      <c r="ES60" s="477"/>
      <c r="ET60" s="477"/>
      <c r="EU60" s="477"/>
      <c r="EV60" s="477"/>
      <c r="EW60" s="475"/>
      <c r="EX60" s="475"/>
      <c r="EY60" s="475"/>
      <c r="EZ60" s="475"/>
      <c r="FA60" s="475"/>
      <c r="FB60" s="475"/>
      <c r="FC60" s="475"/>
      <c r="FD60" s="475"/>
      <c r="FE60" s="475"/>
      <c r="FF60" s="475"/>
      <c r="FG60" s="475"/>
      <c r="FH60" s="475"/>
      <c r="FI60" s="477"/>
      <c r="FJ60" s="477"/>
      <c r="FK60" s="477"/>
      <c r="FL60" s="477"/>
      <c r="FM60" s="477"/>
      <c r="FN60" s="477"/>
      <c r="FO60" s="477"/>
      <c r="FP60" s="477"/>
      <c r="FQ60" s="477"/>
      <c r="FR60" s="477"/>
      <c r="FS60" s="477"/>
    </row>
    <row r="61" spans="1:175" ht="6" customHeight="1">
      <c r="A61" s="11"/>
      <c r="B61" s="474"/>
      <c r="C61" s="474"/>
      <c r="D61" s="474"/>
      <c r="E61" s="474"/>
      <c r="F61" s="475"/>
      <c r="G61" s="475"/>
      <c r="H61" s="475"/>
      <c r="I61" s="475"/>
      <c r="J61" s="475"/>
      <c r="K61" s="475"/>
      <c r="L61" s="475"/>
      <c r="M61" s="475"/>
      <c r="N61" s="475"/>
      <c r="O61" s="475"/>
      <c r="P61" s="475"/>
      <c r="Q61" s="475"/>
      <c r="R61" s="475"/>
      <c r="S61" s="475"/>
      <c r="T61" s="475"/>
      <c r="U61" s="475"/>
      <c r="V61" s="475"/>
      <c r="W61" s="475"/>
      <c r="X61" s="475"/>
      <c r="Y61" s="475"/>
      <c r="Z61" s="475"/>
      <c r="AA61" s="475"/>
      <c r="AB61" s="475"/>
      <c r="AC61" s="475"/>
      <c r="AD61" s="475"/>
      <c r="AE61" s="475"/>
      <c r="AF61" s="475"/>
      <c r="AG61" s="475"/>
      <c r="AH61" s="475"/>
      <c r="AI61" s="475"/>
      <c r="AJ61" s="475"/>
      <c r="AK61" s="475"/>
      <c r="AL61" s="475"/>
      <c r="AM61" s="475"/>
      <c r="AN61" s="475"/>
      <c r="AO61" s="475"/>
      <c r="AP61" s="475"/>
      <c r="AQ61" s="475"/>
      <c r="AR61" s="475"/>
      <c r="AS61" s="476"/>
      <c r="AT61" s="476"/>
      <c r="AU61" s="476"/>
      <c r="AV61" s="476"/>
      <c r="AW61" s="476"/>
      <c r="AX61" s="475"/>
      <c r="AY61" s="475"/>
      <c r="AZ61" s="475"/>
      <c r="BA61" s="475"/>
      <c r="BB61" s="475"/>
      <c r="BC61" s="475"/>
      <c r="BD61" s="475"/>
      <c r="BE61" s="475"/>
      <c r="BF61" s="475"/>
      <c r="BG61" s="475"/>
      <c r="BH61" s="475"/>
      <c r="BI61" s="475"/>
      <c r="BJ61" s="475"/>
      <c r="BK61" s="475"/>
      <c r="BL61" s="475"/>
      <c r="BM61" s="475"/>
      <c r="BN61" s="475"/>
      <c r="BO61" s="475"/>
      <c r="BP61" s="475"/>
      <c r="BQ61" s="477"/>
      <c r="BR61" s="477"/>
      <c r="BS61" s="477"/>
      <c r="BT61" s="477"/>
      <c r="BU61" s="477"/>
      <c r="BV61" s="477"/>
      <c r="BW61" s="477"/>
      <c r="BX61" s="477"/>
      <c r="BY61" s="477"/>
      <c r="BZ61" s="477"/>
      <c r="CA61" s="477"/>
      <c r="CB61" s="477"/>
      <c r="CC61" s="477"/>
      <c r="CD61" s="477"/>
      <c r="CE61" s="477"/>
      <c r="CF61" s="477"/>
      <c r="CG61" s="477"/>
      <c r="CH61" s="477"/>
      <c r="CI61" s="477"/>
      <c r="CJ61" s="477"/>
      <c r="CK61" s="477"/>
      <c r="CL61" s="477"/>
      <c r="CM61" s="477"/>
      <c r="CN61" s="477"/>
      <c r="CO61" s="477"/>
      <c r="CP61" s="477"/>
      <c r="CQ61" s="477"/>
      <c r="CR61" s="477"/>
      <c r="CS61" s="477"/>
      <c r="CT61" s="477"/>
      <c r="CU61" s="477"/>
      <c r="CV61" s="477"/>
      <c r="CW61" s="477"/>
      <c r="CX61" s="477"/>
      <c r="CY61" s="477"/>
      <c r="CZ61" s="477"/>
      <c r="DA61" s="477"/>
      <c r="DB61" s="477"/>
      <c r="DC61" s="477"/>
      <c r="DD61" s="477"/>
      <c r="DE61" s="477"/>
      <c r="DF61" s="477"/>
      <c r="DG61" s="475"/>
      <c r="DH61" s="475"/>
      <c r="DI61" s="475"/>
      <c r="DJ61" s="475"/>
      <c r="DK61" s="475"/>
      <c r="DL61" s="475"/>
      <c r="DM61" s="475"/>
      <c r="DN61" s="475"/>
      <c r="DO61" s="475"/>
      <c r="DP61" s="475"/>
      <c r="DQ61" s="475"/>
      <c r="DR61" s="477"/>
      <c r="DS61" s="477"/>
      <c r="DT61" s="477"/>
      <c r="DU61" s="477"/>
      <c r="DV61" s="477"/>
      <c r="DW61" s="477"/>
      <c r="DX61" s="477"/>
      <c r="DY61" s="477"/>
      <c r="DZ61" s="477"/>
      <c r="EA61" s="477"/>
      <c r="EB61" s="477"/>
      <c r="EC61" s="475"/>
      <c r="ED61" s="475"/>
      <c r="EE61" s="475"/>
      <c r="EF61" s="475"/>
      <c r="EG61" s="475"/>
      <c r="EH61" s="475"/>
      <c r="EI61" s="475"/>
      <c r="EJ61" s="475"/>
      <c r="EK61" s="475"/>
      <c r="EL61" s="477"/>
      <c r="EM61" s="477"/>
      <c r="EN61" s="477"/>
      <c r="EO61" s="477"/>
      <c r="EP61" s="477"/>
      <c r="EQ61" s="477"/>
      <c r="ER61" s="477"/>
      <c r="ES61" s="477"/>
      <c r="ET61" s="477"/>
      <c r="EU61" s="477"/>
      <c r="EV61" s="477"/>
      <c r="EW61" s="475"/>
      <c r="EX61" s="475"/>
      <c r="EY61" s="475"/>
      <c r="EZ61" s="475"/>
      <c r="FA61" s="475"/>
      <c r="FB61" s="475"/>
      <c r="FC61" s="475"/>
      <c r="FD61" s="475"/>
      <c r="FE61" s="475"/>
      <c r="FF61" s="475"/>
      <c r="FG61" s="475"/>
      <c r="FH61" s="475"/>
      <c r="FI61" s="477"/>
      <c r="FJ61" s="477"/>
      <c r="FK61" s="477"/>
      <c r="FL61" s="477"/>
      <c r="FM61" s="477"/>
      <c r="FN61" s="477"/>
      <c r="FO61" s="477"/>
      <c r="FP61" s="477"/>
      <c r="FQ61" s="477"/>
      <c r="FR61" s="477"/>
      <c r="FS61" s="477"/>
    </row>
    <row r="62" spans="1:175" ht="6" customHeight="1">
      <c r="A62" s="11"/>
      <c r="B62" s="474"/>
      <c r="C62" s="474"/>
      <c r="D62" s="474"/>
      <c r="E62" s="474"/>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c r="AE62" s="475"/>
      <c r="AF62" s="475"/>
      <c r="AG62" s="475"/>
      <c r="AH62" s="475"/>
      <c r="AI62" s="475"/>
      <c r="AJ62" s="475"/>
      <c r="AK62" s="475"/>
      <c r="AL62" s="475"/>
      <c r="AM62" s="475"/>
      <c r="AN62" s="475"/>
      <c r="AO62" s="475"/>
      <c r="AP62" s="475"/>
      <c r="AQ62" s="475"/>
      <c r="AR62" s="475"/>
      <c r="AS62" s="476"/>
      <c r="AT62" s="476"/>
      <c r="AU62" s="476"/>
      <c r="AV62" s="476"/>
      <c r="AW62" s="476"/>
      <c r="AX62" s="475"/>
      <c r="AY62" s="475"/>
      <c r="AZ62" s="475"/>
      <c r="BA62" s="475"/>
      <c r="BB62" s="475"/>
      <c r="BC62" s="475"/>
      <c r="BD62" s="475"/>
      <c r="BE62" s="475"/>
      <c r="BF62" s="475"/>
      <c r="BG62" s="475"/>
      <c r="BH62" s="475"/>
      <c r="BI62" s="475"/>
      <c r="BJ62" s="475"/>
      <c r="BK62" s="475"/>
      <c r="BL62" s="475"/>
      <c r="BM62" s="475"/>
      <c r="BN62" s="475"/>
      <c r="BO62" s="475"/>
      <c r="BP62" s="475"/>
      <c r="BQ62" s="477"/>
      <c r="BR62" s="477"/>
      <c r="BS62" s="477"/>
      <c r="BT62" s="477"/>
      <c r="BU62" s="477"/>
      <c r="BV62" s="477"/>
      <c r="BW62" s="477"/>
      <c r="BX62" s="477"/>
      <c r="BY62" s="477"/>
      <c r="BZ62" s="477"/>
      <c r="CA62" s="477"/>
      <c r="CB62" s="477"/>
      <c r="CC62" s="477"/>
      <c r="CD62" s="477"/>
      <c r="CE62" s="477"/>
      <c r="CF62" s="477"/>
      <c r="CG62" s="477"/>
      <c r="CH62" s="477"/>
      <c r="CI62" s="477"/>
      <c r="CJ62" s="477"/>
      <c r="CK62" s="477"/>
      <c r="CL62" s="477"/>
      <c r="CM62" s="477"/>
      <c r="CN62" s="477"/>
      <c r="CO62" s="477"/>
      <c r="CP62" s="477"/>
      <c r="CQ62" s="477"/>
      <c r="CR62" s="477"/>
      <c r="CS62" s="477"/>
      <c r="CT62" s="477"/>
      <c r="CU62" s="477"/>
      <c r="CV62" s="477"/>
      <c r="CW62" s="477"/>
      <c r="CX62" s="477"/>
      <c r="CY62" s="477"/>
      <c r="CZ62" s="477"/>
      <c r="DA62" s="477"/>
      <c r="DB62" s="477"/>
      <c r="DC62" s="477"/>
      <c r="DD62" s="477"/>
      <c r="DE62" s="477"/>
      <c r="DF62" s="477"/>
      <c r="DG62" s="475"/>
      <c r="DH62" s="475"/>
      <c r="DI62" s="475"/>
      <c r="DJ62" s="475"/>
      <c r="DK62" s="475"/>
      <c r="DL62" s="475"/>
      <c r="DM62" s="475"/>
      <c r="DN62" s="475"/>
      <c r="DO62" s="475"/>
      <c r="DP62" s="475"/>
      <c r="DQ62" s="475"/>
      <c r="DR62" s="477"/>
      <c r="DS62" s="477"/>
      <c r="DT62" s="477"/>
      <c r="DU62" s="477"/>
      <c r="DV62" s="477"/>
      <c r="DW62" s="477"/>
      <c r="DX62" s="477"/>
      <c r="DY62" s="477"/>
      <c r="DZ62" s="477"/>
      <c r="EA62" s="477"/>
      <c r="EB62" s="477"/>
      <c r="EC62" s="475"/>
      <c r="ED62" s="475"/>
      <c r="EE62" s="475"/>
      <c r="EF62" s="475"/>
      <c r="EG62" s="475"/>
      <c r="EH62" s="475"/>
      <c r="EI62" s="475"/>
      <c r="EJ62" s="475"/>
      <c r="EK62" s="475"/>
      <c r="EL62" s="477"/>
      <c r="EM62" s="477"/>
      <c r="EN62" s="477"/>
      <c r="EO62" s="477"/>
      <c r="EP62" s="477"/>
      <c r="EQ62" s="477"/>
      <c r="ER62" s="477"/>
      <c r="ES62" s="477"/>
      <c r="ET62" s="477"/>
      <c r="EU62" s="477"/>
      <c r="EV62" s="477"/>
      <c r="EW62" s="475"/>
      <c r="EX62" s="475"/>
      <c r="EY62" s="475"/>
      <c r="EZ62" s="475"/>
      <c r="FA62" s="475"/>
      <c r="FB62" s="475"/>
      <c r="FC62" s="475"/>
      <c r="FD62" s="475"/>
      <c r="FE62" s="475"/>
      <c r="FF62" s="475"/>
      <c r="FG62" s="475"/>
      <c r="FH62" s="475"/>
      <c r="FI62" s="477"/>
      <c r="FJ62" s="477"/>
      <c r="FK62" s="477"/>
      <c r="FL62" s="477"/>
      <c r="FM62" s="477"/>
      <c r="FN62" s="477"/>
      <c r="FO62" s="477"/>
      <c r="FP62" s="477"/>
      <c r="FQ62" s="477"/>
      <c r="FR62" s="477"/>
      <c r="FS62" s="477"/>
    </row>
    <row r="63" spans="1:175" ht="6" customHeight="1">
      <c r="A63" s="11"/>
      <c r="B63" s="473">
        <v>14</v>
      </c>
      <c r="C63" s="474"/>
      <c r="D63" s="474"/>
      <c r="E63" s="474"/>
      <c r="F63" s="475"/>
      <c r="G63" s="475"/>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475"/>
      <c r="AM63" s="475"/>
      <c r="AN63" s="475"/>
      <c r="AO63" s="475"/>
      <c r="AP63" s="475"/>
      <c r="AQ63" s="475"/>
      <c r="AR63" s="475"/>
      <c r="AS63" s="476"/>
      <c r="AT63" s="476"/>
      <c r="AU63" s="476"/>
      <c r="AV63" s="476"/>
      <c r="AW63" s="476"/>
      <c r="AX63" s="475"/>
      <c r="AY63" s="475"/>
      <c r="AZ63" s="475"/>
      <c r="BA63" s="475"/>
      <c r="BB63" s="475"/>
      <c r="BC63" s="475"/>
      <c r="BD63" s="475"/>
      <c r="BE63" s="475"/>
      <c r="BF63" s="475"/>
      <c r="BG63" s="475"/>
      <c r="BH63" s="475"/>
      <c r="BI63" s="475"/>
      <c r="BJ63" s="475"/>
      <c r="BK63" s="475"/>
      <c r="BL63" s="475"/>
      <c r="BM63" s="475"/>
      <c r="BN63" s="475"/>
      <c r="BO63" s="475"/>
      <c r="BP63" s="475"/>
      <c r="BQ63" s="477"/>
      <c r="BR63" s="477"/>
      <c r="BS63" s="477"/>
      <c r="BT63" s="477"/>
      <c r="BU63" s="477"/>
      <c r="BV63" s="477"/>
      <c r="BW63" s="477"/>
      <c r="BX63" s="477"/>
      <c r="BY63" s="477"/>
      <c r="BZ63" s="477"/>
      <c r="CA63" s="477"/>
      <c r="CB63" s="477"/>
      <c r="CC63" s="477"/>
      <c r="CD63" s="477"/>
      <c r="CE63" s="477"/>
      <c r="CF63" s="477"/>
      <c r="CG63" s="477"/>
      <c r="CH63" s="477"/>
      <c r="CI63" s="477"/>
      <c r="CJ63" s="477"/>
      <c r="CK63" s="477"/>
      <c r="CL63" s="477"/>
      <c r="CM63" s="477"/>
      <c r="CN63" s="477"/>
      <c r="CO63" s="477"/>
      <c r="CP63" s="477"/>
      <c r="CQ63" s="477"/>
      <c r="CR63" s="477"/>
      <c r="CS63" s="477"/>
      <c r="CT63" s="477"/>
      <c r="CU63" s="477"/>
      <c r="CV63" s="477"/>
      <c r="CW63" s="477"/>
      <c r="CX63" s="477"/>
      <c r="CY63" s="477"/>
      <c r="CZ63" s="477"/>
      <c r="DA63" s="477"/>
      <c r="DB63" s="477"/>
      <c r="DC63" s="477"/>
      <c r="DD63" s="477"/>
      <c r="DE63" s="477"/>
      <c r="DF63" s="477"/>
      <c r="DG63" s="475"/>
      <c r="DH63" s="475"/>
      <c r="DI63" s="475"/>
      <c r="DJ63" s="475"/>
      <c r="DK63" s="475"/>
      <c r="DL63" s="475"/>
      <c r="DM63" s="475"/>
      <c r="DN63" s="475"/>
      <c r="DO63" s="475"/>
      <c r="DP63" s="475"/>
      <c r="DQ63" s="475"/>
      <c r="DR63" s="477"/>
      <c r="DS63" s="477"/>
      <c r="DT63" s="477"/>
      <c r="DU63" s="477"/>
      <c r="DV63" s="477"/>
      <c r="DW63" s="477"/>
      <c r="DX63" s="477"/>
      <c r="DY63" s="477"/>
      <c r="DZ63" s="477"/>
      <c r="EA63" s="477"/>
      <c r="EB63" s="477"/>
      <c r="EC63" s="475"/>
      <c r="ED63" s="475"/>
      <c r="EE63" s="475"/>
      <c r="EF63" s="475"/>
      <c r="EG63" s="475"/>
      <c r="EH63" s="475"/>
      <c r="EI63" s="475"/>
      <c r="EJ63" s="475"/>
      <c r="EK63" s="475"/>
      <c r="EL63" s="477"/>
      <c r="EM63" s="477"/>
      <c r="EN63" s="477"/>
      <c r="EO63" s="477"/>
      <c r="EP63" s="477"/>
      <c r="EQ63" s="477"/>
      <c r="ER63" s="477"/>
      <c r="ES63" s="477"/>
      <c r="ET63" s="477"/>
      <c r="EU63" s="477"/>
      <c r="EV63" s="477"/>
      <c r="EW63" s="475"/>
      <c r="EX63" s="475"/>
      <c r="EY63" s="475"/>
      <c r="EZ63" s="475"/>
      <c r="FA63" s="475"/>
      <c r="FB63" s="475"/>
      <c r="FC63" s="475"/>
      <c r="FD63" s="475"/>
      <c r="FE63" s="475"/>
      <c r="FF63" s="475"/>
      <c r="FG63" s="475"/>
      <c r="FH63" s="475"/>
      <c r="FI63" s="477"/>
      <c r="FJ63" s="477"/>
      <c r="FK63" s="477"/>
      <c r="FL63" s="477"/>
      <c r="FM63" s="477"/>
      <c r="FN63" s="477"/>
      <c r="FO63" s="477"/>
      <c r="FP63" s="477"/>
      <c r="FQ63" s="477"/>
      <c r="FR63" s="477"/>
      <c r="FS63" s="477"/>
    </row>
    <row r="64" spans="1:175" ht="6" customHeight="1">
      <c r="A64" s="11"/>
      <c r="B64" s="474"/>
      <c r="C64" s="474"/>
      <c r="D64" s="474"/>
      <c r="E64" s="474"/>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6"/>
      <c r="AT64" s="476"/>
      <c r="AU64" s="476"/>
      <c r="AV64" s="476"/>
      <c r="AW64" s="476"/>
      <c r="AX64" s="475"/>
      <c r="AY64" s="475"/>
      <c r="AZ64" s="475"/>
      <c r="BA64" s="475"/>
      <c r="BB64" s="475"/>
      <c r="BC64" s="475"/>
      <c r="BD64" s="475"/>
      <c r="BE64" s="475"/>
      <c r="BF64" s="475"/>
      <c r="BG64" s="475"/>
      <c r="BH64" s="475"/>
      <c r="BI64" s="475"/>
      <c r="BJ64" s="475"/>
      <c r="BK64" s="475"/>
      <c r="BL64" s="475"/>
      <c r="BM64" s="475"/>
      <c r="BN64" s="475"/>
      <c r="BO64" s="475"/>
      <c r="BP64" s="475"/>
      <c r="BQ64" s="477"/>
      <c r="BR64" s="477"/>
      <c r="BS64" s="477"/>
      <c r="BT64" s="477"/>
      <c r="BU64" s="477"/>
      <c r="BV64" s="477"/>
      <c r="BW64" s="477"/>
      <c r="BX64" s="477"/>
      <c r="BY64" s="477"/>
      <c r="BZ64" s="477"/>
      <c r="CA64" s="477"/>
      <c r="CB64" s="477"/>
      <c r="CC64" s="477"/>
      <c r="CD64" s="477"/>
      <c r="CE64" s="477"/>
      <c r="CF64" s="477"/>
      <c r="CG64" s="477"/>
      <c r="CH64" s="477"/>
      <c r="CI64" s="477"/>
      <c r="CJ64" s="477"/>
      <c r="CK64" s="477"/>
      <c r="CL64" s="477"/>
      <c r="CM64" s="477"/>
      <c r="CN64" s="477"/>
      <c r="CO64" s="477"/>
      <c r="CP64" s="477"/>
      <c r="CQ64" s="477"/>
      <c r="CR64" s="477"/>
      <c r="CS64" s="477"/>
      <c r="CT64" s="477"/>
      <c r="CU64" s="477"/>
      <c r="CV64" s="477"/>
      <c r="CW64" s="477"/>
      <c r="CX64" s="477"/>
      <c r="CY64" s="477"/>
      <c r="CZ64" s="477"/>
      <c r="DA64" s="477"/>
      <c r="DB64" s="477"/>
      <c r="DC64" s="477"/>
      <c r="DD64" s="477"/>
      <c r="DE64" s="477"/>
      <c r="DF64" s="477"/>
      <c r="DG64" s="475"/>
      <c r="DH64" s="475"/>
      <c r="DI64" s="475"/>
      <c r="DJ64" s="475"/>
      <c r="DK64" s="475"/>
      <c r="DL64" s="475"/>
      <c r="DM64" s="475"/>
      <c r="DN64" s="475"/>
      <c r="DO64" s="475"/>
      <c r="DP64" s="475"/>
      <c r="DQ64" s="475"/>
      <c r="DR64" s="477"/>
      <c r="DS64" s="477"/>
      <c r="DT64" s="477"/>
      <c r="DU64" s="477"/>
      <c r="DV64" s="477"/>
      <c r="DW64" s="477"/>
      <c r="DX64" s="477"/>
      <c r="DY64" s="477"/>
      <c r="DZ64" s="477"/>
      <c r="EA64" s="477"/>
      <c r="EB64" s="477"/>
      <c r="EC64" s="475"/>
      <c r="ED64" s="475"/>
      <c r="EE64" s="475"/>
      <c r="EF64" s="475"/>
      <c r="EG64" s="475"/>
      <c r="EH64" s="475"/>
      <c r="EI64" s="475"/>
      <c r="EJ64" s="475"/>
      <c r="EK64" s="475"/>
      <c r="EL64" s="477"/>
      <c r="EM64" s="477"/>
      <c r="EN64" s="477"/>
      <c r="EO64" s="477"/>
      <c r="EP64" s="477"/>
      <c r="EQ64" s="477"/>
      <c r="ER64" s="477"/>
      <c r="ES64" s="477"/>
      <c r="ET64" s="477"/>
      <c r="EU64" s="477"/>
      <c r="EV64" s="477"/>
      <c r="EW64" s="475"/>
      <c r="EX64" s="475"/>
      <c r="EY64" s="475"/>
      <c r="EZ64" s="475"/>
      <c r="FA64" s="475"/>
      <c r="FB64" s="475"/>
      <c r="FC64" s="475"/>
      <c r="FD64" s="475"/>
      <c r="FE64" s="475"/>
      <c r="FF64" s="475"/>
      <c r="FG64" s="475"/>
      <c r="FH64" s="475"/>
      <c r="FI64" s="477"/>
      <c r="FJ64" s="477"/>
      <c r="FK64" s="477"/>
      <c r="FL64" s="477"/>
      <c r="FM64" s="477"/>
      <c r="FN64" s="477"/>
      <c r="FO64" s="477"/>
      <c r="FP64" s="477"/>
      <c r="FQ64" s="477"/>
      <c r="FR64" s="477"/>
      <c r="FS64" s="477"/>
    </row>
    <row r="65" spans="1:175" ht="6" customHeight="1">
      <c r="A65" s="11"/>
      <c r="B65" s="474"/>
      <c r="C65" s="474"/>
      <c r="D65" s="474"/>
      <c r="E65" s="474"/>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5"/>
      <c r="AS65" s="476"/>
      <c r="AT65" s="476"/>
      <c r="AU65" s="476"/>
      <c r="AV65" s="476"/>
      <c r="AW65" s="476"/>
      <c r="AX65" s="475"/>
      <c r="AY65" s="475"/>
      <c r="AZ65" s="475"/>
      <c r="BA65" s="475"/>
      <c r="BB65" s="475"/>
      <c r="BC65" s="475"/>
      <c r="BD65" s="475"/>
      <c r="BE65" s="475"/>
      <c r="BF65" s="475"/>
      <c r="BG65" s="475"/>
      <c r="BH65" s="475"/>
      <c r="BI65" s="475"/>
      <c r="BJ65" s="475"/>
      <c r="BK65" s="475"/>
      <c r="BL65" s="475"/>
      <c r="BM65" s="475"/>
      <c r="BN65" s="475"/>
      <c r="BO65" s="475"/>
      <c r="BP65" s="475"/>
      <c r="BQ65" s="477"/>
      <c r="BR65" s="477"/>
      <c r="BS65" s="477"/>
      <c r="BT65" s="477"/>
      <c r="BU65" s="477"/>
      <c r="BV65" s="477"/>
      <c r="BW65" s="477"/>
      <c r="BX65" s="477"/>
      <c r="BY65" s="477"/>
      <c r="BZ65" s="477"/>
      <c r="CA65" s="477"/>
      <c r="CB65" s="477"/>
      <c r="CC65" s="477"/>
      <c r="CD65" s="477"/>
      <c r="CE65" s="477"/>
      <c r="CF65" s="477"/>
      <c r="CG65" s="477"/>
      <c r="CH65" s="477"/>
      <c r="CI65" s="477"/>
      <c r="CJ65" s="477"/>
      <c r="CK65" s="477"/>
      <c r="CL65" s="477"/>
      <c r="CM65" s="477"/>
      <c r="CN65" s="477"/>
      <c r="CO65" s="477"/>
      <c r="CP65" s="477"/>
      <c r="CQ65" s="477"/>
      <c r="CR65" s="477"/>
      <c r="CS65" s="477"/>
      <c r="CT65" s="477"/>
      <c r="CU65" s="477"/>
      <c r="CV65" s="477"/>
      <c r="CW65" s="477"/>
      <c r="CX65" s="477"/>
      <c r="CY65" s="477"/>
      <c r="CZ65" s="477"/>
      <c r="DA65" s="477"/>
      <c r="DB65" s="477"/>
      <c r="DC65" s="477"/>
      <c r="DD65" s="477"/>
      <c r="DE65" s="477"/>
      <c r="DF65" s="477"/>
      <c r="DG65" s="475"/>
      <c r="DH65" s="475"/>
      <c r="DI65" s="475"/>
      <c r="DJ65" s="475"/>
      <c r="DK65" s="475"/>
      <c r="DL65" s="475"/>
      <c r="DM65" s="475"/>
      <c r="DN65" s="475"/>
      <c r="DO65" s="475"/>
      <c r="DP65" s="475"/>
      <c r="DQ65" s="475"/>
      <c r="DR65" s="477"/>
      <c r="DS65" s="477"/>
      <c r="DT65" s="477"/>
      <c r="DU65" s="477"/>
      <c r="DV65" s="477"/>
      <c r="DW65" s="477"/>
      <c r="DX65" s="477"/>
      <c r="DY65" s="477"/>
      <c r="DZ65" s="477"/>
      <c r="EA65" s="477"/>
      <c r="EB65" s="477"/>
      <c r="EC65" s="475"/>
      <c r="ED65" s="475"/>
      <c r="EE65" s="475"/>
      <c r="EF65" s="475"/>
      <c r="EG65" s="475"/>
      <c r="EH65" s="475"/>
      <c r="EI65" s="475"/>
      <c r="EJ65" s="475"/>
      <c r="EK65" s="475"/>
      <c r="EL65" s="477"/>
      <c r="EM65" s="477"/>
      <c r="EN65" s="477"/>
      <c r="EO65" s="477"/>
      <c r="EP65" s="477"/>
      <c r="EQ65" s="477"/>
      <c r="ER65" s="477"/>
      <c r="ES65" s="477"/>
      <c r="ET65" s="477"/>
      <c r="EU65" s="477"/>
      <c r="EV65" s="477"/>
      <c r="EW65" s="475"/>
      <c r="EX65" s="475"/>
      <c r="EY65" s="475"/>
      <c r="EZ65" s="475"/>
      <c r="FA65" s="475"/>
      <c r="FB65" s="475"/>
      <c r="FC65" s="475"/>
      <c r="FD65" s="475"/>
      <c r="FE65" s="475"/>
      <c r="FF65" s="475"/>
      <c r="FG65" s="475"/>
      <c r="FH65" s="475"/>
      <c r="FI65" s="477"/>
      <c r="FJ65" s="477"/>
      <c r="FK65" s="477"/>
      <c r="FL65" s="477"/>
      <c r="FM65" s="477"/>
      <c r="FN65" s="477"/>
      <c r="FO65" s="477"/>
      <c r="FP65" s="477"/>
      <c r="FQ65" s="477"/>
      <c r="FR65" s="477"/>
      <c r="FS65" s="477"/>
    </row>
    <row r="66" spans="1:175" ht="6" customHeight="1">
      <c r="A66" s="11"/>
      <c r="B66" s="473">
        <v>15</v>
      </c>
      <c r="C66" s="474"/>
      <c r="D66" s="474"/>
      <c r="E66" s="474"/>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75"/>
      <c r="AG66" s="475"/>
      <c r="AH66" s="475"/>
      <c r="AI66" s="475"/>
      <c r="AJ66" s="475"/>
      <c r="AK66" s="475"/>
      <c r="AL66" s="475"/>
      <c r="AM66" s="475"/>
      <c r="AN66" s="475"/>
      <c r="AO66" s="475"/>
      <c r="AP66" s="475"/>
      <c r="AQ66" s="475"/>
      <c r="AR66" s="475"/>
      <c r="AS66" s="476"/>
      <c r="AT66" s="476"/>
      <c r="AU66" s="476"/>
      <c r="AV66" s="476"/>
      <c r="AW66" s="476"/>
      <c r="AX66" s="475"/>
      <c r="AY66" s="475"/>
      <c r="AZ66" s="475"/>
      <c r="BA66" s="475"/>
      <c r="BB66" s="475"/>
      <c r="BC66" s="475"/>
      <c r="BD66" s="475"/>
      <c r="BE66" s="475"/>
      <c r="BF66" s="475"/>
      <c r="BG66" s="475"/>
      <c r="BH66" s="475"/>
      <c r="BI66" s="475"/>
      <c r="BJ66" s="475"/>
      <c r="BK66" s="475"/>
      <c r="BL66" s="475"/>
      <c r="BM66" s="475"/>
      <c r="BN66" s="475"/>
      <c r="BO66" s="475"/>
      <c r="BP66" s="475"/>
      <c r="BQ66" s="477"/>
      <c r="BR66" s="477"/>
      <c r="BS66" s="477"/>
      <c r="BT66" s="477"/>
      <c r="BU66" s="477"/>
      <c r="BV66" s="477"/>
      <c r="BW66" s="477"/>
      <c r="BX66" s="477"/>
      <c r="BY66" s="477"/>
      <c r="BZ66" s="477"/>
      <c r="CA66" s="477"/>
      <c r="CB66" s="477"/>
      <c r="CC66" s="477"/>
      <c r="CD66" s="477"/>
      <c r="CE66" s="477"/>
      <c r="CF66" s="477"/>
      <c r="CG66" s="477"/>
      <c r="CH66" s="477"/>
      <c r="CI66" s="477"/>
      <c r="CJ66" s="477"/>
      <c r="CK66" s="477"/>
      <c r="CL66" s="477"/>
      <c r="CM66" s="477"/>
      <c r="CN66" s="477"/>
      <c r="CO66" s="477"/>
      <c r="CP66" s="477"/>
      <c r="CQ66" s="477"/>
      <c r="CR66" s="477"/>
      <c r="CS66" s="477"/>
      <c r="CT66" s="477"/>
      <c r="CU66" s="477"/>
      <c r="CV66" s="477"/>
      <c r="CW66" s="477"/>
      <c r="CX66" s="477"/>
      <c r="CY66" s="477"/>
      <c r="CZ66" s="477"/>
      <c r="DA66" s="477"/>
      <c r="DB66" s="477"/>
      <c r="DC66" s="477"/>
      <c r="DD66" s="477"/>
      <c r="DE66" s="477"/>
      <c r="DF66" s="477"/>
      <c r="DG66" s="475"/>
      <c r="DH66" s="475"/>
      <c r="DI66" s="475"/>
      <c r="DJ66" s="475"/>
      <c r="DK66" s="475"/>
      <c r="DL66" s="475"/>
      <c r="DM66" s="475"/>
      <c r="DN66" s="475"/>
      <c r="DO66" s="475"/>
      <c r="DP66" s="475"/>
      <c r="DQ66" s="475"/>
      <c r="DR66" s="477"/>
      <c r="DS66" s="477"/>
      <c r="DT66" s="477"/>
      <c r="DU66" s="477"/>
      <c r="DV66" s="477"/>
      <c r="DW66" s="477"/>
      <c r="DX66" s="477"/>
      <c r="DY66" s="477"/>
      <c r="DZ66" s="477"/>
      <c r="EA66" s="477"/>
      <c r="EB66" s="477"/>
      <c r="EC66" s="475"/>
      <c r="ED66" s="475"/>
      <c r="EE66" s="475"/>
      <c r="EF66" s="475"/>
      <c r="EG66" s="475"/>
      <c r="EH66" s="475"/>
      <c r="EI66" s="475"/>
      <c r="EJ66" s="475"/>
      <c r="EK66" s="475"/>
      <c r="EL66" s="477"/>
      <c r="EM66" s="477"/>
      <c r="EN66" s="477"/>
      <c r="EO66" s="477"/>
      <c r="EP66" s="477"/>
      <c r="EQ66" s="477"/>
      <c r="ER66" s="477"/>
      <c r="ES66" s="477"/>
      <c r="ET66" s="477"/>
      <c r="EU66" s="477"/>
      <c r="EV66" s="477"/>
      <c r="EW66" s="475"/>
      <c r="EX66" s="475"/>
      <c r="EY66" s="475"/>
      <c r="EZ66" s="475"/>
      <c r="FA66" s="475"/>
      <c r="FB66" s="475"/>
      <c r="FC66" s="475"/>
      <c r="FD66" s="475"/>
      <c r="FE66" s="475"/>
      <c r="FF66" s="475"/>
      <c r="FG66" s="475"/>
      <c r="FH66" s="475"/>
      <c r="FI66" s="477"/>
      <c r="FJ66" s="477"/>
      <c r="FK66" s="477"/>
      <c r="FL66" s="477"/>
      <c r="FM66" s="477"/>
      <c r="FN66" s="477"/>
      <c r="FO66" s="477"/>
      <c r="FP66" s="477"/>
      <c r="FQ66" s="477"/>
      <c r="FR66" s="477"/>
      <c r="FS66" s="477"/>
    </row>
    <row r="67" spans="1:175" ht="6" customHeight="1">
      <c r="A67" s="11"/>
      <c r="B67" s="474"/>
      <c r="C67" s="474"/>
      <c r="D67" s="474"/>
      <c r="E67" s="474"/>
      <c r="F67" s="475"/>
      <c r="G67" s="475"/>
      <c r="H67" s="475"/>
      <c r="I67" s="475"/>
      <c r="J67" s="475"/>
      <c r="K67" s="475"/>
      <c r="L67" s="475"/>
      <c r="M67" s="475"/>
      <c r="N67" s="475"/>
      <c r="O67" s="475"/>
      <c r="P67" s="475"/>
      <c r="Q67" s="475"/>
      <c r="R67" s="475"/>
      <c r="S67" s="475"/>
      <c r="T67" s="475"/>
      <c r="U67" s="475"/>
      <c r="V67" s="475"/>
      <c r="W67" s="475"/>
      <c r="X67" s="475"/>
      <c r="Y67" s="475"/>
      <c r="Z67" s="475"/>
      <c r="AA67" s="475"/>
      <c r="AB67" s="475"/>
      <c r="AC67" s="475"/>
      <c r="AD67" s="475"/>
      <c r="AE67" s="475"/>
      <c r="AF67" s="475"/>
      <c r="AG67" s="475"/>
      <c r="AH67" s="475"/>
      <c r="AI67" s="475"/>
      <c r="AJ67" s="475"/>
      <c r="AK67" s="475"/>
      <c r="AL67" s="475"/>
      <c r="AM67" s="475"/>
      <c r="AN67" s="475"/>
      <c r="AO67" s="475"/>
      <c r="AP67" s="475"/>
      <c r="AQ67" s="475"/>
      <c r="AR67" s="475"/>
      <c r="AS67" s="476"/>
      <c r="AT67" s="476"/>
      <c r="AU67" s="476"/>
      <c r="AV67" s="476"/>
      <c r="AW67" s="476"/>
      <c r="AX67" s="475"/>
      <c r="AY67" s="475"/>
      <c r="AZ67" s="475"/>
      <c r="BA67" s="475"/>
      <c r="BB67" s="475"/>
      <c r="BC67" s="475"/>
      <c r="BD67" s="475"/>
      <c r="BE67" s="475"/>
      <c r="BF67" s="475"/>
      <c r="BG67" s="475"/>
      <c r="BH67" s="475"/>
      <c r="BI67" s="475"/>
      <c r="BJ67" s="475"/>
      <c r="BK67" s="475"/>
      <c r="BL67" s="475"/>
      <c r="BM67" s="475"/>
      <c r="BN67" s="475"/>
      <c r="BO67" s="475"/>
      <c r="BP67" s="475"/>
      <c r="BQ67" s="477"/>
      <c r="BR67" s="477"/>
      <c r="BS67" s="477"/>
      <c r="BT67" s="477"/>
      <c r="BU67" s="477"/>
      <c r="BV67" s="477"/>
      <c r="BW67" s="477"/>
      <c r="BX67" s="477"/>
      <c r="BY67" s="477"/>
      <c r="BZ67" s="477"/>
      <c r="CA67" s="477"/>
      <c r="CB67" s="477"/>
      <c r="CC67" s="477"/>
      <c r="CD67" s="477"/>
      <c r="CE67" s="477"/>
      <c r="CF67" s="477"/>
      <c r="CG67" s="477"/>
      <c r="CH67" s="477"/>
      <c r="CI67" s="477"/>
      <c r="CJ67" s="477"/>
      <c r="CK67" s="477"/>
      <c r="CL67" s="477"/>
      <c r="CM67" s="477"/>
      <c r="CN67" s="477"/>
      <c r="CO67" s="477"/>
      <c r="CP67" s="477"/>
      <c r="CQ67" s="477"/>
      <c r="CR67" s="477"/>
      <c r="CS67" s="477"/>
      <c r="CT67" s="477"/>
      <c r="CU67" s="477"/>
      <c r="CV67" s="477"/>
      <c r="CW67" s="477"/>
      <c r="CX67" s="477"/>
      <c r="CY67" s="477"/>
      <c r="CZ67" s="477"/>
      <c r="DA67" s="477"/>
      <c r="DB67" s="477"/>
      <c r="DC67" s="477"/>
      <c r="DD67" s="477"/>
      <c r="DE67" s="477"/>
      <c r="DF67" s="477"/>
      <c r="DG67" s="475"/>
      <c r="DH67" s="475"/>
      <c r="DI67" s="475"/>
      <c r="DJ67" s="475"/>
      <c r="DK67" s="475"/>
      <c r="DL67" s="475"/>
      <c r="DM67" s="475"/>
      <c r="DN67" s="475"/>
      <c r="DO67" s="475"/>
      <c r="DP67" s="475"/>
      <c r="DQ67" s="475"/>
      <c r="DR67" s="477"/>
      <c r="DS67" s="477"/>
      <c r="DT67" s="477"/>
      <c r="DU67" s="477"/>
      <c r="DV67" s="477"/>
      <c r="DW67" s="477"/>
      <c r="DX67" s="477"/>
      <c r="DY67" s="477"/>
      <c r="DZ67" s="477"/>
      <c r="EA67" s="477"/>
      <c r="EB67" s="477"/>
      <c r="EC67" s="475"/>
      <c r="ED67" s="475"/>
      <c r="EE67" s="475"/>
      <c r="EF67" s="475"/>
      <c r="EG67" s="475"/>
      <c r="EH67" s="475"/>
      <c r="EI67" s="475"/>
      <c r="EJ67" s="475"/>
      <c r="EK67" s="475"/>
      <c r="EL67" s="477"/>
      <c r="EM67" s="477"/>
      <c r="EN67" s="477"/>
      <c r="EO67" s="477"/>
      <c r="EP67" s="477"/>
      <c r="EQ67" s="477"/>
      <c r="ER67" s="477"/>
      <c r="ES67" s="477"/>
      <c r="ET67" s="477"/>
      <c r="EU67" s="477"/>
      <c r="EV67" s="477"/>
      <c r="EW67" s="475"/>
      <c r="EX67" s="475"/>
      <c r="EY67" s="475"/>
      <c r="EZ67" s="475"/>
      <c r="FA67" s="475"/>
      <c r="FB67" s="475"/>
      <c r="FC67" s="475"/>
      <c r="FD67" s="475"/>
      <c r="FE67" s="475"/>
      <c r="FF67" s="475"/>
      <c r="FG67" s="475"/>
      <c r="FH67" s="475"/>
      <c r="FI67" s="477"/>
      <c r="FJ67" s="477"/>
      <c r="FK67" s="477"/>
      <c r="FL67" s="477"/>
      <c r="FM67" s="477"/>
      <c r="FN67" s="477"/>
      <c r="FO67" s="477"/>
      <c r="FP67" s="477"/>
      <c r="FQ67" s="477"/>
      <c r="FR67" s="477"/>
      <c r="FS67" s="477"/>
    </row>
    <row r="68" spans="1:175" ht="6" customHeight="1">
      <c r="A68" s="11"/>
      <c r="B68" s="474"/>
      <c r="C68" s="474"/>
      <c r="D68" s="474"/>
      <c r="E68" s="474"/>
      <c r="F68" s="475"/>
      <c r="G68" s="475"/>
      <c r="H68" s="475"/>
      <c r="I68" s="475"/>
      <c r="J68" s="475"/>
      <c r="K68" s="475"/>
      <c r="L68" s="475"/>
      <c r="M68" s="475"/>
      <c r="N68" s="475"/>
      <c r="O68" s="475"/>
      <c r="P68" s="475"/>
      <c r="Q68" s="475"/>
      <c r="R68" s="475"/>
      <c r="S68" s="475"/>
      <c r="T68" s="475"/>
      <c r="U68" s="475"/>
      <c r="V68" s="475"/>
      <c r="W68" s="475"/>
      <c r="X68" s="475"/>
      <c r="Y68" s="475"/>
      <c r="Z68" s="475"/>
      <c r="AA68" s="475"/>
      <c r="AB68" s="475"/>
      <c r="AC68" s="475"/>
      <c r="AD68" s="475"/>
      <c r="AE68" s="475"/>
      <c r="AF68" s="475"/>
      <c r="AG68" s="475"/>
      <c r="AH68" s="475"/>
      <c r="AI68" s="475"/>
      <c r="AJ68" s="475"/>
      <c r="AK68" s="475"/>
      <c r="AL68" s="475"/>
      <c r="AM68" s="475"/>
      <c r="AN68" s="475"/>
      <c r="AO68" s="475"/>
      <c r="AP68" s="475"/>
      <c r="AQ68" s="475"/>
      <c r="AR68" s="475"/>
      <c r="AS68" s="476"/>
      <c r="AT68" s="476"/>
      <c r="AU68" s="476"/>
      <c r="AV68" s="476"/>
      <c r="AW68" s="476"/>
      <c r="AX68" s="475"/>
      <c r="AY68" s="475"/>
      <c r="AZ68" s="475"/>
      <c r="BA68" s="475"/>
      <c r="BB68" s="475"/>
      <c r="BC68" s="475"/>
      <c r="BD68" s="475"/>
      <c r="BE68" s="475"/>
      <c r="BF68" s="475"/>
      <c r="BG68" s="475"/>
      <c r="BH68" s="475"/>
      <c r="BI68" s="475"/>
      <c r="BJ68" s="475"/>
      <c r="BK68" s="475"/>
      <c r="BL68" s="475"/>
      <c r="BM68" s="475"/>
      <c r="BN68" s="475"/>
      <c r="BO68" s="475"/>
      <c r="BP68" s="475"/>
      <c r="BQ68" s="477"/>
      <c r="BR68" s="477"/>
      <c r="BS68" s="477"/>
      <c r="BT68" s="477"/>
      <c r="BU68" s="477"/>
      <c r="BV68" s="477"/>
      <c r="BW68" s="477"/>
      <c r="BX68" s="477"/>
      <c r="BY68" s="477"/>
      <c r="BZ68" s="477"/>
      <c r="CA68" s="477"/>
      <c r="CB68" s="477"/>
      <c r="CC68" s="477"/>
      <c r="CD68" s="477"/>
      <c r="CE68" s="477"/>
      <c r="CF68" s="477"/>
      <c r="CG68" s="477"/>
      <c r="CH68" s="477"/>
      <c r="CI68" s="477"/>
      <c r="CJ68" s="477"/>
      <c r="CK68" s="477"/>
      <c r="CL68" s="477"/>
      <c r="CM68" s="477"/>
      <c r="CN68" s="477"/>
      <c r="CO68" s="477"/>
      <c r="CP68" s="477"/>
      <c r="CQ68" s="477"/>
      <c r="CR68" s="477"/>
      <c r="CS68" s="477"/>
      <c r="CT68" s="477"/>
      <c r="CU68" s="477"/>
      <c r="CV68" s="477"/>
      <c r="CW68" s="477"/>
      <c r="CX68" s="477"/>
      <c r="CY68" s="477"/>
      <c r="CZ68" s="477"/>
      <c r="DA68" s="477"/>
      <c r="DB68" s="477"/>
      <c r="DC68" s="477"/>
      <c r="DD68" s="477"/>
      <c r="DE68" s="477"/>
      <c r="DF68" s="477"/>
      <c r="DG68" s="475"/>
      <c r="DH68" s="475"/>
      <c r="DI68" s="475"/>
      <c r="DJ68" s="475"/>
      <c r="DK68" s="475"/>
      <c r="DL68" s="475"/>
      <c r="DM68" s="475"/>
      <c r="DN68" s="475"/>
      <c r="DO68" s="475"/>
      <c r="DP68" s="475"/>
      <c r="DQ68" s="475"/>
      <c r="DR68" s="477"/>
      <c r="DS68" s="477"/>
      <c r="DT68" s="477"/>
      <c r="DU68" s="477"/>
      <c r="DV68" s="477"/>
      <c r="DW68" s="477"/>
      <c r="DX68" s="477"/>
      <c r="DY68" s="477"/>
      <c r="DZ68" s="477"/>
      <c r="EA68" s="477"/>
      <c r="EB68" s="477"/>
      <c r="EC68" s="475"/>
      <c r="ED68" s="475"/>
      <c r="EE68" s="475"/>
      <c r="EF68" s="475"/>
      <c r="EG68" s="475"/>
      <c r="EH68" s="475"/>
      <c r="EI68" s="475"/>
      <c r="EJ68" s="475"/>
      <c r="EK68" s="475"/>
      <c r="EL68" s="477"/>
      <c r="EM68" s="477"/>
      <c r="EN68" s="477"/>
      <c r="EO68" s="477"/>
      <c r="EP68" s="477"/>
      <c r="EQ68" s="477"/>
      <c r="ER68" s="477"/>
      <c r="ES68" s="477"/>
      <c r="ET68" s="477"/>
      <c r="EU68" s="477"/>
      <c r="EV68" s="477"/>
      <c r="EW68" s="475"/>
      <c r="EX68" s="475"/>
      <c r="EY68" s="475"/>
      <c r="EZ68" s="475"/>
      <c r="FA68" s="475"/>
      <c r="FB68" s="475"/>
      <c r="FC68" s="475"/>
      <c r="FD68" s="475"/>
      <c r="FE68" s="475"/>
      <c r="FF68" s="475"/>
      <c r="FG68" s="475"/>
      <c r="FH68" s="475"/>
      <c r="FI68" s="477"/>
      <c r="FJ68" s="477"/>
      <c r="FK68" s="477"/>
      <c r="FL68" s="477"/>
      <c r="FM68" s="477"/>
      <c r="FN68" s="477"/>
      <c r="FO68" s="477"/>
      <c r="FP68" s="477"/>
      <c r="FQ68" s="477"/>
      <c r="FR68" s="477"/>
      <c r="FS68" s="477"/>
    </row>
    <row r="69" spans="1:175" ht="6" customHeight="1">
      <c r="A69" s="11"/>
      <c r="B69" s="473">
        <v>16</v>
      </c>
      <c r="C69" s="474"/>
      <c r="D69" s="474"/>
      <c r="E69" s="474"/>
      <c r="F69" s="475"/>
      <c r="G69" s="475"/>
      <c r="H69" s="475"/>
      <c r="I69" s="475"/>
      <c r="J69" s="475"/>
      <c r="K69" s="475"/>
      <c r="L69" s="475"/>
      <c r="M69" s="475"/>
      <c r="N69" s="475"/>
      <c r="O69" s="475"/>
      <c r="P69" s="475"/>
      <c r="Q69" s="475"/>
      <c r="R69" s="475"/>
      <c r="S69" s="475"/>
      <c r="T69" s="475"/>
      <c r="U69" s="475"/>
      <c r="V69" s="475"/>
      <c r="W69" s="475"/>
      <c r="X69" s="475"/>
      <c r="Y69" s="475"/>
      <c r="Z69" s="475"/>
      <c r="AA69" s="475"/>
      <c r="AB69" s="475"/>
      <c r="AC69" s="475"/>
      <c r="AD69" s="475"/>
      <c r="AE69" s="475"/>
      <c r="AF69" s="475"/>
      <c r="AG69" s="475"/>
      <c r="AH69" s="475"/>
      <c r="AI69" s="475"/>
      <c r="AJ69" s="475"/>
      <c r="AK69" s="475"/>
      <c r="AL69" s="475"/>
      <c r="AM69" s="475"/>
      <c r="AN69" s="475"/>
      <c r="AO69" s="475"/>
      <c r="AP69" s="475"/>
      <c r="AQ69" s="475"/>
      <c r="AR69" s="475"/>
      <c r="AS69" s="476"/>
      <c r="AT69" s="476"/>
      <c r="AU69" s="476"/>
      <c r="AV69" s="476"/>
      <c r="AW69" s="476"/>
      <c r="AX69" s="475"/>
      <c r="AY69" s="475"/>
      <c r="AZ69" s="475"/>
      <c r="BA69" s="475"/>
      <c r="BB69" s="475"/>
      <c r="BC69" s="475"/>
      <c r="BD69" s="475"/>
      <c r="BE69" s="475"/>
      <c r="BF69" s="475"/>
      <c r="BG69" s="475"/>
      <c r="BH69" s="475"/>
      <c r="BI69" s="475"/>
      <c r="BJ69" s="475"/>
      <c r="BK69" s="475"/>
      <c r="BL69" s="475"/>
      <c r="BM69" s="475"/>
      <c r="BN69" s="475"/>
      <c r="BO69" s="475"/>
      <c r="BP69" s="475"/>
      <c r="BQ69" s="477"/>
      <c r="BR69" s="477"/>
      <c r="BS69" s="477"/>
      <c r="BT69" s="477"/>
      <c r="BU69" s="477"/>
      <c r="BV69" s="477"/>
      <c r="BW69" s="477"/>
      <c r="BX69" s="477"/>
      <c r="BY69" s="477"/>
      <c r="BZ69" s="477"/>
      <c r="CA69" s="477"/>
      <c r="CB69" s="477"/>
      <c r="CC69" s="477"/>
      <c r="CD69" s="477"/>
      <c r="CE69" s="477"/>
      <c r="CF69" s="477"/>
      <c r="CG69" s="477"/>
      <c r="CH69" s="477"/>
      <c r="CI69" s="477"/>
      <c r="CJ69" s="477"/>
      <c r="CK69" s="477"/>
      <c r="CL69" s="477"/>
      <c r="CM69" s="477"/>
      <c r="CN69" s="477"/>
      <c r="CO69" s="477"/>
      <c r="CP69" s="477"/>
      <c r="CQ69" s="477"/>
      <c r="CR69" s="477"/>
      <c r="CS69" s="477"/>
      <c r="CT69" s="477"/>
      <c r="CU69" s="477"/>
      <c r="CV69" s="477"/>
      <c r="CW69" s="477"/>
      <c r="CX69" s="477"/>
      <c r="CY69" s="477"/>
      <c r="CZ69" s="477"/>
      <c r="DA69" s="477"/>
      <c r="DB69" s="477"/>
      <c r="DC69" s="477"/>
      <c r="DD69" s="477"/>
      <c r="DE69" s="477"/>
      <c r="DF69" s="477"/>
      <c r="DG69" s="475"/>
      <c r="DH69" s="475"/>
      <c r="DI69" s="475"/>
      <c r="DJ69" s="475"/>
      <c r="DK69" s="475"/>
      <c r="DL69" s="475"/>
      <c r="DM69" s="475"/>
      <c r="DN69" s="475"/>
      <c r="DO69" s="475"/>
      <c r="DP69" s="475"/>
      <c r="DQ69" s="475"/>
      <c r="DR69" s="477"/>
      <c r="DS69" s="477"/>
      <c r="DT69" s="477"/>
      <c r="DU69" s="477"/>
      <c r="DV69" s="477"/>
      <c r="DW69" s="477"/>
      <c r="DX69" s="477"/>
      <c r="DY69" s="477"/>
      <c r="DZ69" s="477"/>
      <c r="EA69" s="477"/>
      <c r="EB69" s="477"/>
      <c r="EC69" s="475"/>
      <c r="ED69" s="475"/>
      <c r="EE69" s="475"/>
      <c r="EF69" s="475"/>
      <c r="EG69" s="475"/>
      <c r="EH69" s="475"/>
      <c r="EI69" s="475"/>
      <c r="EJ69" s="475"/>
      <c r="EK69" s="475"/>
      <c r="EL69" s="477"/>
      <c r="EM69" s="477"/>
      <c r="EN69" s="477"/>
      <c r="EO69" s="477"/>
      <c r="EP69" s="477"/>
      <c r="EQ69" s="477"/>
      <c r="ER69" s="477"/>
      <c r="ES69" s="477"/>
      <c r="ET69" s="477"/>
      <c r="EU69" s="477"/>
      <c r="EV69" s="477"/>
      <c r="EW69" s="475"/>
      <c r="EX69" s="475"/>
      <c r="EY69" s="475"/>
      <c r="EZ69" s="475"/>
      <c r="FA69" s="475"/>
      <c r="FB69" s="475"/>
      <c r="FC69" s="475"/>
      <c r="FD69" s="475"/>
      <c r="FE69" s="475"/>
      <c r="FF69" s="475"/>
      <c r="FG69" s="475"/>
      <c r="FH69" s="475"/>
      <c r="FI69" s="477"/>
      <c r="FJ69" s="477"/>
      <c r="FK69" s="477"/>
      <c r="FL69" s="477"/>
      <c r="FM69" s="477"/>
      <c r="FN69" s="477"/>
      <c r="FO69" s="477"/>
      <c r="FP69" s="477"/>
      <c r="FQ69" s="477"/>
      <c r="FR69" s="477"/>
      <c r="FS69" s="477"/>
    </row>
    <row r="70" spans="1:175" ht="6" customHeight="1">
      <c r="A70" s="11"/>
      <c r="B70" s="474"/>
      <c r="C70" s="474"/>
      <c r="D70" s="474"/>
      <c r="E70" s="474"/>
      <c r="F70" s="475"/>
      <c r="G70" s="475"/>
      <c r="H70" s="475"/>
      <c r="I70" s="475"/>
      <c r="J70" s="475"/>
      <c r="K70" s="475"/>
      <c r="L70" s="475"/>
      <c r="M70" s="475"/>
      <c r="N70" s="475"/>
      <c r="O70" s="475"/>
      <c r="P70" s="475"/>
      <c r="Q70" s="475"/>
      <c r="R70" s="475"/>
      <c r="S70" s="475"/>
      <c r="T70" s="475"/>
      <c r="U70" s="475"/>
      <c r="V70" s="475"/>
      <c r="W70" s="475"/>
      <c r="X70" s="475"/>
      <c r="Y70" s="475"/>
      <c r="Z70" s="475"/>
      <c r="AA70" s="475"/>
      <c r="AB70" s="475"/>
      <c r="AC70" s="475"/>
      <c r="AD70" s="475"/>
      <c r="AE70" s="475"/>
      <c r="AF70" s="475"/>
      <c r="AG70" s="475"/>
      <c r="AH70" s="475"/>
      <c r="AI70" s="475"/>
      <c r="AJ70" s="475"/>
      <c r="AK70" s="475"/>
      <c r="AL70" s="475"/>
      <c r="AM70" s="475"/>
      <c r="AN70" s="475"/>
      <c r="AO70" s="475"/>
      <c r="AP70" s="475"/>
      <c r="AQ70" s="475"/>
      <c r="AR70" s="475"/>
      <c r="AS70" s="476"/>
      <c r="AT70" s="476"/>
      <c r="AU70" s="476"/>
      <c r="AV70" s="476"/>
      <c r="AW70" s="476"/>
      <c r="AX70" s="475"/>
      <c r="AY70" s="475"/>
      <c r="AZ70" s="475"/>
      <c r="BA70" s="475"/>
      <c r="BB70" s="475"/>
      <c r="BC70" s="475"/>
      <c r="BD70" s="475"/>
      <c r="BE70" s="475"/>
      <c r="BF70" s="475"/>
      <c r="BG70" s="475"/>
      <c r="BH70" s="475"/>
      <c r="BI70" s="475"/>
      <c r="BJ70" s="475"/>
      <c r="BK70" s="475"/>
      <c r="BL70" s="475"/>
      <c r="BM70" s="475"/>
      <c r="BN70" s="475"/>
      <c r="BO70" s="475"/>
      <c r="BP70" s="475"/>
      <c r="BQ70" s="477"/>
      <c r="BR70" s="477"/>
      <c r="BS70" s="477"/>
      <c r="BT70" s="477"/>
      <c r="BU70" s="477"/>
      <c r="BV70" s="477"/>
      <c r="BW70" s="477"/>
      <c r="BX70" s="477"/>
      <c r="BY70" s="477"/>
      <c r="BZ70" s="477"/>
      <c r="CA70" s="477"/>
      <c r="CB70" s="477"/>
      <c r="CC70" s="477"/>
      <c r="CD70" s="477"/>
      <c r="CE70" s="477"/>
      <c r="CF70" s="477"/>
      <c r="CG70" s="477"/>
      <c r="CH70" s="477"/>
      <c r="CI70" s="477"/>
      <c r="CJ70" s="477"/>
      <c r="CK70" s="477"/>
      <c r="CL70" s="477"/>
      <c r="CM70" s="477"/>
      <c r="CN70" s="477"/>
      <c r="CO70" s="477"/>
      <c r="CP70" s="477"/>
      <c r="CQ70" s="477"/>
      <c r="CR70" s="477"/>
      <c r="CS70" s="477"/>
      <c r="CT70" s="477"/>
      <c r="CU70" s="477"/>
      <c r="CV70" s="477"/>
      <c r="CW70" s="477"/>
      <c r="CX70" s="477"/>
      <c r="CY70" s="477"/>
      <c r="CZ70" s="477"/>
      <c r="DA70" s="477"/>
      <c r="DB70" s="477"/>
      <c r="DC70" s="477"/>
      <c r="DD70" s="477"/>
      <c r="DE70" s="477"/>
      <c r="DF70" s="477"/>
      <c r="DG70" s="475"/>
      <c r="DH70" s="475"/>
      <c r="DI70" s="475"/>
      <c r="DJ70" s="475"/>
      <c r="DK70" s="475"/>
      <c r="DL70" s="475"/>
      <c r="DM70" s="475"/>
      <c r="DN70" s="475"/>
      <c r="DO70" s="475"/>
      <c r="DP70" s="475"/>
      <c r="DQ70" s="475"/>
      <c r="DR70" s="477"/>
      <c r="DS70" s="477"/>
      <c r="DT70" s="477"/>
      <c r="DU70" s="477"/>
      <c r="DV70" s="477"/>
      <c r="DW70" s="477"/>
      <c r="DX70" s="477"/>
      <c r="DY70" s="477"/>
      <c r="DZ70" s="477"/>
      <c r="EA70" s="477"/>
      <c r="EB70" s="477"/>
      <c r="EC70" s="475"/>
      <c r="ED70" s="475"/>
      <c r="EE70" s="475"/>
      <c r="EF70" s="475"/>
      <c r="EG70" s="475"/>
      <c r="EH70" s="475"/>
      <c r="EI70" s="475"/>
      <c r="EJ70" s="475"/>
      <c r="EK70" s="475"/>
      <c r="EL70" s="477"/>
      <c r="EM70" s="477"/>
      <c r="EN70" s="477"/>
      <c r="EO70" s="477"/>
      <c r="EP70" s="477"/>
      <c r="EQ70" s="477"/>
      <c r="ER70" s="477"/>
      <c r="ES70" s="477"/>
      <c r="ET70" s="477"/>
      <c r="EU70" s="477"/>
      <c r="EV70" s="477"/>
      <c r="EW70" s="475"/>
      <c r="EX70" s="475"/>
      <c r="EY70" s="475"/>
      <c r="EZ70" s="475"/>
      <c r="FA70" s="475"/>
      <c r="FB70" s="475"/>
      <c r="FC70" s="475"/>
      <c r="FD70" s="475"/>
      <c r="FE70" s="475"/>
      <c r="FF70" s="475"/>
      <c r="FG70" s="475"/>
      <c r="FH70" s="475"/>
      <c r="FI70" s="477"/>
      <c r="FJ70" s="477"/>
      <c r="FK70" s="477"/>
      <c r="FL70" s="477"/>
      <c r="FM70" s="477"/>
      <c r="FN70" s="477"/>
      <c r="FO70" s="477"/>
      <c r="FP70" s="477"/>
      <c r="FQ70" s="477"/>
      <c r="FR70" s="477"/>
      <c r="FS70" s="477"/>
    </row>
    <row r="71" spans="1:175" ht="6" customHeight="1">
      <c r="A71" s="11"/>
      <c r="B71" s="474"/>
      <c r="C71" s="474"/>
      <c r="D71" s="474"/>
      <c r="E71" s="474"/>
      <c r="F71" s="475"/>
      <c r="G71" s="475"/>
      <c r="H71" s="475"/>
      <c r="I71" s="475"/>
      <c r="J71" s="475"/>
      <c r="K71" s="475"/>
      <c r="L71" s="475"/>
      <c r="M71" s="475"/>
      <c r="N71" s="475"/>
      <c r="O71" s="475"/>
      <c r="P71" s="475"/>
      <c r="Q71" s="475"/>
      <c r="R71" s="475"/>
      <c r="S71" s="475"/>
      <c r="T71" s="475"/>
      <c r="U71" s="475"/>
      <c r="V71" s="475"/>
      <c r="W71" s="475"/>
      <c r="X71" s="475"/>
      <c r="Y71" s="475"/>
      <c r="Z71" s="475"/>
      <c r="AA71" s="475"/>
      <c r="AB71" s="475"/>
      <c r="AC71" s="475"/>
      <c r="AD71" s="475"/>
      <c r="AE71" s="475"/>
      <c r="AF71" s="475"/>
      <c r="AG71" s="475"/>
      <c r="AH71" s="475"/>
      <c r="AI71" s="475"/>
      <c r="AJ71" s="475"/>
      <c r="AK71" s="475"/>
      <c r="AL71" s="475"/>
      <c r="AM71" s="475"/>
      <c r="AN71" s="475"/>
      <c r="AO71" s="475"/>
      <c r="AP71" s="475"/>
      <c r="AQ71" s="475"/>
      <c r="AR71" s="475"/>
      <c r="AS71" s="476"/>
      <c r="AT71" s="476"/>
      <c r="AU71" s="476"/>
      <c r="AV71" s="476"/>
      <c r="AW71" s="476"/>
      <c r="AX71" s="475"/>
      <c r="AY71" s="475"/>
      <c r="AZ71" s="475"/>
      <c r="BA71" s="475"/>
      <c r="BB71" s="475"/>
      <c r="BC71" s="475"/>
      <c r="BD71" s="475"/>
      <c r="BE71" s="475"/>
      <c r="BF71" s="475"/>
      <c r="BG71" s="475"/>
      <c r="BH71" s="475"/>
      <c r="BI71" s="475"/>
      <c r="BJ71" s="475"/>
      <c r="BK71" s="475"/>
      <c r="BL71" s="475"/>
      <c r="BM71" s="475"/>
      <c r="BN71" s="475"/>
      <c r="BO71" s="475"/>
      <c r="BP71" s="475"/>
      <c r="BQ71" s="477"/>
      <c r="BR71" s="477"/>
      <c r="BS71" s="477"/>
      <c r="BT71" s="477"/>
      <c r="BU71" s="477"/>
      <c r="BV71" s="477"/>
      <c r="BW71" s="477"/>
      <c r="BX71" s="477"/>
      <c r="BY71" s="477"/>
      <c r="BZ71" s="477"/>
      <c r="CA71" s="477"/>
      <c r="CB71" s="477"/>
      <c r="CC71" s="477"/>
      <c r="CD71" s="477"/>
      <c r="CE71" s="477"/>
      <c r="CF71" s="477"/>
      <c r="CG71" s="477"/>
      <c r="CH71" s="477"/>
      <c r="CI71" s="477"/>
      <c r="CJ71" s="477"/>
      <c r="CK71" s="477"/>
      <c r="CL71" s="477"/>
      <c r="CM71" s="477"/>
      <c r="CN71" s="477"/>
      <c r="CO71" s="477"/>
      <c r="CP71" s="477"/>
      <c r="CQ71" s="477"/>
      <c r="CR71" s="477"/>
      <c r="CS71" s="477"/>
      <c r="CT71" s="477"/>
      <c r="CU71" s="477"/>
      <c r="CV71" s="477"/>
      <c r="CW71" s="477"/>
      <c r="CX71" s="477"/>
      <c r="CY71" s="477"/>
      <c r="CZ71" s="477"/>
      <c r="DA71" s="477"/>
      <c r="DB71" s="477"/>
      <c r="DC71" s="477"/>
      <c r="DD71" s="477"/>
      <c r="DE71" s="477"/>
      <c r="DF71" s="477"/>
      <c r="DG71" s="475"/>
      <c r="DH71" s="475"/>
      <c r="DI71" s="475"/>
      <c r="DJ71" s="475"/>
      <c r="DK71" s="475"/>
      <c r="DL71" s="475"/>
      <c r="DM71" s="475"/>
      <c r="DN71" s="475"/>
      <c r="DO71" s="475"/>
      <c r="DP71" s="475"/>
      <c r="DQ71" s="475"/>
      <c r="DR71" s="477"/>
      <c r="DS71" s="477"/>
      <c r="DT71" s="477"/>
      <c r="DU71" s="477"/>
      <c r="DV71" s="477"/>
      <c r="DW71" s="477"/>
      <c r="DX71" s="477"/>
      <c r="DY71" s="477"/>
      <c r="DZ71" s="477"/>
      <c r="EA71" s="477"/>
      <c r="EB71" s="477"/>
      <c r="EC71" s="475"/>
      <c r="ED71" s="475"/>
      <c r="EE71" s="475"/>
      <c r="EF71" s="475"/>
      <c r="EG71" s="475"/>
      <c r="EH71" s="475"/>
      <c r="EI71" s="475"/>
      <c r="EJ71" s="475"/>
      <c r="EK71" s="475"/>
      <c r="EL71" s="477"/>
      <c r="EM71" s="477"/>
      <c r="EN71" s="477"/>
      <c r="EO71" s="477"/>
      <c r="EP71" s="477"/>
      <c r="EQ71" s="477"/>
      <c r="ER71" s="477"/>
      <c r="ES71" s="477"/>
      <c r="ET71" s="477"/>
      <c r="EU71" s="477"/>
      <c r="EV71" s="477"/>
      <c r="EW71" s="475"/>
      <c r="EX71" s="475"/>
      <c r="EY71" s="475"/>
      <c r="EZ71" s="475"/>
      <c r="FA71" s="475"/>
      <c r="FB71" s="475"/>
      <c r="FC71" s="475"/>
      <c r="FD71" s="475"/>
      <c r="FE71" s="475"/>
      <c r="FF71" s="475"/>
      <c r="FG71" s="475"/>
      <c r="FH71" s="475"/>
      <c r="FI71" s="477"/>
      <c r="FJ71" s="477"/>
      <c r="FK71" s="477"/>
      <c r="FL71" s="477"/>
      <c r="FM71" s="477"/>
      <c r="FN71" s="477"/>
      <c r="FO71" s="477"/>
      <c r="FP71" s="477"/>
      <c r="FQ71" s="477"/>
      <c r="FR71" s="477"/>
      <c r="FS71" s="477"/>
    </row>
    <row r="72" spans="1:175" ht="6" customHeight="1">
      <c r="A72" s="11"/>
      <c r="B72" s="473">
        <v>17</v>
      </c>
      <c r="C72" s="474"/>
      <c r="D72" s="474"/>
      <c r="E72" s="474"/>
      <c r="F72" s="475"/>
      <c r="G72" s="475"/>
      <c r="H72" s="475"/>
      <c r="I72" s="475"/>
      <c r="J72" s="475"/>
      <c r="K72" s="475"/>
      <c r="L72" s="475"/>
      <c r="M72" s="475"/>
      <c r="N72" s="475"/>
      <c r="O72" s="475"/>
      <c r="P72" s="475"/>
      <c r="Q72" s="475"/>
      <c r="R72" s="475"/>
      <c r="S72" s="475"/>
      <c r="T72" s="475"/>
      <c r="U72" s="475"/>
      <c r="V72" s="475"/>
      <c r="W72" s="475"/>
      <c r="X72" s="475"/>
      <c r="Y72" s="475"/>
      <c r="Z72" s="475"/>
      <c r="AA72" s="475"/>
      <c r="AB72" s="475"/>
      <c r="AC72" s="475"/>
      <c r="AD72" s="475"/>
      <c r="AE72" s="475"/>
      <c r="AF72" s="475"/>
      <c r="AG72" s="475"/>
      <c r="AH72" s="475"/>
      <c r="AI72" s="475"/>
      <c r="AJ72" s="475"/>
      <c r="AK72" s="475"/>
      <c r="AL72" s="475"/>
      <c r="AM72" s="475"/>
      <c r="AN72" s="475"/>
      <c r="AO72" s="475"/>
      <c r="AP72" s="475"/>
      <c r="AQ72" s="475"/>
      <c r="AR72" s="475"/>
      <c r="AS72" s="476"/>
      <c r="AT72" s="476"/>
      <c r="AU72" s="476"/>
      <c r="AV72" s="476"/>
      <c r="AW72" s="476"/>
      <c r="AX72" s="475"/>
      <c r="AY72" s="475"/>
      <c r="AZ72" s="475"/>
      <c r="BA72" s="475"/>
      <c r="BB72" s="475"/>
      <c r="BC72" s="475"/>
      <c r="BD72" s="475"/>
      <c r="BE72" s="475"/>
      <c r="BF72" s="475"/>
      <c r="BG72" s="475"/>
      <c r="BH72" s="475"/>
      <c r="BI72" s="475"/>
      <c r="BJ72" s="475"/>
      <c r="BK72" s="475"/>
      <c r="BL72" s="475"/>
      <c r="BM72" s="475"/>
      <c r="BN72" s="475"/>
      <c r="BO72" s="475"/>
      <c r="BP72" s="475"/>
      <c r="BQ72" s="477"/>
      <c r="BR72" s="477"/>
      <c r="BS72" s="477"/>
      <c r="BT72" s="477"/>
      <c r="BU72" s="477"/>
      <c r="BV72" s="477"/>
      <c r="BW72" s="477"/>
      <c r="BX72" s="477"/>
      <c r="BY72" s="477"/>
      <c r="BZ72" s="477"/>
      <c r="CA72" s="477"/>
      <c r="CB72" s="477"/>
      <c r="CC72" s="477"/>
      <c r="CD72" s="477"/>
      <c r="CE72" s="477"/>
      <c r="CF72" s="477"/>
      <c r="CG72" s="477"/>
      <c r="CH72" s="477"/>
      <c r="CI72" s="477"/>
      <c r="CJ72" s="477"/>
      <c r="CK72" s="477"/>
      <c r="CL72" s="477"/>
      <c r="CM72" s="477"/>
      <c r="CN72" s="477"/>
      <c r="CO72" s="477"/>
      <c r="CP72" s="477"/>
      <c r="CQ72" s="477"/>
      <c r="CR72" s="477"/>
      <c r="CS72" s="477"/>
      <c r="CT72" s="477"/>
      <c r="CU72" s="477"/>
      <c r="CV72" s="477"/>
      <c r="CW72" s="477"/>
      <c r="CX72" s="477"/>
      <c r="CY72" s="477"/>
      <c r="CZ72" s="477"/>
      <c r="DA72" s="477"/>
      <c r="DB72" s="477"/>
      <c r="DC72" s="477"/>
      <c r="DD72" s="477"/>
      <c r="DE72" s="477"/>
      <c r="DF72" s="477"/>
      <c r="DG72" s="475"/>
      <c r="DH72" s="475"/>
      <c r="DI72" s="475"/>
      <c r="DJ72" s="475"/>
      <c r="DK72" s="475"/>
      <c r="DL72" s="475"/>
      <c r="DM72" s="475"/>
      <c r="DN72" s="475"/>
      <c r="DO72" s="475"/>
      <c r="DP72" s="475"/>
      <c r="DQ72" s="475"/>
      <c r="DR72" s="477"/>
      <c r="DS72" s="477"/>
      <c r="DT72" s="477"/>
      <c r="DU72" s="477"/>
      <c r="DV72" s="477"/>
      <c r="DW72" s="477"/>
      <c r="DX72" s="477"/>
      <c r="DY72" s="477"/>
      <c r="DZ72" s="477"/>
      <c r="EA72" s="477"/>
      <c r="EB72" s="477"/>
      <c r="EC72" s="475"/>
      <c r="ED72" s="475"/>
      <c r="EE72" s="475"/>
      <c r="EF72" s="475"/>
      <c r="EG72" s="475"/>
      <c r="EH72" s="475"/>
      <c r="EI72" s="475"/>
      <c r="EJ72" s="475"/>
      <c r="EK72" s="475"/>
      <c r="EL72" s="477"/>
      <c r="EM72" s="477"/>
      <c r="EN72" s="477"/>
      <c r="EO72" s="477"/>
      <c r="EP72" s="477"/>
      <c r="EQ72" s="477"/>
      <c r="ER72" s="477"/>
      <c r="ES72" s="477"/>
      <c r="ET72" s="477"/>
      <c r="EU72" s="477"/>
      <c r="EV72" s="477"/>
      <c r="EW72" s="475"/>
      <c r="EX72" s="475"/>
      <c r="EY72" s="475"/>
      <c r="EZ72" s="475"/>
      <c r="FA72" s="475"/>
      <c r="FB72" s="475"/>
      <c r="FC72" s="475"/>
      <c r="FD72" s="475"/>
      <c r="FE72" s="475"/>
      <c r="FF72" s="475"/>
      <c r="FG72" s="475"/>
      <c r="FH72" s="475"/>
      <c r="FI72" s="477"/>
      <c r="FJ72" s="477"/>
      <c r="FK72" s="477"/>
      <c r="FL72" s="477"/>
      <c r="FM72" s="477"/>
      <c r="FN72" s="477"/>
      <c r="FO72" s="477"/>
      <c r="FP72" s="477"/>
      <c r="FQ72" s="477"/>
      <c r="FR72" s="477"/>
      <c r="FS72" s="477"/>
    </row>
    <row r="73" spans="1:175" ht="6" customHeight="1">
      <c r="A73" s="11"/>
      <c r="B73" s="474"/>
      <c r="C73" s="474"/>
      <c r="D73" s="474"/>
      <c r="E73" s="474"/>
      <c r="F73" s="475"/>
      <c r="G73" s="475"/>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5"/>
      <c r="AF73" s="475"/>
      <c r="AG73" s="475"/>
      <c r="AH73" s="475"/>
      <c r="AI73" s="475"/>
      <c r="AJ73" s="475"/>
      <c r="AK73" s="475"/>
      <c r="AL73" s="475"/>
      <c r="AM73" s="475"/>
      <c r="AN73" s="475"/>
      <c r="AO73" s="475"/>
      <c r="AP73" s="475"/>
      <c r="AQ73" s="475"/>
      <c r="AR73" s="475"/>
      <c r="AS73" s="476"/>
      <c r="AT73" s="476"/>
      <c r="AU73" s="476"/>
      <c r="AV73" s="476"/>
      <c r="AW73" s="476"/>
      <c r="AX73" s="475"/>
      <c r="AY73" s="475"/>
      <c r="AZ73" s="475"/>
      <c r="BA73" s="475"/>
      <c r="BB73" s="475"/>
      <c r="BC73" s="475"/>
      <c r="BD73" s="475"/>
      <c r="BE73" s="475"/>
      <c r="BF73" s="475"/>
      <c r="BG73" s="475"/>
      <c r="BH73" s="475"/>
      <c r="BI73" s="475"/>
      <c r="BJ73" s="475"/>
      <c r="BK73" s="475"/>
      <c r="BL73" s="475"/>
      <c r="BM73" s="475"/>
      <c r="BN73" s="475"/>
      <c r="BO73" s="475"/>
      <c r="BP73" s="475"/>
      <c r="BQ73" s="477"/>
      <c r="BR73" s="477"/>
      <c r="BS73" s="477"/>
      <c r="BT73" s="477"/>
      <c r="BU73" s="477"/>
      <c r="BV73" s="477"/>
      <c r="BW73" s="477"/>
      <c r="BX73" s="477"/>
      <c r="BY73" s="477"/>
      <c r="BZ73" s="477"/>
      <c r="CA73" s="477"/>
      <c r="CB73" s="477"/>
      <c r="CC73" s="477"/>
      <c r="CD73" s="477"/>
      <c r="CE73" s="477"/>
      <c r="CF73" s="477"/>
      <c r="CG73" s="477"/>
      <c r="CH73" s="477"/>
      <c r="CI73" s="477"/>
      <c r="CJ73" s="477"/>
      <c r="CK73" s="477"/>
      <c r="CL73" s="477"/>
      <c r="CM73" s="477"/>
      <c r="CN73" s="477"/>
      <c r="CO73" s="477"/>
      <c r="CP73" s="477"/>
      <c r="CQ73" s="477"/>
      <c r="CR73" s="477"/>
      <c r="CS73" s="477"/>
      <c r="CT73" s="477"/>
      <c r="CU73" s="477"/>
      <c r="CV73" s="477"/>
      <c r="CW73" s="477"/>
      <c r="CX73" s="477"/>
      <c r="CY73" s="477"/>
      <c r="CZ73" s="477"/>
      <c r="DA73" s="477"/>
      <c r="DB73" s="477"/>
      <c r="DC73" s="477"/>
      <c r="DD73" s="477"/>
      <c r="DE73" s="477"/>
      <c r="DF73" s="477"/>
      <c r="DG73" s="475"/>
      <c r="DH73" s="475"/>
      <c r="DI73" s="475"/>
      <c r="DJ73" s="475"/>
      <c r="DK73" s="475"/>
      <c r="DL73" s="475"/>
      <c r="DM73" s="475"/>
      <c r="DN73" s="475"/>
      <c r="DO73" s="475"/>
      <c r="DP73" s="475"/>
      <c r="DQ73" s="475"/>
      <c r="DR73" s="477"/>
      <c r="DS73" s="477"/>
      <c r="DT73" s="477"/>
      <c r="DU73" s="477"/>
      <c r="DV73" s="477"/>
      <c r="DW73" s="477"/>
      <c r="DX73" s="477"/>
      <c r="DY73" s="477"/>
      <c r="DZ73" s="477"/>
      <c r="EA73" s="477"/>
      <c r="EB73" s="477"/>
      <c r="EC73" s="475"/>
      <c r="ED73" s="475"/>
      <c r="EE73" s="475"/>
      <c r="EF73" s="475"/>
      <c r="EG73" s="475"/>
      <c r="EH73" s="475"/>
      <c r="EI73" s="475"/>
      <c r="EJ73" s="475"/>
      <c r="EK73" s="475"/>
      <c r="EL73" s="477"/>
      <c r="EM73" s="477"/>
      <c r="EN73" s="477"/>
      <c r="EO73" s="477"/>
      <c r="EP73" s="477"/>
      <c r="EQ73" s="477"/>
      <c r="ER73" s="477"/>
      <c r="ES73" s="477"/>
      <c r="ET73" s="477"/>
      <c r="EU73" s="477"/>
      <c r="EV73" s="477"/>
      <c r="EW73" s="475"/>
      <c r="EX73" s="475"/>
      <c r="EY73" s="475"/>
      <c r="EZ73" s="475"/>
      <c r="FA73" s="475"/>
      <c r="FB73" s="475"/>
      <c r="FC73" s="475"/>
      <c r="FD73" s="475"/>
      <c r="FE73" s="475"/>
      <c r="FF73" s="475"/>
      <c r="FG73" s="475"/>
      <c r="FH73" s="475"/>
      <c r="FI73" s="477"/>
      <c r="FJ73" s="477"/>
      <c r="FK73" s="477"/>
      <c r="FL73" s="477"/>
      <c r="FM73" s="477"/>
      <c r="FN73" s="477"/>
      <c r="FO73" s="477"/>
      <c r="FP73" s="477"/>
      <c r="FQ73" s="477"/>
      <c r="FR73" s="477"/>
      <c r="FS73" s="477"/>
    </row>
    <row r="74" spans="1:175" ht="6" customHeight="1">
      <c r="A74" s="11"/>
      <c r="B74" s="474"/>
      <c r="C74" s="474"/>
      <c r="D74" s="474"/>
      <c r="E74" s="474"/>
      <c r="F74" s="475"/>
      <c r="G74" s="475"/>
      <c r="H74" s="475"/>
      <c r="I74" s="475"/>
      <c r="J74" s="475"/>
      <c r="K74" s="475"/>
      <c r="L74" s="475"/>
      <c r="M74" s="475"/>
      <c r="N74" s="475"/>
      <c r="O74" s="475"/>
      <c r="P74" s="475"/>
      <c r="Q74" s="475"/>
      <c r="R74" s="475"/>
      <c r="S74" s="475"/>
      <c r="T74" s="475"/>
      <c r="U74" s="475"/>
      <c r="V74" s="475"/>
      <c r="W74" s="475"/>
      <c r="X74" s="475"/>
      <c r="Y74" s="475"/>
      <c r="Z74" s="475"/>
      <c r="AA74" s="475"/>
      <c r="AB74" s="475"/>
      <c r="AC74" s="475"/>
      <c r="AD74" s="475"/>
      <c r="AE74" s="475"/>
      <c r="AF74" s="475"/>
      <c r="AG74" s="475"/>
      <c r="AH74" s="475"/>
      <c r="AI74" s="475"/>
      <c r="AJ74" s="475"/>
      <c r="AK74" s="475"/>
      <c r="AL74" s="475"/>
      <c r="AM74" s="475"/>
      <c r="AN74" s="475"/>
      <c r="AO74" s="475"/>
      <c r="AP74" s="475"/>
      <c r="AQ74" s="475"/>
      <c r="AR74" s="475"/>
      <c r="AS74" s="476"/>
      <c r="AT74" s="476"/>
      <c r="AU74" s="476"/>
      <c r="AV74" s="476"/>
      <c r="AW74" s="476"/>
      <c r="AX74" s="475"/>
      <c r="AY74" s="475"/>
      <c r="AZ74" s="475"/>
      <c r="BA74" s="475"/>
      <c r="BB74" s="475"/>
      <c r="BC74" s="475"/>
      <c r="BD74" s="475"/>
      <c r="BE74" s="475"/>
      <c r="BF74" s="475"/>
      <c r="BG74" s="475"/>
      <c r="BH74" s="475"/>
      <c r="BI74" s="475"/>
      <c r="BJ74" s="475"/>
      <c r="BK74" s="475"/>
      <c r="BL74" s="475"/>
      <c r="BM74" s="475"/>
      <c r="BN74" s="475"/>
      <c r="BO74" s="475"/>
      <c r="BP74" s="475"/>
      <c r="BQ74" s="477"/>
      <c r="BR74" s="477"/>
      <c r="BS74" s="477"/>
      <c r="BT74" s="477"/>
      <c r="BU74" s="477"/>
      <c r="BV74" s="477"/>
      <c r="BW74" s="477"/>
      <c r="BX74" s="477"/>
      <c r="BY74" s="477"/>
      <c r="BZ74" s="477"/>
      <c r="CA74" s="477"/>
      <c r="CB74" s="477"/>
      <c r="CC74" s="477"/>
      <c r="CD74" s="477"/>
      <c r="CE74" s="477"/>
      <c r="CF74" s="477"/>
      <c r="CG74" s="477"/>
      <c r="CH74" s="477"/>
      <c r="CI74" s="477"/>
      <c r="CJ74" s="477"/>
      <c r="CK74" s="477"/>
      <c r="CL74" s="477"/>
      <c r="CM74" s="477"/>
      <c r="CN74" s="477"/>
      <c r="CO74" s="477"/>
      <c r="CP74" s="477"/>
      <c r="CQ74" s="477"/>
      <c r="CR74" s="477"/>
      <c r="CS74" s="477"/>
      <c r="CT74" s="477"/>
      <c r="CU74" s="477"/>
      <c r="CV74" s="477"/>
      <c r="CW74" s="477"/>
      <c r="CX74" s="477"/>
      <c r="CY74" s="477"/>
      <c r="CZ74" s="477"/>
      <c r="DA74" s="477"/>
      <c r="DB74" s="477"/>
      <c r="DC74" s="477"/>
      <c r="DD74" s="477"/>
      <c r="DE74" s="477"/>
      <c r="DF74" s="477"/>
      <c r="DG74" s="475"/>
      <c r="DH74" s="475"/>
      <c r="DI74" s="475"/>
      <c r="DJ74" s="475"/>
      <c r="DK74" s="475"/>
      <c r="DL74" s="475"/>
      <c r="DM74" s="475"/>
      <c r="DN74" s="475"/>
      <c r="DO74" s="475"/>
      <c r="DP74" s="475"/>
      <c r="DQ74" s="475"/>
      <c r="DR74" s="477"/>
      <c r="DS74" s="477"/>
      <c r="DT74" s="477"/>
      <c r="DU74" s="477"/>
      <c r="DV74" s="477"/>
      <c r="DW74" s="477"/>
      <c r="DX74" s="477"/>
      <c r="DY74" s="477"/>
      <c r="DZ74" s="477"/>
      <c r="EA74" s="477"/>
      <c r="EB74" s="477"/>
      <c r="EC74" s="475"/>
      <c r="ED74" s="475"/>
      <c r="EE74" s="475"/>
      <c r="EF74" s="475"/>
      <c r="EG74" s="475"/>
      <c r="EH74" s="475"/>
      <c r="EI74" s="475"/>
      <c r="EJ74" s="475"/>
      <c r="EK74" s="475"/>
      <c r="EL74" s="477"/>
      <c r="EM74" s="477"/>
      <c r="EN74" s="477"/>
      <c r="EO74" s="477"/>
      <c r="EP74" s="477"/>
      <c r="EQ74" s="477"/>
      <c r="ER74" s="477"/>
      <c r="ES74" s="477"/>
      <c r="ET74" s="477"/>
      <c r="EU74" s="477"/>
      <c r="EV74" s="477"/>
      <c r="EW74" s="475"/>
      <c r="EX74" s="475"/>
      <c r="EY74" s="475"/>
      <c r="EZ74" s="475"/>
      <c r="FA74" s="475"/>
      <c r="FB74" s="475"/>
      <c r="FC74" s="475"/>
      <c r="FD74" s="475"/>
      <c r="FE74" s="475"/>
      <c r="FF74" s="475"/>
      <c r="FG74" s="475"/>
      <c r="FH74" s="475"/>
      <c r="FI74" s="477"/>
      <c r="FJ74" s="477"/>
      <c r="FK74" s="477"/>
      <c r="FL74" s="477"/>
      <c r="FM74" s="477"/>
      <c r="FN74" s="477"/>
      <c r="FO74" s="477"/>
      <c r="FP74" s="477"/>
      <c r="FQ74" s="477"/>
      <c r="FR74" s="477"/>
      <c r="FS74" s="477"/>
    </row>
    <row r="75" spans="1:175" ht="6" customHeight="1">
      <c r="A75" s="11"/>
      <c r="B75" s="473">
        <v>18</v>
      </c>
      <c r="C75" s="474"/>
      <c r="D75" s="474"/>
      <c r="E75" s="474"/>
      <c r="F75" s="475"/>
      <c r="G75" s="475"/>
      <c r="H75" s="475"/>
      <c r="I75" s="475"/>
      <c r="J75" s="475"/>
      <c r="K75" s="475"/>
      <c r="L75" s="475"/>
      <c r="M75" s="475"/>
      <c r="N75" s="475"/>
      <c r="O75" s="475"/>
      <c r="P75" s="475"/>
      <c r="Q75" s="475"/>
      <c r="R75" s="475"/>
      <c r="S75" s="475"/>
      <c r="T75" s="475"/>
      <c r="U75" s="475"/>
      <c r="V75" s="475"/>
      <c r="W75" s="475"/>
      <c r="X75" s="475"/>
      <c r="Y75" s="475"/>
      <c r="Z75" s="475"/>
      <c r="AA75" s="475"/>
      <c r="AB75" s="475"/>
      <c r="AC75" s="475"/>
      <c r="AD75" s="475"/>
      <c r="AE75" s="475"/>
      <c r="AF75" s="475"/>
      <c r="AG75" s="475"/>
      <c r="AH75" s="475"/>
      <c r="AI75" s="475"/>
      <c r="AJ75" s="475"/>
      <c r="AK75" s="475"/>
      <c r="AL75" s="475"/>
      <c r="AM75" s="475"/>
      <c r="AN75" s="475"/>
      <c r="AO75" s="475"/>
      <c r="AP75" s="475"/>
      <c r="AQ75" s="475"/>
      <c r="AR75" s="475"/>
      <c r="AS75" s="476"/>
      <c r="AT75" s="476"/>
      <c r="AU75" s="476"/>
      <c r="AV75" s="476"/>
      <c r="AW75" s="476"/>
      <c r="AX75" s="475"/>
      <c r="AY75" s="475"/>
      <c r="AZ75" s="475"/>
      <c r="BA75" s="475"/>
      <c r="BB75" s="475"/>
      <c r="BC75" s="475"/>
      <c r="BD75" s="475"/>
      <c r="BE75" s="475"/>
      <c r="BF75" s="475"/>
      <c r="BG75" s="475"/>
      <c r="BH75" s="475"/>
      <c r="BI75" s="475"/>
      <c r="BJ75" s="475"/>
      <c r="BK75" s="475"/>
      <c r="BL75" s="475"/>
      <c r="BM75" s="475"/>
      <c r="BN75" s="475"/>
      <c r="BO75" s="475"/>
      <c r="BP75" s="475"/>
      <c r="BQ75" s="477"/>
      <c r="BR75" s="477"/>
      <c r="BS75" s="477"/>
      <c r="BT75" s="477"/>
      <c r="BU75" s="477"/>
      <c r="BV75" s="477"/>
      <c r="BW75" s="477"/>
      <c r="BX75" s="477"/>
      <c r="BY75" s="477"/>
      <c r="BZ75" s="477"/>
      <c r="CA75" s="477"/>
      <c r="CB75" s="477"/>
      <c r="CC75" s="477"/>
      <c r="CD75" s="477"/>
      <c r="CE75" s="477"/>
      <c r="CF75" s="477"/>
      <c r="CG75" s="477"/>
      <c r="CH75" s="477"/>
      <c r="CI75" s="477"/>
      <c r="CJ75" s="477"/>
      <c r="CK75" s="477"/>
      <c r="CL75" s="477"/>
      <c r="CM75" s="477"/>
      <c r="CN75" s="477"/>
      <c r="CO75" s="477"/>
      <c r="CP75" s="477"/>
      <c r="CQ75" s="477"/>
      <c r="CR75" s="477"/>
      <c r="CS75" s="477"/>
      <c r="CT75" s="477"/>
      <c r="CU75" s="477"/>
      <c r="CV75" s="477"/>
      <c r="CW75" s="477"/>
      <c r="CX75" s="477"/>
      <c r="CY75" s="477"/>
      <c r="CZ75" s="477"/>
      <c r="DA75" s="477"/>
      <c r="DB75" s="477"/>
      <c r="DC75" s="477"/>
      <c r="DD75" s="477"/>
      <c r="DE75" s="477"/>
      <c r="DF75" s="477"/>
      <c r="DG75" s="475"/>
      <c r="DH75" s="475"/>
      <c r="DI75" s="475"/>
      <c r="DJ75" s="475"/>
      <c r="DK75" s="475"/>
      <c r="DL75" s="475"/>
      <c r="DM75" s="475"/>
      <c r="DN75" s="475"/>
      <c r="DO75" s="475"/>
      <c r="DP75" s="475"/>
      <c r="DQ75" s="475"/>
      <c r="DR75" s="477"/>
      <c r="DS75" s="477"/>
      <c r="DT75" s="477"/>
      <c r="DU75" s="477"/>
      <c r="DV75" s="477"/>
      <c r="DW75" s="477"/>
      <c r="DX75" s="477"/>
      <c r="DY75" s="477"/>
      <c r="DZ75" s="477"/>
      <c r="EA75" s="477"/>
      <c r="EB75" s="477"/>
      <c r="EC75" s="475"/>
      <c r="ED75" s="475"/>
      <c r="EE75" s="475"/>
      <c r="EF75" s="475"/>
      <c r="EG75" s="475"/>
      <c r="EH75" s="475"/>
      <c r="EI75" s="475"/>
      <c r="EJ75" s="475"/>
      <c r="EK75" s="475"/>
      <c r="EL75" s="477"/>
      <c r="EM75" s="477"/>
      <c r="EN75" s="477"/>
      <c r="EO75" s="477"/>
      <c r="EP75" s="477"/>
      <c r="EQ75" s="477"/>
      <c r="ER75" s="477"/>
      <c r="ES75" s="477"/>
      <c r="ET75" s="477"/>
      <c r="EU75" s="477"/>
      <c r="EV75" s="477"/>
      <c r="EW75" s="475"/>
      <c r="EX75" s="475"/>
      <c r="EY75" s="475"/>
      <c r="EZ75" s="475"/>
      <c r="FA75" s="475"/>
      <c r="FB75" s="475"/>
      <c r="FC75" s="475"/>
      <c r="FD75" s="475"/>
      <c r="FE75" s="475"/>
      <c r="FF75" s="475"/>
      <c r="FG75" s="475"/>
      <c r="FH75" s="475"/>
      <c r="FI75" s="477"/>
      <c r="FJ75" s="477"/>
      <c r="FK75" s="477"/>
      <c r="FL75" s="477"/>
      <c r="FM75" s="477"/>
      <c r="FN75" s="477"/>
      <c r="FO75" s="477"/>
      <c r="FP75" s="477"/>
      <c r="FQ75" s="477"/>
      <c r="FR75" s="477"/>
      <c r="FS75" s="477"/>
    </row>
    <row r="76" spans="1:175" ht="6" customHeight="1">
      <c r="A76" s="11"/>
      <c r="B76" s="474"/>
      <c r="C76" s="474"/>
      <c r="D76" s="474"/>
      <c r="E76" s="474"/>
      <c r="F76" s="475"/>
      <c r="G76" s="475"/>
      <c r="H76" s="475"/>
      <c r="I76" s="475"/>
      <c r="J76" s="475"/>
      <c r="K76" s="475"/>
      <c r="L76" s="475"/>
      <c r="M76" s="475"/>
      <c r="N76" s="475"/>
      <c r="O76" s="475"/>
      <c r="P76" s="475"/>
      <c r="Q76" s="475"/>
      <c r="R76" s="475"/>
      <c r="S76" s="475"/>
      <c r="T76" s="475"/>
      <c r="U76" s="475"/>
      <c r="V76" s="475"/>
      <c r="W76" s="475"/>
      <c r="X76" s="475"/>
      <c r="Y76" s="475"/>
      <c r="Z76" s="475"/>
      <c r="AA76" s="475"/>
      <c r="AB76" s="475"/>
      <c r="AC76" s="475"/>
      <c r="AD76" s="475"/>
      <c r="AE76" s="475"/>
      <c r="AF76" s="475"/>
      <c r="AG76" s="475"/>
      <c r="AH76" s="475"/>
      <c r="AI76" s="475"/>
      <c r="AJ76" s="475"/>
      <c r="AK76" s="475"/>
      <c r="AL76" s="475"/>
      <c r="AM76" s="475"/>
      <c r="AN76" s="475"/>
      <c r="AO76" s="475"/>
      <c r="AP76" s="475"/>
      <c r="AQ76" s="475"/>
      <c r="AR76" s="475"/>
      <c r="AS76" s="476"/>
      <c r="AT76" s="476"/>
      <c r="AU76" s="476"/>
      <c r="AV76" s="476"/>
      <c r="AW76" s="476"/>
      <c r="AX76" s="475"/>
      <c r="AY76" s="475"/>
      <c r="AZ76" s="475"/>
      <c r="BA76" s="475"/>
      <c r="BB76" s="475"/>
      <c r="BC76" s="475"/>
      <c r="BD76" s="475"/>
      <c r="BE76" s="475"/>
      <c r="BF76" s="475"/>
      <c r="BG76" s="475"/>
      <c r="BH76" s="475"/>
      <c r="BI76" s="475"/>
      <c r="BJ76" s="475"/>
      <c r="BK76" s="475"/>
      <c r="BL76" s="475"/>
      <c r="BM76" s="475"/>
      <c r="BN76" s="475"/>
      <c r="BO76" s="475"/>
      <c r="BP76" s="475"/>
      <c r="BQ76" s="477"/>
      <c r="BR76" s="477"/>
      <c r="BS76" s="477"/>
      <c r="BT76" s="477"/>
      <c r="BU76" s="477"/>
      <c r="BV76" s="477"/>
      <c r="BW76" s="477"/>
      <c r="BX76" s="477"/>
      <c r="BY76" s="477"/>
      <c r="BZ76" s="477"/>
      <c r="CA76" s="477"/>
      <c r="CB76" s="477"/>
      <c r="CC76" s="477"/>
      <c r="CD76" s="477"/>
      <c r="CE76" s="477"/>
      <c r="CF76" s="477"/>
      <c r="CG76" s="477"/>
      <c r="CH76" s="477"/>
      <c r="CI76" s="477"/>
      <c r="CJ76" s="477"/>
      <c r="CK76" s="477"/>
      <c r="CL76" s="477"/>
      <c r="CM76" s="477"/>
      <c r="CN76" s="477"/>
      <c r="CO76" s="477"/>
      <c r="CP76" s="477"/>
      <c r="CQ76" s="477"/>
      <c r="CR76" s="477"/>
      <c r="CS76" s="477"/>
      <c r="CT76" s="477"/>
      <c r="CU76" s="477"/>
      <c r="CV76" s="477"/>
      <c r="CW76" s="477"/>
      <c r="CX76" s="477"/>
      <c r="CY76" s="477"/>
      <c r="CZ76" s="477"/>
      <c r="DA76" s="477"/>
      <c r="DB76" s="477"/>
      <c r="DC76" s="477"/>
      <c r="DD76" s="477"/>
      <c r="DE76" s="477"/>
      <c r="DF76" s="477"/>
      <c r="DG76" s="475"/>
      <c r="DH76" s="475"/>
      <c r="DI76" s="475"/>
      <c r="DJ76" s="475"/>
      <c r="DK76" s="475"/>
      <c r="DL76" s="475"/>
      <c r="DM76" s="475"/>
      <c r="DN76" s="475"/>
      <c r="DO76" s="475"/>
      <c r="DP76" s="475"/>
      <c r="DQ76" s="475"/>
      <c r="DR76" s="477"/>
      <c r="DS76" s="477"/>
      <c r="DT76" s="477"/>
      <c r="DU76" s="477"/>
      <c r="DV76" s="477"/>
      <c r="DW76" s="477"/>
      <c r="DX76" s="477"/>
      <c r="DY76" s="477"/>
      <c r="DZ76" s="477"/>
      <c r="EA76" s="477"/>
      <c r="EB76" s="477"/>
      <c r="EC76" s="475"/>
      <c r="ED76" s="475"/>
      <c r="EE76" s="475"/>
      <c r="EF76" s="475"/>
      <c r="EG76" s="475"/>
      <c r="EH76" s="475"/>
      <c r="EI76" s="475"/>
      <c r="EJ76" s="475"/>
      <c r="EK76" s="475"/>
      <c r="EL76" s="477"/>
      <c r="EM76" s="477"/>
      <c r="EN76" s="477"/>
      <c r="EO76" s="477"/>
      <c r="EP76" s="477"/>
      <c r="EQ76" s="477"/>
      <c r="ER76" s="477"/>
      <c r="ES76" s="477"/>
      <c r="ET76" s="477"/>
      <c r="EU76" s="477"/>
      <c r="EV76" s="477"/>
      <c r="EW76" s="475"/>
      <c r="EX76" s="475"/>
      <c r="EY76" s="475"/>
      <c r="EZ76" s="475"/>
      <c r="FA76" s="475"/>
      <c r="FB76" s="475"/>
      <c r="FC76" s="475"/>
      <c r="FD76" s="475"/>
      <c r="FE76" s="475"/>
      <c r="FF76" s="475"/>
      <c r="FG76" s="475"/>
      <c r="FH76" s="475"/>
      <c r="FI76" s="477"/>
      <c r="FJ76" s="477"/>
      <c r="FK76" s="477"/>
      <c r="FL76" s="477"/>
      <c r="FM76" s="477"/>
      <c r="FN76" s="477"/>
      <c r="FO76" s="477"/>
      <c r="FP76" s="477"/>
      <c r="FQ76" s="477"/>
      <c r="FR76" s="477"/>
      <c r="FS76" s="477"/>
    </row>
    <row r="77" spans="1:175" ht="6" customHeight="1">
      <c r="A77" s="11"/>
      <c r="B77" s="474"/>
      <c r="C77" s="474"/>
      <c r="D77" s="474"/>
      <c r="E77" s="474"/>
      <c r="F77" s="475"/>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c r="AH77" s="475"/>
      <c r="AI77" s="475"/>
      <c r="AJ77" s="475"/>
      <c r="AK77" s="475"/>
      <c r="AL77" s="475"/>
      <c r="AM77" s="475"/>
      <c r="AN77" s="475"/>
      <c r="AO77" s="475"/>
      <c r="AP77" s="475"/>
      <c r="AQ77" s="475"/>
      <c r="AR77" s="475"/>
      <c r="AS77" s="476"/>
      <c r="AT77" s="476"/>
      <c r="AU77" s="476"/>
      <c r="AV77" s="476"/>
      <c r="AW77" s="476"/>
      <c r="AX77" s="475"/>
      <c r="AY77" s="475"/>
      <c r="AZ77" s="475"/>
      <c r="BA77" s="475"/>
      <c r="BB77" s="475"/>
      <c r="BC77" s="475"/>
      <c r="BD77" s="475"/>
      <c r="BE77" s="475"/>
      <c r="BF77" s="475"/>
      <c r="BG77" s="475"/>
      <c r="BH77" s="475"/>
      <c r="BI77" s="475"/>
      <c r="BJ77" s="475"/>
      <c r="BK77" s="475"/>
      <c r="BL77" s="475"/>
      <c r="BM77" s="475"/>
      <c r="BN77" s="475"/>
      <c r="BO77" s="475"/>
      <c r="BP77" s="475"/>
      <c r="BQ77" s="477"/>
      <c r="BR77" s="477"/>
      <c r="BS77" s="477"/>
      <c r="BT77" s="477"/>
      <c r="BU77" s="477"/>
      <c r="BV77" s="477"/>
      <c r="BW77" s="477"/>
      <c r="BX77" s="477"/>
      <c r="BY77" s="477"/>
      <c r="BZ77" s="477"/>
      <c r="CA77" s="477"/>
      <c r="CB77" s="477"/>
      <c r="CC77" s="477"/>
      <c r="CD77" s="477"/>
      <c r="CE77" s="477"/>
      <c r="CF77" s="477"/>
      <c r="CG77" s="477"/>
      <c r="CH77" s="477"/>
      <c r="CI77" s="477"/>
      <c r="CJ77" s="477"/>
      <c r="CK77" s="477"/>
      <c r="CL77" s="477"/>
      <c r="CM77" s="477"/>
      <c r="CN77" s="477"/>
      <c r="CO77" s="477"/>
      <c r="CP77" s="477"/>
      <c r="CQ77" s="477"/>
      <c r="CR77" s="477"/>
      <c r="CS77" s="477"/>
      <c r="CT77" s="477"/>
      <c r="CU77" s="477"/>
      <c r="CV77" s="477"/>
      <c r="CW77" s="477"/>
      <c r="CX77" s="477"/>
      <c r="CY77" s="477"/>
      <c r="CZ77" s="477"/>
      <c r="DA77" s="477"/>
      <c r="DB77" s="477"/>
      <c r="DC77" s="477"/>
      <c r="DD77" s="477"/>
      <c r="DE77" s="477"/>
      <c r="DF77" s="477"/>
      <c r="DG77" s="475"/>
      <c r="DH77" s="475"/>
      <c r="DI77" s="475"/>
      <c r="DJ77" s="475"/>
      <c r="DK77" s="475"/>
      <c r="DL77" s="475"/>
      <c r="DM77" s="475"/>
      <c r="DN77" s="475"/>
      <c r="DO77" s="475"/>
      <c r="DP77" s="475"/>
      <c r="DQ77" s="475"/>
      <c r="DR77" s="477"/>
      <c r="DS77" s="477"/>
      <c r="DT77" s="477"/>
      <c r="DU77" s="477"/>
      <c r="DV77" s="477"/>
      <c r="DW77" s="477"/>
      <c r="DX77" s="477"/>
      <c r="DY77" s="477"/>
      <c r="DZ77" s="477"/>
      <c r="EA77" s="477"/>
      <c r="EB77" s="477"/>
      <c r="EC77" s="475"/>
      <c r="ED77" s="475"/>
      <c r="EE77" s="475"/>
      <c r="EF77" s="475"/>
      <c r="EG77" s="475"/>
      <c r="EH77" s="475"/>
      <c r="EI77" s="475"/>
      <c r="EJ77" s="475"/>
      <c r="EK77" s="475"/>
      <c r="EL77" s="477"/>
      <c r="EM77" s="477"/>
      <c r="EN77" s="477"/>
      <c r="EO77" s="477"/>
      <c r="EP77" s="477"/>
      <c r="EQ77" s="477"/>
      <c r="ER77" s="477"/>
      <c r="ES77" s="477"/>
      <c r="ET77" s="477"/>
      <c r="EU77" s="477"/>
      <c r="EV77" s="477"/>
      <c r="EW77" s="475"/>
      <c r="EX77" s="475"/>
      <c r="EY77" s="475"/>
      <c r="EZ77" s="475"/>
      <c r="FA77" s="475"/>
      <c r="FB77" s="475"/>
      <c r="FC77" s="475"/>
      <c r="FD77" s="475"/>
      <c r="FE77" s="475"/>
      <c r="FF77" s="475"/>
      <c r="FG77" s="475"/>
      <c r="FH77" s="475"/>
      <c r="FI77" s="477"/>
      <c r="FJ77" s="477"/>
      <c r="FK77" s="477"/>
      <c r="FL77" s="477"/>
      <c r="FM77" s="477"/>
      <c r="FN77" s="477"/>
      <c r="FO77" s="477"/>
      <c r="FP77" s="477"/>
      <c r="FQ77" s="477"/>
      <c r="FR77" s="477"/>
      <c r="FS77" s="477"/>
    </row>
    <row r="78" spans="1:175" ht="6" customHeight="1">
      <c r="A78" s="11"/>
      <c r="B78" s="473">
        <v>19</v>
      </c>
      <c r="C78" s="474"/>
      <c r="D78" s="474"/>
      <c r="E78" s="474"/>
      <c r="F78" s="475"/>
      <c r="G78" s="475"/>
      <c r="H78" s="475"/>
      <c r="I78" s="475"/>
      <c r="J78" s="475"/>
      <c r="K78" s="475"/>
      <c r="L78" s="475"/>
      <c r="M78" s="475"/>
      <c r="N78" s="475"/>
      <c r="O78" s="475"/>
      <c r="P78" s="475"/>
      <c r="Q78" s="475"/>
      <c r="R78" s="475"/>
      <c r="S78" s="475"/>
      <c r="T78" s="475"/>
      <c r="U78" s="475"/>
      <c r="V78" s="475"/>
      <c r="W78" s="475"/>
      <c r="X78" s="475"/>
      <c r="Y78" s="475"/>
      <c r="Z78" s="475"/>
      <c r="AA78" s="475"/>
      <c r="AB78" s="475"/>
      <c r="AC78" s="475"/>
      <c r="AD78" s="475"/>
      <c r="AE78" s="475"/>
      <c r="AF78" s="475"/>
      <c r="AG78" s="475"/>
      <c r="AH78" s="475"/>
      <c r="AI78" s="475"/>
      <c r="AJ78" s="475"/>
      <c r="AK78" s="475"/>
      <c r="AL78" s="475"/>
      <c r="AM78" s="475"/>
      <c r="AN78" s="475"/>
      <c r="AO78" s="475"/>
      <c r="AP78" s="475"/>
      <c r="AQ78" s="475"/>
      <c r="AR78" s="475"/>
      <c r="AS78" s="476"/>
      <c r="AT78" s="476"/>
      <c r="AU78" s="476"/>
      <c r="AV78" s="476"/>
      <c r="AW78" s="476"/>
      <c r="AX78" s="475"/>
      <c r="AY78" s="475"/>
      <c r="AZ78" s="475"/>
      <c r="BA78" s="475"/>
      <c r="BB78" s="475"/>
      <c r="BC78" s="475"/>
      <c r="BD78" s="475"/>
      <c r="BE78" s="475"/>
      <c r="BF78" s="475"/>
      <c r="BG78" s="475"/>
      <c r="BH78" s="475"/>
      <c r="BI78" s="475"/>
      <c r="BJ78" s="475"/>
      <c r="BK78" s="475"/>
      <c r="BL78" s="475"/>
      <c r="BM78" s="475"/>
      <c r="BN78" s="475"/>
      <c r="BO78" s="475"/>
      <c r="BP78" s="475"/>
      <c r="BQ78" s="477"/>
      <c r="BR78" s="477"/>
      <c r="BS78" s="477"/>
      <c r="BT78" s="477"/>
      <c r="BU78" s="477"/>
      <c r="BV78" s="477"/>
      <c r="BW78" s="477"/>
      <c r="BX78" s="477"/>
      <c r="BY78" s="477"/>
      <c r="BZ78" s="477"/>
      <c r="CA78" s="477"/>
      <c r="CB78" s="477"/>
      <c r="CC78" s="477"/>
      <c r="CD78" s="477"/>
      <c r="CE78" s="477"/>
      <c r="CF78" s="477"/>
      <c r="CG78" s="477"/>
      <c r="CH78" s="477"/>
      <c r="CI78" s="477"/>
      <c r="CJ78" s="477"/>
      <c r="CK78" s="477"/>
      <c r="CL78" s="477"/>
      <c r="CM78" s="477"/>
      <c r="CN78" s="477"/>
      <c r="CO78" s="477"/>
      <c r="CP78" s="477"/>
      <c r="CQ78" s="477"/>
      <c r="CR78" s="477"/>
      <c r="CS78" s="477"/>
      <c r="CT78" s="477"/>
      <c r="CU78" s="477"/>
      <c r="CV78" s="477"/>
      <c r="CW78" s="477"/>
      <c r="CX78" s="477"/>
      <c r="CY78" s="477"/>
      <c r="CZ78" s="477"/>
      <c r="DA78" s="477"/>
      <c r="DB78" s="477"/>
      <c r="DC78" s="477"/>
      <c r="DD78" s="477"/>
      <c r="DE78" s="477"/>
      <c r="DF78" s="477"/>
      <c r="DG78" s="475"/>
      <c r="DH78" s="475"/>
      <c r="DI78" s="475"/>
      <c r="DJ78" s="475"/>
      <c r="DK78" s="475"/>
      <c r="DL78" s="475"/>
      <c r="DM78" s="475"/>
      <c r="DN78" s="475"/>
      <c r="DO78" s="475"/>
      <c r="DP78" s="475"/>
      <c r="DQ78" s="475"/>
      <c r="DR78" s="477"/>
      <c r="DS78" s="477"/>
      <c r="DT78" s="477"/>
      <c r="DU78" s="477"/>
      <c r="DV78" s="477"/>
      <c r="DW78" s="477"/>
      <c r="DX78" s="477"/>
      <c r="DY78" s="477"/>
      <c r="DZ78" s="477"/>
      <c r="EA78" s="477"/>
      <c r="EB78" s="477"/>
      <c r="EC78" s="475"/>
      <c r="ED78" s="475"/>
      <c r="EE78" s="475"/>
      <c r="EF78" s="475"/>
      <c r="EG78" s="475"/>
      <c r="EH78" s="475"/>
      <c r="EI78" s="475"/>
      <c r="EJ78" s="475"/>
      <c r="EK78" s="475"/>
      <c r="EL78" s="477"/>
      <c r="EM78" s="477"/>
      <c r="EN78" s="477"/>
      <c r="EO78" s="477"/>
      <c r="EP78" s="477"/>
      <c r="EQ78" s="477"/>
      <c r="ER78" s="477"/>
      <c r="ES78" s="477"/>
      <c r="ET78" s="477"/>
      <c r="EU78" s="477"/>
      <c r="EV78" s="477"/>
      <c r="EW78" s="475"/>
      <c r="EX78" s="475"/>
      <c r="EY78" s="475"/>
      <c r="EZ78" s="475"/>
      <c r="FA78" s="475"/>
      <c r="FB78" s="475"/>
      <c r="FC78" s="475"/>
      <c r="FD78" s="475"/>
      <c r="FE78" s="475"/>
      <c r="FF78" s="475"/>
      <c r="FG78" s="475"/>
      <c r="FH78" s="475"/>
      <c r="FI78" s="477"/>
      <c r="FJ78" s="477"/>
      <c r="FK78" s="477"/>
      <c r="FL78" s="477"/>
      <c r="FM78" s="477"/>
      <c r="FN78" s="477"/>
      <c r="FO78" s="477"/>
      <c r="FP78" s="477"/>
      <c r="FQ78" s="477"/>
      <c r="FR78" s="477"/>
      <c r="FS78" s="477"/>
    </row>
    <row r="79" spans="1:175" ht="6" customHeight="1">
      <c r="A79" s="11"/>
      <c r="B79" s="474"/>
      <c r="C79" s="474"/>
      <c r="D79" s="474"/>
      <c r="E79" s="474"/>
      <c r="F79" s="475"/>
      <c r="G79" s="475"/>
      <c r="H79" s="475"/>
      <c r="I79" s="475"/>
      <c r="J79" s="475"/>
      <c r="K79" s="475"/>
      <c r="L79" s="475"/>
      <c r="M79" s="475"/>
      <c r="N79" s="475"/>
      <c r="O79" s="475"/>
      <c r="P79" s="475"/>
      <c r="Q79" s="475"/>
      <c r="R79" s="475"/>
      <c r="S79" s="475"/>
      <c r="T79" s="475"/>
      <c r="U79" s="475"/>
      <c r="V79" s="475"/>
      <c r="W79" s="475"/>
      <c r="X79" s="475"/>
      <c r="Y79" s="475"/>
      <c r="Z79" s="475"/>
      <c r="AA79" s="475"/>
      <c r="AB79" s="475"/>
      <c r="AC79" s="475"/>
      <c r="AD79" s="475"/>
      <c r="AE79" s="475"/>
      <c r="AF79" s="475"/>
      <c r="AG79" s="475"/>
      <c r="AH79" s="475"/>
      <c r="AI79" s="475"/>
      <c r="AJ79" s="475"/>
      <c r="AK79" s="475"/>
      <c r="AL79" s="475"/>
      <c r="AM79" s="475"/>
      <c r="AN79" s="475"/>
      <c r="AO79" s="475"/>
      <c r="AP79" s="475"/>
      <c r="AQ79" s="475"/>
      <c r="AR79" s="475"/>
      <c r="AS79" s="476"/>
      <c r="AT79" s="476"/>
      <c r="AU79" s="476"/>
      <c r="AV79" s="476"/>
      <c r="AW79" s="476"/>
      <c r="AX79" s="475"/>
      <c r="AY79" s="475"/>
      <c r="AZ79" s="475"/>
      <c r="BA79" s="475"/>
      <c r="BB79" s="475"/>
      <c r="BC79" s="475"/>
      <c r="BD79" s="475"/>
      <c r="BE79" s="475"/>
      <c r="BF79" s="475"/>
      <c r="BG79" s="475"/>
      <c r="BH79" s="475"/>
      <c r="BI79" s="475"/>
      <c r="BJ79" s="475"/>
      <c r="BK79" s="475"/>
      <c r="BL79" s="475"/>
      <c r="BM79" s="475"/>
      <c r="BN79" s="475"/>
      <c r="BO79" s="475"/>
      <c r="BP79" s="475"/>
      <c r="BQ79" s="477"/>
      <c r="BR79" s="477"/>
      <c r="BS79" s="477"/>
      <c r="BT79" s="477"/>
      <c r="BU79" s="477"/>
      <c r="BV79" s="477"/>
      <c r="BW79" s="477"/>
      <c r="BX79" s="477"/>
      <c r="BY79" s="477"/>
      <c r="BZ79" s="477"/>
      <c r="CA79" s="477"/>
      <c r="CB79" s="477"/>
      <c r="CC79" s="477"/>
      <c r="CD79" s="477"/>
      <c r="CE79" s="477"/>
      <c r="CF79" s="477"/>
      <c r="CG79" s="477"/>
      <c r="CH79" s="477"/>
      <c r="CI79" s="477"/>
      <c r="CJ79" s="477"/>
      <c r="CK79" s="477"/>
      <c r="CL79" s="477"/>
      <c r="CM79" s="477"/>
      <c r="CN79" s="477"/>
      <c r="CO79" s="477"/>
      <c r="CP79" s="477"/>
      <c r="CQ79" s="477"/>
      <c r="CR79" s="477"/>
      <c r="CS79" s="477"/>
      <c r="CT79" s="477"/>
      <c r="CU79" s="477"/>
      <c r="CV79" s="477"/>
      <c r="CW79" s="477"/>
      <c r="CX79" s="477"/>
      <c r="CY79" s="477"/>
      <c r="CZ79" s="477"/>
      <c r="DA79" s="477"/>
      <c r="DB79" s="477"/>
      <c r="DC79" s="477"/>
      <c r="DD79" s="477"/>
      <c r="DE79" s="477"/>
      <c r="DF79" s="477"/>
      <c r="DG79" s="475"/>
      <c r="DH79" s="475"/>
      <c r="DI79" s="475"/>
      <c r="DJ79" s="475"/>
      <c r="DK79" s="475"/>
      <c r="DL79" s="475"/>
      <c r="DM79" s="475"/>
      <c r="DN79" s="475"/>
      <c r="DO79" s="475"/>
      <c r="DP79" s="475"/>
      <c r="DQ79" s="475"/>
      <c r="DR79" s="477"/>
      <c r="DS79" s="477"/>
      <c r="DT79" s="477"/>
      <c r="DU79" s="477"/>
      <c r="DV79" s="477"/>
      <c r="DW79" s="477"/>
      <c r="DX79" s="477"/>
      <c r="DY79" s="477"/>
      <c r="DZ79" s="477"/>
      <c r="EA79" s="477"/>
      <c r="EB79" s="477"/>
      <c r="EC79" s="475"/>
      <c r="ED79" s="475"/>
      <c r="EE79" s="475"/>
      <c r="EF79" s="475"/>
      <c r="EG79" s="475"/>
      <c r="EH79" s="475"/>
      <c r="EI79" s="475"/>
      <c r="EJ79" s="475"/>
      <c r="EK79" s="475"/>
      <c r="EL79" s="477"/>
      <c r="EM79" s="477"/>
      <c r="EN79" s="477"/>
      <c r="EO79" s="477"/>
      <c r="EP79" s="477"/>
      <c r="EQ79" s="477"/>
      <c r="ER79" s="477"/>
      <c r="ES79" s="477"/>
      <c r="ET79" s="477"/>
      <c r="EU79" s="477"/>
      <c r="EV79" s="477"/>
      <c r="EW79" s="475"/>
      <c r="EX79" s="475"/>
      <c r="EY79" s="475"/>
      <c r="EZ79" s="475"/>
      <c r="FA79" s="475"/>
      <c r="FB79" s="475"/>
      <c r="FC79" s="475"/>
      <c r="FD79" s="475"/>
      <c r="FE79" s="475"/>
      <c r="FF79" s="475"/>
      <c r="FG79" s="475"/>
      <c r="FH79" s="475"/>
      <c r="FI79" s="477"/>
      <c r="FJ79" s="477"/>
      <c r="FK79" s="477"/>
      <c r="FL79" s="477"/>
      <c r="FM79" s="477"/>
      <c r="FN79" s="477"/>
      <c r="FO79" s="477"/>
      <c r="FP79" s="477"/>
      <c r="FQ79" s="477"/>
      <c r="FR79" s="477"/>
      <c r="FS79" s="477"/>
    </row>
    <row r="80" spans="1:175" ht="6" customHeight="1">
      <c r="A80" s="11"/>
      <c r="B80" s="474"/>
      <c r="C80" s="474"/>
      <c r="D80" s="474"/>
      <c r="E80" s="474"/>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6"/>
      <c r="AT80" s="476"/>
      <c r="AU80" s="476"/>
      <c r="AV80" s="476"/>
      <c r="AW80" s="476"/>
      <c r="AX80" s="475"/>
      <c r="AY80" s="475"/>
      <c r="AZ80" s="475"/>
      <c r="BA80" s="475"/>
      <c r="BB80" s="475"/>
      <c r="BC80" s="475"/>
      <c r="BD80" s="475"/>
      <c r="BE80" s="475"/>
      <c r="BF80" s="475"/>
      <c r="BG80" s="475"/>
      <c r="BH80" s="475"/>
      <c r="BI80" s="475"/>
      <c r="BJ80" s="475"/>
      <c r="BK80" s="475"/>
      <c r="BL80" s="475"/>
      <c r="BM80" s="475"/>
      <c r="BN80" s="475"/>
      <c r="BO80" s="475"/>
      <c r="BP80" s="475"/>
      <c r="BQ80" s="477"/>
      <c r="BR80" s="477"/>
      <c r="BS80" s="477"/>
      <c r="BT80" s="477"/>
      <c r="BU80" s="477"/>
      <c r="BV80" s="477"/>
      <c r="BW80" s="477"/>
      <c r="BX80" s="477"/>
      <c r="BY80" s="477"/>
      <c r="BZ80" s="477"/>
      <c r="CA80" s="477"/>
      <c r="CB80" s="477"/>
      <c r="CC80" s="477"/>
      <c r="CD80" s="477"/>
      <c r="CE80" s="477"/>
      <c r="CF80" s="477"/>
      <c r="CG80" s="477"/>
      <c r="CH80" s="477"/>
      <c r="CI80" s="477"/>
      <c r="CJ80" s="477"/>
      <c r="CK80" s="477"/>
      <c r="CL80" s="477"/>
      <c r="CM80" s="477"/>
      <c r="CN80" s="477"/>
      <c r="CO80" s="477"/>
      <c r="CP80" s="477"/>
      <c r="CQ80" s="477"/>
      <c r="CR80" s="477"/>
      <c r="CS80" s="477"/>
      <c r="CT80" s="477"/>
      <c r="CU80" s="477"/>
      <c r="CV80" s="477"/>
      <c r="CW80" s="477"/>
      <c r="CX80" s="477"/>
      <c r="CY80" s="477"/>
      <c r="CZ80" s="477"/>
      <c r="DA80" s="477"/>
      <c r="DB80" s="477"/>
      <c r="DC80" s="477"/>
      <c r="DD80" s="477"/>
      <c r="DE80" s="477"/>
      <c r="DF80" s="477"/>
      <c r="DG80" s="475"/>
      <c r="DH80" s="475"/>
      <c r="DI80" s="475"/>
      <c r="DJ80" s="475"/>
      <c r="DK80" s="475"/>
      <c r="DL80" s="475"/>
      <c r="DM80" s="475"/>
      <c r="DN80" s="475"/>
      <c r="DO80" s="475"/>
      <c r="DP80" s="475"/>
      <c r="DQ80" s="475"/>
      <c r="DR80" s="477"/>
      <c r="DS80" s="477"/>
      <c r="DT80" s="477"/>
      <c r="DU80" s="477"/>
      <c r="DV80" s="477"/>
      <c r="DW80" s="477"/>
      <c r="DX80" s="477"/>
      <c r="DY80" s="477"/>
      <c r="DZ80" s="477"/>
      <c r="EA80" s="477"/>
      <c r="EB80" s="477"/>
      <c r="EC80" s="475"/>
      <c r="ED80" s="475"/>
      <c r="EE80" s="475"/>
      <c r="EF80" s="475"/>
      <c r="EG80" s="475"/>
      <c r="EH80" s="475"/>
      <c r="EI80" s="475"/>
      <c r="EJ80" s="475"/>
      <c r="EK80" s="475"/>
      <c r="EL80" s="477"/>
      <c r="EM80" s="477"/>
      <c r="EN80" s="477"/>
      <c r="EO80" s="477"/>
      <c r="EP80" s="477"/>
      <c r="EQ80" s="477"/>
      <c r="ER80" s="477"/>
      <c r="ES80" s="477"/>
      <c r="ET80" s="477"/>
      <c r="EU80" s="477"/>
      <c r="EV80" s="477"/>
      <c r="EW80" s="475"/>
      <c r="EX80" s="475"/>
      <c r="EY80" s="475"/>
      <c r="EZ80" s="475"/>
      <c r="FA80" s="475"/>
      <c r="FB80" s="475"/>
      <c r="FC80" s="475"/>
      <c r="FD80" s="475"/>
      <c r="FE80" s="475"/>
      <c r="FF80" s="475"/>
      <c r="FG80" s="475"/>
      <c r="FH80" s="475"/>
      <c r="FI80" s="477"/>
      <c r="FJ80" s="477"/>
      <c r="FK80" s="477"/>
      <c r="FL80" s="477"/>
      <c r="FM80" s="477"/>
      <c r="FN80" s="477"/>
      <c r="FO80" s="477"/>
      <c r="FP80" s="477"/>
      <c r="FQ80" s="477"/>
      <c r="FR80" s="477"/>
      <c r="FS80" s="477"/>
    </row>
    <row r="81" spans="1:175" ht="6" customHeight="1">
      <c r="A81" s="11"/>
      <c r="B81" s="473">
        <v>20</v>
      </c>
      <c r="C81" s="474"/>
      <c r="D81" s="474"/>
      <c r="E81" s="474"/>
      <c r="F81" s="475"/>
      <c r="G81" s="475"/>
      <c r="H81" s="475"/>
      <c r="I81" s="475"/>
      <c r="J81" s="475"/>
      <c r="K81" s="475"/>
      <c r="L81" s="475"/>
      <c r="M81" s="475"/>
      <c r="N81" s="475"/>
      <c r="O81" s="475"/>
      <c r="P81" s="475"/>
      <c r="Q81" s="475"/>
      <c r="R81" s="475"/>
      <c r="S81" s="475"/>
      <c r="T81" s="475"/>
      <c r="U81" s="475"/>
      <c r="V81" s="475"/>
      <c r="W81" s="475"/>
      <c r="X81" s="475"/>
      <c r="Y81" s="475"/>
      <c r="Z81" s="475"/>
      <c r="AA81" s="475"/>
      <c r="AB81" s="475"/>
      <c r="AC81" s="475"/>
      <c r="AD81" s="475"/>
      <c r="AE81" s="475"/>
      <c r="AF81" s="475"/>
      <c r="AG81" s="475"/>
      <c r="AH81" s="475"/>
      <c r="AI81" s="475"/>
      <c r="AJ81" s="475"/>
      <c r="AK81" s="475"/>
      <c r="AL81" s="475"/>
      <c r="AM81" s="475"/>
      <c r="AN81" s="475"/>
      <c r="AO81" s="475"/>
      <c r="AP81" s="475"/>
      <c r="AQ81" s="475"/>
      <c r="AR81" s="475"/>
      <c r="AS81" s="476"/>
      <c r="AT81" s="476"/>
      <c r="AU81" s="476"/>
      <c r="AV81" s="476"/>
      <c r="AW81" s="476"/>
      <c r="AX81" s="475"/>
      <c r="AY81" s="475"/>
      <c r="AZ81" s="475"/>
      <c r="BA81" s="475"/>
      <c r="BB81" s="475"/>
      <c r="BC81" s="475"/>
      <c r="BD81" s="475"/>
      <c r="BE81" s="475"/>
      <c r="BF81" s="475"/>
      <c r="BG81" s="475"/>
      <c r="BH81" s="475"/>
      <c r="BI81" s="475"/>
      <c r="BJ81" s="475"/>
      <c r="BK81" s="475"/>
      <c r="BL81" s="475"/>
      <c r="BM81" s="475"/>
      <c r="BN81" s="475"/>
      <c r="BO81" s="475"/>
      <c r="BP81" s="475"/>
      <c r="BQ81" s="477"/>
      <c r="BR81" s="477"/>
      <c r="BS81" s="477"/>
      <c r="BT81" s="477"/>
      <c r="BU81" s="477"/>
      <c r="BV81" s="477"/>
      <c r="BW81" s="477"/>
      <c r="BX81" s="477"/>
      <c r="BY81" s="477"/>
      <c r="BZ81" s="477"/>
      <c r="CA81" s="477"/>
      <c r="CB81" s="477"/>
      <c r="CC81" s="477"/>
      <c r="CD81" s="477"/>
      <c r="CE81" s="477"/>
      <c r="CF81" s="477"/>
      <c r="CG81" s="477"/>
      <c r="CH81" s="477"/>
      <c r="CI81" s="477"/>
      <c r="CJ81" s="477"/>
      <c r="CK81" s="477"/>
      <c r="CL81" s="477"/>
      <c r="CM81" s="477"/>
      <c r="CN81" s="477"/>
      <c r="CO81" s="477"/>
      <c r="CP81" s="477"/>
      <c r="CQ81" s="477"/>
      <c r="CR81" s="477"/>
      <c r="CS81" s="477"/>
      <c r="CT81" s="477"/>
      <c r="CU81" s="477"/>
      <c r="CV81" s="477"/>
      <c r="CW81" s="477"/>
      <c r="CX81" s="477"/>
      <c r="CY81" s="477"/>
      <c r="CZ81" s="477"/>
      <c r="DA81" s="477"/>
      <c r="DB81" s="477"/>
      <c r="DC81" s="477"/>
      <c r="DD81" s="477"/>
      <c r="DE81" s="477"/>
      <c r="DF81" s="477"/>
      <c r="DG81" s="475"/>
      <c r="DH81" s="475"/>
      <c r="DI81" s="475"/>
      <c r="DJ81" s="475"/>
      <c r="DK81" s="475"/>
      <c r="DL81" s="475"/>
      <c r="DM81" s="475"/>
      <c r="DN81" s="475"/>
      <c r="DO81" s="475"/>
      <c r="DP81" s="475"/>
      <c r="DQ81" s="475"/>
      <c r="DR81" s="477"/>
      <c r="DS81" s="477"/>
      <c r="DT81" s="477"/>
      <c r="DU81" s="477"/>
      <c r="DV81" s="477"/>
      <c r="DW81" s="477"/>
      <c r="DX81" s="477"/>
      <c r="DY81" s="477"/>
      <c r="DZ81" s="477"/>
      <c r="EA81" s="477"/>
      <c r="EB81" s="477"/>
      <c r="EC81" s="475"/>
      <c r="ED81" s="475"/>
      <c r="EE81" s="475"/>
      <c r="EF81" s="475"/>
      <c r="EG81" s="475"/>
      <c r="EH81" s="475"/>
      <c r="EI81" s="475"/>
      <c r="EJ81" s="475"/>
      <c r="EK81" s="475"/>
      <c r="EL81" s="477"/>
      <c r="EM81" s="477"/>
      <c r="EN81" s="477"/>
      <c r="EO81" s="477"/>
      <c r="EP81" s="477"/>
      <c r="EQ81" s="477"/>
      <c r="ER81" s="477"/>
      <c r="ES81" s="477"/>
      <c r="ET81" s="477"/>
      <c r="EU81" s="477"/>
      <c r="EV81" s="477"/>
      <c r="EW81" s="475"/>
      <c r="EX81" s="475"/>
      <c r="EY81" s="475"/>
      <c r="EZ81" s="475"/>
      <c r="FA81" s="475"/>
      <c r="FB81" s="475"/>
      <c r="FC81" s="475"/>
      <c r="FD81" s="475"/>
      <c r="FE81" s="475"/>
      <c r="FF81" s="475"/>
      <c r="FG81" s="475"/>
      <c r="FH81" s="475"/>
      <c r="FI81" s="477"/>
      <c r="FJ81" s="477"/>
      <c r="FK81" s="477"/>
      <c r="FL81" s="477"/>
      <c r="FM81" s="477"/>
      <c r="FN81" s="477"/>
      <c r="FO81" s="477"/>
      <c r="FP81" s="477"/>
      <c r="FQ81" s="477"/>
      <c r="FR81" s="477"/>
      <c r="FS81" s="477"/>
    </row>
    <row r="82" spans="1:175" ht="6" customHeight="1">
      <c r="A82" s="11"/>
      <c r="B82" s="474"/>
      <c r="C82" s="474"/>
      <c r="D82" s="474"/>
      <c r="E82" s="474"/>
      <c r="F82" s="475"/>
      <c r="G82" s="475"/>
      <c r="H82" s="475"/>
      <c r="I82" s="475"/>
      <c r="J82" s="475"/>
      <c r="K82" s="475"/>
      <c r="L82" s="475"/>
      <c r="M82" s="475"/>
      <c r="N82" s="475"/>
      <c r="O82" s="475"/>
      <c r="P82" s="475"/>
      <c r="Q82" s="475"/>
      <c r="R82" s="475"/>
      <c r="S82" s="475"/>
      <c r="T82" s="475"/>
      <c r="U82" s="475"/>
      <c r="V82" s="475"/>
      <c r="W82" s="475"/>
      <c r="X82" s="475"/>
      <c r="Y82" s="475"/>
      <c r="Z82" s="475"/>
      <c r="AA82" s="475"/>
      <c r="AB82" s="475"/>
      <c r="AC82" s="475"/>
      <c r="AD82" s="475"/>
      <c r="AE82" s="475"/>
      <c r="AF82" s="475"/>
      <c r="AG82" s="475"/>
      <c r="AH82" s="475"/>
      <c r="AI82" s="475"/>
      <c r="AJ82" s="475"/>
      <c r="AK82" s="475"/>
      <c r="AL82" s="475"/>
      <c r="AM82" s="475"/>
      <c r="AN82" s="475"/>
      <c r="AO82" s="475"/>
      <c r="AP82" s="475"/>
      <c r="AQ82" s="475"/>
      <c r="AR82" s="475"/>
      <c r="AS82" s="476"/>
      <c r="AT82" s="476"/>
      <c r="AU82" s="476"/>
      <c r="AV82" s="476"/>
      <c r="AW82" s="476"/>
      <c r="AX82" s="475"/>
      <c r="AY82" s="475"/>
      <c r="AZ82" s="475"/>
      <c r="BA82" s="475"/>
      <c r="BB82" s="475"/>
      <c r="BC82" s="475"/>
      <c r="BD82" s="475"/>
      <c r="BE82" s="475"/>
      <c r="BF82" s="475"/>
      <c r="BG82" s="475"/>
      <c r="BH82" s="475"/>
      <c r="BI82" s="475"/>
      <c r="BJ82" s="475"/>
      <c r="BK82" s="475"/>
      <c r="BL82" s="475"/>
      <c r="BM82" s="475"/>
      <c r="BN82" s="475"/>
      <c r="BO82" s="475"/>
      <c r="BP82" s="475"/>
      <c r="BQ82" s="477"/>
      <c r="BR82" s="477"/>
      <c r="BS82" s="477"/>
      <c r="BT82" s="477"/>
      <c r="BU82" s="477"/>
      <c r="BV82" s="477"/>
      <c r="BW82" s="477"/>
      <c r="BX82" s="477"/>
      <c r="BY82" s="477"/>
      <c r="BZ82" s="477"/>
      <c r="CA82" s="477"/>
      <c r="CB82" s="477"/>
      <c r="CC82" s="477"/>
      <c r="CD82" s="477"/>
      <c r="CE82" s="477"/>
      <c r="CF82" s="477"/>
      <c r="CG82" s="477"/>
      <c r="CH82" s="477"/>
      <c r="CI82" s="477"/>
      <c r="CJ82" s="477"/>
      <c r="CK82" s="477"/>
      <c r="CL82" s="477"/>
      <c r="CM82" s="477"/>
      <c r="CN82" s="477"/>
      <c r="CO82" s="477"/>
      <c r="CP82" s="477"/>
      <c r="CQ82" s="477"/>
      <c r="CR82" s="477"/>
      <c r="CS82" s="477"/>
      <c r="CT82" s="477"/>
      <c r="CU82" s="477"/>
      <c r="CV82" s="477"/>
      <c r="CW82" s="477"/>
      <c r="CX82" s="477"/>
      <c r="CY82" s="477"/>
      <c r="CZ82" s="477"/>
      <c r="DA82" s="477"/>
      <c r="DB82" s="477"/>
      <c r="DC82" s="477"/>
      <c r="DD82" s="477"/>
      <c r="DE82" s="477"/>
      <c r="DF82" s="477"/>
      <c r="DG82" s="475"/>
      <c r="DH82" s="475"/>
      <c r="DI82" s="475"/>
      <c r="DJ82" s="475"/>
      <c r="DK82" s="475"/>
      <c r="DL82" s="475"/>
      <c r="DM82" s="475"/>
      <c r="DN82" s="475"/>
      <c r="DO82" s="475"/>
      <c r="DP82" s="475"/>
      <c r="DQ82" s="475"/>
      <c r="DR82" s="477"/>
      <c r="DS82" s="477"/>
      <c r="DT82" s="477"/>
      <c r="DU82" s="477"/>
      <c r="DV82" s="477"/>
      <c r="DW82" s="477"/>
      <c r="DX82" s="477"/>
      <c r="DY82" s="477"/>
      <c r="DZ82" s="477"/>
      <c r="EA82" s="477"/>
      <c r="EB82" s="477"/>
      <c r="EC82" s="475"/>
      <c r="ED82" s="475"/>
      <c r="EE82" s="475"/>
      <c r="EF82" s="475"/>
      <c r="EG82" s="475"/>
      <c r="EH82" s="475"/>
      <c r="EI82" s="475"/>
      <c r="EJ82" s="475"/>
      <c r="EK82" s="475"/>
      <c r="EL82" s="477"/>
      <c r="EM82" s="477"/>
      <c r="EN82" s="477"/>
      <c r="EO82" s="477"/>
      <c r="EP82" s="477"/>
      <c r="EQ82" s="477"/>
      <c r="ER82" s="477"/>
      <c r="ES82" s="477"/>
      <c r="ET82" s="477"/>
      <c r="EU82" s="477"/>
      <c r="EV82" s="477"/>
      <c r="EW82" s="475"/>
      <c r="EX82" s="475"/>
      <c r="EY82" s="475"/>
      <c r="EZ82" s="475"/>
      <c r="FA82" s="475"/>
      <c r="FB82" s="475"/>
      <c r="FC82" s="475"/>
      <c r="FD82" s="475"/>
      <c r="FE82" s="475"/>
      <c r="FF82" s="475"/>
      <c r="FG82" s="475"/>
      <c r="FH82" s="475"/>
      <c r="FI82" s="477"/>
      <c r="FJ82" s="477"/>
      <c r="FK82" s="477"/>
      <c r="FL82" s="477"/>
      <c r="FM82" s="477"/>
      <c r="FN82" s="477"/>
      <c r="FO82" s="477"/>
      <c r="FP82" s="477"/>
      <c r="FQ82" s="477"/>
      <c r="FR82" s="477"/>
      <c r="FS82" s="477"/>
    </row>
    <row r="83" spans="1:175" ht="6" customHeight="1" thickBot="1">
      <c r="A83" s="11"/>
      <c r="B83" s="486"/>
      <c r="C83" s="486"/>
      <c r="D83" s="486"/>
      <c r="E83" s="486"/>
      <c r="F83" s="484"/>
      <c r="G83" s="484"/>
      <c r="H83" s="484"/>
      <c r="I83" s="484"/>
      <c r="J83" s="484"/>
      <c r="K83" s="484"/>
      <c r="L83" s="484"/>
      <c r="M83" s="484"/>
      <c r="N83" s="484"/>
      <c r="O83" s="484"/>
      <c r="P83" s="484"/>
      <c r="Q83" s="484"/>
      <c r="R83" s="484"/>
      <c r="S83" s="484"/>
      <c r="T83" s="484"/>
      <c r="U83" s="484"/>
      <c r="V83" s="484"/>
      <c r="W83" s="484"/>
      <c r="X83" s="484"/>
      <c r="Y83" s="484"/>
      <c r="Z83" s="484"/>
      <c r="AA83" s="484"/>
      <c r="AB83" s="484"/>
      <c r="AC83" s="484"/>
      <c r="AD83" s="484"/>
      <c r="AE83" s="484"/>
      <c r="AF83" s="484"/>
      <c r="AG83" s="484"/>
      <c r="AH83" s="484"/>
      <c r="AI83" s="484"/>
      <c r="AJ83" s="484"/>
      <c r="AK83" s="484"/>
      <c r="AL83" s="484"/>
      <c r="AM83" s="484"/>
      <c r="AN83" s="484"/>
      <c r="AO83" s="484"/>
      <c r="AP83" s="484"/>
      <c r="AQ83" s="484"/>
      <c r="AR83" s="484"/>
      <c r="AS83" s="487"/>
      <c r="AT83" s="487"/>
      <c r="AU83" s="487"/>
      <c r="AV83" s="487"/>
      <c r="AW83" s="487"/>
      <c r="AX83" s="484"/>
      <c r="AY83" s="484"/>
      <c r="AZ83" s="484"/>
      <c r="BA83" s="484"/>
      <c r="BB83" s="484"/>
      <c r="BC83" s="484"/>
      <c r="BD83" s="484"/>
      <c r="BE83" s="484"/>
      <c r="BF83" s="484"/>
      <c r="BG83" s="484"/>
      <c r="BH83" s="484"/>
      <c r="BI83" s="484"/>
      <c r="BJ83" s="484"/>
      <c r="BK83" s="484"/>
      <c r="BL83" s="484"/>
      <c r="BM83" s="484"/>
      <c r="BN83" s="484"/>
      <c r="BO83" s="484"/>
      <c r="BP83" s="484"/>
      <c r="BQ83" s="485"/>
      <c r="BR83" s="485"/>
      <c r="BS83" s="485"/>
      <c r="BT83" s="485"/>
      <c r="BU83" s="485"/>
      <c r="BV83" s="485"/>
      <c r="BW83" s="485"/>
      <c r="BX83" s="485"/>
      <c r="BY83" s="485"/>
      <c r="BZ83" s="485"/>
      <c r="CA83" s="485"/>
      <c r="CB83" s="485"/>
      <c r="CC83" s="485"/>
      <c r="CD83" s="485"/>
      <c r="CE83" s="485"/>
      <c r="CF83" s="485"/>
      <c r="CG83" s="485"/>
      <c r="CH83" s="485"/>
      <c r="CI83" s="485"/>
      <c r="CJ83" s="485"/>
      <c r="CK83" s="485"/>
      <c r="CL83" s="485"/>
      <c r="CM83" s="485"/>
      <c r="CN83" s="485"/>
      <c r="CO83" s="485"/>
      <c r="CP83" s="485"/>
      <c r="CQ83" s="485"/>
      <c r="CR83" s="485"/>
      <c r="CS83" s="485"/>
      <c r="CT83" s="485"/>
      <c r="CU83" s="485"/>
      <c r="CV83" s="485"/>
      <c r="CW83" s="485"/>
      <c r="CX83" s="485"/>
      <c r="CY83" s="485"/>
      <c r="CZ83" s="485"/>
      <c r="DA83" s="485"/>
      <c r="DB83" s="485"/>
      <c r="DC83" s="485"/>
      <c r="DD83" s="485"/>
      <c r="DE83" s="485"/>
      <c r="DF83" s="485"/>
      <c r="DG83" s="484"/>
      <c r="DH83" s="484"/>
      <c r="DI83" s="484"/>
      <c r="DJ83" s="484"/>
      <c r="DK83" s="484"/>
      <c r="DL83" s="484"/>
      <c r="DM83" s="484"/>
      <c r="DN83" s="484"/>
      <c r="DO83" s="484"/>
      <c r="DP83" s="484"/>
      <c r="DQ83" s="484"/>
      <c r="DR83" s="485"/>
      <c r="DS83" s="485"/>
      <c r="DT83" s="485"/>
      <c r="DU83" s="485"/>
      <c r="DV83" s="485"/>
      <c r="DW83" s="485"/>
      <c r="DX83" s="485"/>
      <c r="DY83" s="485"/>
      <c r="DZ83" s="485"/>
      <c r="EA83" s="485"/>
      <c r="EB83" s="485"/>
      <c r="EC83" s="484"/>
      <c r="ED83" s="484"/>
      <c r="EE83" s="484"/>
      <c r="EF83" s="484"/>
      <c r="EG83" s="484"/>
      <c r="EH83" s="484"/>
      <c r="EI83" s="484"/>
      <c r="EJ83" s="484"/>
      <c r="EK83" s="484"/>
      <c r="EL83" s="485"/>
      <c r="EM83" s="485"/>
      <c r="EN83" s="485"/>
      <c r="EO83" s="485"/>
      <c r="EP83" s="485"/>
      <c r="EQ83" s="485"/>
      <c r="ER83" s="485"/>
      <c r="ES83" s="485"/>
      <c r="ET83" s="485"/>
      <c r="EU83" s="485"/>
      <c r="EV83" s="485"/>
      <c r="EW83" s="484"/>
      <c r="EX83" s="484"/>
      <c r="EY83" s="484"/>
      <c r="EZ83" s="484"/>
      <c r="FA83" s="484"/>
      <c r="FB83" s="484"/>
      <c r="FC83" s="484"/>
      <c r="FD83" s="484"/>
      <c r="FE83" s="484"/>
      <c r="FF83" s="484"/>
      <c r="FG83" s="484"/>
      <c r="FH83" s="484"/>
      <c r="FI83" s="485"/>
      <c r="FJ83" s="485"/>
      <c r="FK83" s="485"/>
      <c r="FL83" s="485"/>
      <c r="FM83" s="485"/>
      <c r="FN83" s="485"/>
      <c r="FO83" s="485"/>
      <c r="FP83" s="485"/>
      <c r="FQ83" s="485"/>
      <c r="FR83" s="485"/>
      <c r="FS83" s="485"/>
    </row>
    <row r="84" spans="1:175" ht="6" customHeight="1" thickTop="1">
      <c r="A84" s="11"/>
      <c r="B84" s="497" t="s">
        <v>32</v>
      </c>
      <c r="C84" s="498"/>
      <c r="D84" s="498"/>
      <c r="E84" s="498"/>
      <c r="F84" s="498"/>
      <c r="G84" s="498"/>
      <c r="H84" s="498"/>
      <c r="I84" s="498"/>
      <c r="J84" s="498"/>
      <c r="K84" s="498"/>
      <c r="L84" s="498"/>
      <c r="M84" s="498"/>
      <c r="N84" s="498"/>
      <c r="O84" s="498"/>
      <c r="P84" s="498"/>
      <c r="Q84" s="498"/>
      <c r="R84" s="498"/>
      <c r="S84" s="498"/>
      <c r="T84" s="498"/>
      <c r="U84" s="498"/>
      <c r="V84" s="498"/>
      <c r="W84" s="498"/>
      <c r="X84" s="498"/>
      <c r="Y84" s="498"/>
      <c r="Z84" s="498"/>
      <c r="AA84" s="498"/>
      <c r="AB84" s="498"/>
      <c r="AC84" s="498"/>
      <c r="AD84" s="478"/>
      <c r="AE84" s="478"/>
      <c r="AF84" s="478"/>
      <c r="AG84" s="478"/>
      <c r="AH84" s="478"/>
      <c r="AI84" s="478"/>
      <c r="AJ84" s="478"/>
      <c r="AK84" s="478"/>
      <c r="AL84" s="478"/>
      <c r="AM84" s="478"/>
      <c r="AN84" s="478"/>
      <c r="AO84" s="478"/>
      <c r="AP84" s="478"/>
      <c r="AQ84" s="478"/>
      <c r="AR84" s="478"/>
      <c r="AS84" s="500"/>
      <c r="AT84" s="500"/>
      <c r="AU84" s="500"/>
      <c r="AV84" s="500"/>
      <c r="AW84" s="500"/>
      <c r="AX84" s="478"/>
      <c r="AY84" s="478"/>
      <c r="AZ84" s="478"/>
      <c r="BA84" s="478"/>
      <c r="BB84" s="478"/>
      <c r="BC84" s="478"/>
      <c r="BD84" s="478"/>
      <c r="BE84" s="478"/>
      <c r="BF84" s="478"/>
      <c r="BG84" s="478"/>
      <c r="BH84" s="478"/>
      <c r="BI84" s="478"/>
      <c r="BJ84" s="478"/>
      <c r="BK84" s="478"/>
      <c r="BL84" s="478"/>
      <c r="BM84" s="478"/>
      <c r="BN84" s="478"/>
      <c r="BO84" s="478"/>
      <c r="BP84" s="478"/>
      <c r="BQ84" s="489" t="str">
        <f>IF(SUM(BQ24:BZ83)=0,"",SUM(BQ24:BZ83))</f>
        <v/>
      </c>
      <c r="BR84" s="489"/>
      <c r="BS84" s="489"/>
      <c r="BT84" s="489"/>
      <c r="BU84" s="489"/>
      <c r="BV84" s="489"/>
      <c r="BW84" s="489"/>
      <c r="BX84" s="489"/>
      <c r="BY84" s="489"/>
      <c r="BZ84" s="489"/>
      <c r="CA84" s="489" t="str">
        <f>IF(SUM(CA24:CJ83)=0,"",SUM(CA24:CJ83))</f>
        <v/>
      </c>
      <c r="CB84" s="489"/>
      <c r="CC84" s="489"/>
      <c r="CD84" s="489"/>
      <c r="CE84" s="489"/>
      <c r="CF84" s="489"/>
      <c r="CG84" s="489"/>
      <c r="CH84" s="489"/>
      <c r="CI84" s="489"/>
      <c r="CJ84" s="489"/>
      <c r="CK84" s="481" t="str">
        <f>IF(SUM(CK24:CU83)=0,"",SUM(CK24:CU83))</f>
        <v/>
      </c>
      <c r="CL84" s="481"/>
      <c r="CM84" s="481"/>
      <c r="CN84" s="481"/>
      <c r="CO84" s="481"/>
      <c r="CP84" s="481"/>
      <c r="CQ84" s="481"/>
      <c r="CR84" s="481"/>
      <c r="CS84" s="481"/>
      <c r="CT84" s="481"/>
      <c r="CU84" s="481"/>
      <c r="CV84" s="481" t="str">
        <f>IF(SUM(CV24:DF83)=0,"",SUM(CV24:DF83))</f>
        <v/>
      </c>
      <c r="CW84" s="481"/>
      <c r="CX84" s="481"/>
      <c r="CY84" s="481"/>
      <c r="CZ84" s="481"/>
      <c r="DA84" s="481"/>
      <c r="DB84" s="481"/>
      <c r="DC84" s="481"/>
      <c r="DD84" s="481"/>
      <c r="DE84" s="481"/>
      <c r="DF84" s="481"/>
      <c r="DG84" s="494"/>
      <c r="DH84" s="494"/>
      <c r="DI84" s="494"/>
      <c r="DJ84" s="494"/>
      <c r="DK84" s="494"/>
      <c r="DL84" s="494"/>
      <c r="DM84" s="494"/>
      <c r="DN84" s="494"/>
      <c r="DO84" s="494"/>
      <c r="DP84" s="494"/>
      <c r="DQ84" s="494"/>
      <c r="DR84" s="495"/>
      <c r="DS84" s="495"/>
      <c r="DT84" s="495"/>
      <c r="DU84" s="495"/>
      <c r="DV84" s="495"/>
      <c r="DW84" s="495"/>
      <c r="DX84" s="495"/>
      <c r="DY84" s="495"/>
      <c r="DZ84" s="495"/>
      <c r="EA84" s="495"/>
      <c r="EB84" s="495"/>
      <c r="EC84" s="478"/>
      <c r="ED84" s="478"/>
      <c r="EE84" s="478"/>
      <c r="EF84" s="478"/>
      <c r="EG84" s="478"/>
      <c r="EH84" s="478"/>
      <c r="EI84" s="478"/>
      <c r="EJ84" s="478"/>
      <c r="EK84" s="478"/>
      <c r="EL84" s="481" t="str">
        <f>IF(SUM(EL24:EV83)=0,"",SUM(EL24:EV83))</f>
        <v/>
      </c>
      <c r="EM84" s="481"/>
      <c r="EN84" s="481"/>
      <c r="EO84" s="481"/>
      <c r="EP84" s="481"/>
      <c r="EQ84" s="481"/>
      <c r="ER84" s="481"/>
      <c r="ES84" s="481"/>
      <c r="ET84" s="481"/>
      <c r="EU84" s="481"/>
      <c r="EV84" s="481"/>
      <c r="EW84" s="478"/>
      <c r="EX84" s="478"/>
      <c r="EY84" s="478"/>
      <c r="EZ84" s="478"/>
      <c r="FA84" s="478"/>
      <c r="FB84" s="478"/>
      <c r="FC84" s="478"/>
      <c r="FD84" s="478"/>
      <c r="FE84" s="478"/>
      <c r="FF84" s="478"/>
      <c r="FG84" s="478"/>
      <c r="FH84" s="478"/>
      <c r="FI84" s="481" t="str">
        <f>IF(SUM(FI24:FS83)=0,"",SUM(FI24:FS83))</f>
        <v/>
      </c>
      <c r="FJ84" s="481"/>
      <c r="FK84" s="481"/>
      <c r="FL84" s="481"/>
      <c r="FM84" s="481"/>
      <c r="FN84" s="481"/>
      <c r="FO84" s="481"/>
      <c r="FP84" s="481"/>
      <c r="FQ84" s="481"/>
      <c r="FR84" s="481"/>
      <c r="FS84" s="481"/>
    </row>
    <row r="85" spans="1:175" ht="6" customHeight="1">
      <c r="A85" s="11"/>
      <c r="B85" s="472"/>
      <c r="C85" s="472"/>
      <c r="D85" s="472"/>
      <c r="E85" s="472"/>
      <c r="F85" s="472"/>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9"/>
      <c r="AE85" s="479"/>
      <c r="AF85" s="479"/>
      <c r="AG85" s="479"/>
      <c r="AH85" s="479"/>
      <c r="AI85" s="479"/>
      <c r="AJ85" s="479"/>
      <c r="AK85" s="479"/>
      <c r="AL85" s="479"/>
      <c r="AM85" s="479"/>
      <c r="AN85" s="479"/>
      <c r="AO85" s="479"/>
      <c r="AP85" s="479"/>
      <c r="AQ85" s="479"/>
      <c r="AR85" s="479"/>
      <c r="AS85" s="488"/>
      <c r="AT85" s="488"/>
      <c r="AU85" s="488"/>
      <c r="AV85" s="488"/>
      <c r="AW85" s="488"/>
      <c r="AX85" s="479"/>
      <c r="AY85" s="479"/>
      <c r="AZ85" s="479"/>
      <c r="BA85" s="479"/>
      <c r="BB85" s="479"/>
      <c r="BC85" s="479"/>
      <c r="BD85" s="479"/>
      <c r="BE85" s="479"/>
      <c r="BF85" s="479"/>
      <c r="BG85" s="479"/>
      <c r="BH85" s="479"/>
      <c r="BI85" s="479"/>
      <c r="BJ85" s="479"/>
      <c r="BK85" s="479"/>
      <c r="BL85" s="479"/>
      <c r="BM85" s="479"/>
      <c r="BN85" s="479"/>
      <c r="BO85" s="479"/>
      <c r="BP85" s="479"/>
      <c r="BQ85" s="482"/>
      <c r="BR85" s="482"/>
      <c r="BS85" s="482"/>
      <c r="BT85" s="482"/>
      <c r="BU85" s="482"/>
      <c r="BV85" s="482"/>
      <c r="BW85" s="482"/>
      <c r="BX85" s="482"/>
      <c r="BY85" s="482"/>
      <c r="BZ85" s="482"/>
      <c r="CA85" s="482"/>
      <c r="CB85" s="482"/>
      <c r="CC85" s="482"/>
      <c r="CD85" s="482"/>
      <c r="CE85" s="482"/>
      <c r="CF85" s="482"/>
      <c r="CG85" s="482"/>
      <c r="CH85" s="482"/>
      <c r="CI85" s="482"/>
      <c r="CJ85" s="482"/>
      <c r="CK85" s="482"/>
      <c r="CL85" s="482"/>
      <c r="CM85" s="482"/>
      <c r="CN85" s="482"/>
      <c r="CO85" s="482"/>
      <c r="CP85" s="482"/>
      <c r="CQ85" s="482"/>
      <c r="CR85" s="482"/>
      <c r="CS85" s="482"/>
      <c r="CT85" s="482"/>
      <c r="CU85" s="482"/>
      <c r="CV85" s="482"/>
      <c r="CW85" s="482"/>
      <c r="CX85" s="482"/>
      <c r="CY85" s="482"/>
      <c r="CZ85" s="482"/>
      <c r="DA85" s="482"/>
      <c r="DB85" s="482"/>
      <c r="DC85" s="482"/>
      <c r="DD85" s="482"/>
      <c r="DE85" s="482"/>
      <c r="DF85" s="482"/>
      <c r="DG85" s="479"/>
      <c r="DH85" s="479"/>
      <c r="DI85" s="479"/>
      <c r="DJ85" s="479"/>
      <c r="DK85" s="479"/>
      <c r="DL85" s="479"/>
      <c r="DM85" s="479"/>
      <c r="DN85" s="479"/>
      <c r="DO85" s="479"/>
      <c r="DP85" s="479"/>
      <c r="DQ85" s="479"/>
      <c r="DR85" s="488"/>
      <c r="DS85" s="488"/>
      <c r="DT85" s="488"/>
      <c r="DU85" s="488"/>
      <c r="DV85" s="488"/>
      <c r="DW85" s="488"/>
      <c r="DX85" s="488"/>
      <c r="DY85" s="488"/>
      <c r="DZ85" s="488"/>
      <c r="EA85" s="488"/>
      <c r="EB85" s="488"/>
      <c r="EC85" s="479"/>
      <c r="ED85" s="479"/>
      <c r="EE85" s="479"/>
      <c r="EF85" s="479"/>
      <c r="EG85" s="479"/>
      <c r="EH85" s="479"/>
      <c r="EI85" s="479"/>
      <c r="EJ85" s="479"/>
      <c r="EK85" s="479"/>
      <c r="EL85" s="482"/>
      <c r="EM85" s="482"/>
      <c r="EN85" s="482"/>
      <c r="EO85" s="482"/>
      <c r="EP85" s="482"/>
      <c r="EQ85" s="482"/>
      <c r="ER85" s="482"/>
      <c r="ES85" s="482"/>
      <c r="ET85" s="482"/>
      <c r="EU85" s="482"/>
      <c r="EV85" s="482"/>
      <c r="EW85" s="479"/>
      <c r="EX85" s="479"/>
      <c r="EY85" s="479"/>
      <c r="EZ85" s="479"/>
      <c r="FA85" s="479"/>
      <c r="FB85" s="479"/>
      <c r="FC85" s="479"/>
      <c r="FD85" s="479"/>
      <c r="FE85" s="479"/>
      <c r="FF85" s="479"/>
      <c r="FG85" s="479"/>
      <c r="FH85" s="479"/>
      <c r="FI85" s="482"/>
      <c r="FJ85" s="482"/>
      <c r="FK85" s="482"/>
      <c r="FL85" s="482"/>
      <c r="FM85" s="482"/>
      <c r="FN85" s="482"/>
      <c r="FO85" s="482"/>
      <c r="FP85" s="482"/>
      <c r="FQ85" s="482"/>
      <c r="FR85" s="482"/>
      <c r="FS85" s="482"/>
    </row>
    <row r="86" spans="1:175" ht="6" customHeight="1">
      <c r="A86" s="11"/>
      <c r="B86" s="499"/>
      <c r="C86" s="499"/>
      <c r="D86" s="499"/>
      <c r="E86" s="499"/>
      <c r="F86" s="499"/>
      <c r="G86" s="499"/>
      <c r="H86" s="499"/>
      <c r="I86" s="499"/>
      <c r="J86" s="499"/>
      <c r="K86" s="499"/>
      <c r="L86" s="499"/>
      <c r="M86" s="499"/>
      <c r="N86" s="499"/>
      <c r="O86" s="499"/>
      <c r="P86" s="499"/>
      <c r="Q86" s="499"/>
      <c r="R86" s="499"/>
      <c r="S86" s="499"/>
      <c r="T86" s="499"/>
      <c r="U86" s="499"/>
      <c r="V86" s="499"/>
      <c r="W86" s="499"/>
      <c r="X86" s="499"/>
      <c r="Y86" s="499"/>
      <c r="Z86" s="499"/>
      <c r="AA86" s="499"/>
      <c r="AB86" s="499"/>
      <c r="AC86" s="499"/>
      <c r="AD86" s="480"/>
      <c r="AE86" s="480"/>
      <c r="AF86" s="480"/>
      <c r="AG86" s="480"/>
      <c r="AH86" s="480"/>
      <c r="AI86" s="480"/>
      <c r="AJ86" s="480"/>
      <c r="AK86" s="480"/>
      <c r="AL86" s="480"/>
      <c r="AM86" s="480"/>
      <c r="AN86" s="480"/>
      <c r="AO86" s="480"/>
      <c r="AP86" s="480"/>
      <c r="AQ86" s="480"/>
      <c r="AR86" s="480"/>
      <c r="AS86" s="496"/>
      <c r="AT86" s="496"/>
      <c r="AU86" s="496"/>
      <c r="AV86" s="496"/>
      <c r="AW86" s="496"/>
      <c r="AX86" s="480"/>
      <c r="AY86" s="480"/>
      <c r="AZ86" s="480"/>
      <c r="BA86" s="480"/>
      <c r="BB86" s="480"/>
      <c r="BC86" s="480"/>
      <c r="BD86" s="480"/>
      <c r="BE86" s="480"/>
      <c r="BF86" s="480"/>
      <c r="BG86" s="480"/>
      <c r="BH86" s="480"/>
      <c r="BI86" s="480"/>
      <c r="BJ86" s="480"/>
      <c r="BK86" s="480"/>
      <c r="BL86" s="480"/>
      <c r="BM86" s="480"/>
      <c r="BN86" s="480"/>
      <c r="BO86" s="480"/>
      <c r="BP86" s="480"/>
      <c r="BQ86" s="483"/>
      <c r="BR86" s="483"/>
      <c r="BS86" s="483"/>
      <c r="BT86" s="483"/>
      <c r="BU86" s="483"/>
      <c r="BV86" s="483"/>
      <c r="BW86" s="483"/>
      <c r="BX86" s="483"/>
      <c r="BY86" s="483"/>
      <c r="BZ86" s="483"/>
      <c r="CA86" s="483"/>
      <c r="CB86" s="483"/>
      <c r="CC86" s="483"/>
      <c r="CD86" s="483"/>
      <c r="CE86" s="483"/>
      <c r="CF86" s="483"/>
      <c r="CG86" s="483"/>
      <c r="CH86" s="483"/>
      <c r="CI86" s="483"/>
      <c r="CJ86" s="483"/>
      <c r="CK86" s="483"/>
      <c r="CL86" s="483"/>
      <c r="CM86" s="483"/>
      <c r="CN86" s="483"/>
      <c r="CO86" s="483"/>
      <c r="CP86" s="483"/>
      <c r="CQ86" s="483"/>
      <c r="CR86" s="483"/>
      <c r="CS86" s="483"/>
      <c r="CT86" s="483"/>
      <c r="CU86" s="483"/>
      <c r="CV86" s="483"/>
      <c r="CW86" s="483"/>
      <c r="CX86" s="483"/>
      <c r="CY86" s="483"/>
      <c r="CZ86" s="483"/>
      <c r="DA86" s="483"/>
      <c r="DB86" s="483"/>
      <c r="DC86" s="483"/>
      <c r="DD86" s="483"/>
      <c r="DE86" s="483"/>
      <c r="DF86" s="483"/>
      <c r="DG86" s="480"/>
      <c r="DH86" s="480"/>
      <c r="DI86" s="480"/>
      <c r="DJ86" s="480"/>
      <c r="DK86" s="480"/>
      <c r="DL86" s="480"/>
      <c r="DM86" s="480"/>
      <c r="DN86" s="480"/>
      <c r="DO86" s="480"/>
      <c r="DP86" s="480"/>
      <c r="DQ86" s="480"/>
      <c r="DR86" s="496"/>
      <c r="DS86" s="496"/>
      <c r="DT86" s="496"/>
      <c r="DU86" s="496"/>
      <c r="DV86" s="496"/>
      <c r="DW86" s="496"/>
      <c r="DX86" s="496"/>
      <c r="DY86" s="496"/>
      <c r="DZ86" s="496"/>
      <c r="EA86" s="496"/>
      <c r="EB86" s="496"/>
      <c r="EC86" s="480"/>
      <c r="ED86" s="480"/>
      <c r="EE86" s="480"/>
      <c r="EF86" s="480"/>
      <c r="EG86" s="480"/>
      <c r="EH86" s="480"/>
      <c r="EI86" s="480"/>
      <c r="EJ86" s="480"/>
      <c r="EK86" s="480"/>
      <c r="EL86" s="483"/>
      <c r="EM86" s="483"/>
      <c r="EN86" s="483"/>
      <c r="EO86" s="483"/>
      <c r="EP86" s="483"/>
      <c r="EQ86" s="483"/>
      <c r="ER86" s="483"/>
      <c r="ES86" s="483"/>
      <c r="ET86" s="483"/>
      <c r="EU86" s="483"/>
      <c r="EV86" s="483"/>
      <c r="EW86" s="480"/>
      <c r="EX86" s="480"/>
      <c r="EY86" s="480"/>
      <c r="EZ86" s="480"/>
      <c r="FA86" s="480"/>
      <c r="FB86" s="480"/>
      <c r="FC86" s="480"/>
      <c r="FD86" s="480"/>
      <c r="FE86" s="480"/>
      <c r="FF86" s="480"/>
      <c r="FG86" s="480"/>
      <c r="FH86" s="480"/>
      <c r="FI86" s="483"/>
      <c r="FJ86" s="483"/>
      <c r="FK86" s="483"/>
      <c r="FL86" s="483"/>
      <c r="FM86" s="483"/>
      <c r="FN86" s="483"/>
      <c r="FO86" s="483"/>
      <c r="FP86" s="483"/>
      <c r="FQ86" s="483"/>
      <c r="FR86" s="483"/>
      <c r="FS86" s="483"/>
    </row>
    <row r="87" spans="1:175" ht="6" customHeight="1">
      <c r="A87" s="11"/>
      <c r="B87" s="501" t="s">
        <v>236</v>
      </c>
      <c r="C87" s="462"/>
      <c r="D87" s="462"/>
      <c r="E87" s="462"/>
      <c r="F87" s="462"/>
      <c r="G87" s="462"/>
      <c r="H87" s="462"/>
      <c r="I87" s="462"/>
      <c r="J87" s="462"/>
      <c r="K87" s="462"/>
      <c r="L87" s="462"/>
      <c r="M87" s="462"/>
      <c r="N87" s="462"/>
      <c r="O87" s="462"/>
      <c r="P87" s="462"/>
      <c r="Q87" s="462"/>
      <c r="R87" s="462"/>
      <c r="S87" s="462"/>
      <c r="T87" s="462"/>
      <c r="U87" s="462"/>
      <c r="V87" s="462"/>
      <c r="W87" s="462"/>
      <c r="X87" s="462"/>
      <c r="Y87" s="462"/>
      <c r="Z87" s="462"/>
      <c r="AA87" s="462"/>
      <c r="AB87" s="462"/>
      <c r="AC87" s="462"/>
      <c r="AD87" s="479"/>
      <c r="AE87" s="479"/>
      <c r="AF87" s="479"/>
      <c r="AG87" s="479"/>
      <c r="AH87" s="479"/>
      <c r="AI87" s="479"/>
      <c r="AJ87" s="479"/>
      <c r="AK87" s="479"/>
      <c r="AL87" s="479"/>
      <c r="AM87" s="479"/>
      <c r="AN87" s="479"/>
      <c r="AO87" s="479"/>
      <c r="AP87" s="479"/>
      <c r="AQ87" s="479"/>
      <c r="AR87" s="479"/>
      <c r="AS87" s="482" t="str">
        <f>IF(AS24="","",AVERAGE(AS24:AW83))</f>
        <v/>
      </c>
      <c r="AT87" s="482"/>
      <c r="AU87" s="482"/>
      <c r="AV87" s="482"/>
      <c r="AW87" s="482"/>
      <c r="AX87" s="479"/>
      <c r="AY87" s="479"/>
      <c r="AZ87" s="479"/>
      <c r="BA87" s="479"/>
      <c r="BB87" s="479"/>
      <c r="BC87" s="479"/>
      <c r="BD87" s="479"/>
      <c r="BE87" s="479"/>
      <c r="BF87" s="479"/>
      <c r="BG87" s="479"/>
      <c r="BH87" s="479"/>
      <c r="BI87" s="479"/>
      <c r="BJ87" s="479"/>
      <c r="BK87" s="479"/>
      <c r="BL87" s="479"/>
      <c r="BM87" s="479"/>
      <c r="BN87" s="479"/>
      <c r="BO87" s="479"/>
      <c r="BP87" s="479"/>
      <c r="BQ87" s="488"/>
      <c r="BR87" s="488"/>
      <c r="BS87" s="488"/>
      <c r="BT87" s="488"/>
      <c r="BU87" s="488"/>
      <c r="BV87" s="488"/>
      <c r="BW87" s="488"/>
      <c r="BX87" s="488"/>
      <c r="BY87" s="488"/>
      <c r="BZ87" s="488"/>
      <c r="CA87" s="488"/>
      <c r="CB87" s="488"/>
      <c r="CC87" s="488"/>
      <c r="CD87" s="488"/>
      <c r="CE87" s="488"/>
      <c r="CF87" s="488"/>
      <c r="CG87" s="488"/>
      <c r="CH87" s="488"/>
      <c r="CI87" s="488"/>
      <c r="CJ87" s="488"/>
      <c r="CK87" s="488"/>
      <c r="CL87" s="488"/>
      <c r="CM87" s="488"/>
      <c r="CN87" s="488"/>
      <c r="CO87" s="488"/>
      <c r="CP87" s="488"/>
      <c r="CQ87" s="488"/>
      <c r="CR87" s="488"/>
      <c r="CS87" s="488"/>
      <c r="CT87" s="488"/>
      <c r="CU87" s="488"/>
      <c r="CV87" s="488"/>
      <c r="CW87" s="488"/>
      <c r="CX87" s="488"/>
      <c r="CY87" s="488"/>
      <c r="CZ87" s="488"/>
      <c r="DA87" s="488"/>
      <c r="DB87" s="488"/>
      <c r="DC87" s="488"/>
      <c r="DD87" s="488"/>
      <c r="DE87" s="488"/>
      <c r="DF87" s="488"/>
      <c r="DG87" s="479"/>
      <c r="DH87" s="479"/>
      <c r="DI87" s="479"/>
      <c r="DJ87" s="479"/>
      <c r="DK87" s="479"/>
      <c r="DL87" s="479"/>
      <c r="DM87" s="479"/>
      <c r="DN87" s="479"/>
      <c r="DO87" s="479"/>
      <c r="DP87" s="479"/>
      <c r="DQ87" s="479"/>
      <c r="DR87" s="482" t="str">
        <f>IF(DR24=0,"",AVERAGE(DR24:EB83))</f>
        <v/>
      </c>
      <c r="DS87" s="482"/>
      <c r="DT87" s="482"/>
      <c r="DU87" s="482"/>
      <c r="DV87" s="482"/>
      <c r="DW87" s="482"/>
      <c r="DX87" s="482"/>
      <c r="DY87" s="482"/>
      <c r="DZ87" s="482"/>
      <c r="EA87" s="482"/>
      <c r="EB87" s="482"/>
      <c r="EC87" s="479"/>
      <c r="ED87" s="479"/>
      <c r="EE87" s="479"/>
      <c r="EF87" s="479"/>
      <c r="EG87" s="479"/>
      <c r="EH87" s="479"/>
      <c r="EI87" s="479"/>
      <c r="EJ87" s="479"/>
      <c r="EK87" s="479"/>
      <c r="EL87" s="488"/>
      <c r="EM87" s="488"/>
      <c r="EN87" s="488"/>
      <c r="EO87" s="488"/>
      <c r="EP87" s="488"/>
      <c r="EQ87" s="488"/>
      <c r="ER87" s="488"/>
      <c r="ES87" s="488"/>
      <c r="ET87" s="488"/>
      <c r="EU87" s="488"/>
      <c r="EV87" s="488"/>
      <c r="EW87" s="479"/>
      <c r="EX87" s="479"/>
      <c r="EY87" s="479"/>
      <c r="EZ87" s="479"/>
      <c r="FA87" s="479"/>
      <c r="FB87" s="479"/>
      <c r="FC87" s="479"/>
      <c r="FD87" s="479"/>
      <c r="FE87" s="479"/>
      <c r="FF87" s="479"/>
      <c r="FG87" s="479"/>
      <c r="FH87" s="479"/>
      <c r="FI87" s="488"/>
      <c r="FJ87" s="488"/>
      <c r="FK87" s="488"/>
      <c r="FL87" s="488"/>
      <c r="FM87" s="488"/>
      <c r="FN87" s="488"/>
      <c r="FO87" s="488"/>
      <c r="FP87" s="488"/>
      <c r="FQ87" s="488"/>
      <c r="FR87" s="488"/>
      <c r="FS87" s="488"/>
    </row>
    <row r="88" spans="1:175" ht="6" customHeight="1">
      <c r="A88" s="11"/>
      <c r="B88" s="462"/>
      <c r="C88" s="462"/>
      <c r="D88" s="462"/>
      <c r="E88" s="462"/>
      <c r="F88" s="462"/>
      <c r="G88" s="462"/>
      <c r="H88" s="462"/>
      <c r="I88" s="462"/>
      <c r="J88" s="462"/>
      <c r="K88" s="462"/>
      <c r="L88" s="462"/>
      <c r="M88" s="462"/>
      <c r="N88" s="462"/>
      <c r="O88" s="462"/>
      <c r="P88" s="462"/>
      <c r="Q88" s="462"/>
      <c r="R88" s="462"/>
      <c r="S88" s="462"/>
      <c r="T88" s="462"/>
      <c r="U88" s="462"/>
      <c r="V88" s="462"/>
      <c r="W88" s="462"/>
      <c r="X88" s="462"/>
      <c r="Y88" s="462"/>
      <c r="Z88" s="462"/>
      <c r="AA88" s="462"/>
      <c r="AB88" s="462"/>
      <c r="AC88" s="462"/>
      <c r="AD88" s="479"/>
      <c r="AE88" s="479"/>
      <c r="AF88" s="479"/>
      <c r="AG88" s="479"/>
      <c r="AH88" s="479"/>
      <c r="AI88" s="479"/>
      <c r="AJ88" s="479"/>
      <c r="AK88" s="479"/>
      <c r="AL88" s="479"/>
      <c r="AM88" s="479"/>
      <c r="AN88" s="479"/>
      <c r="AO88" s="479"/>
      <c r="AP88" s="479"/>
      <c r="AQ88" s="479"/>
      <c r="AR88" s="479"/>
      <c r="AS88" s="482"/>
      <c r="AT88" s="482"/>
      <c r="AU88" s="482"/>
      <c r="AV88" s="482"/>
      <c r="AW88" s="482"/>
      <c r="AX88" s="479"/>
      <c r="AY88" s="479"/>
      <c r="AZ88" s="479"/>
      <c r="BA88" s="479"/>
      <c r="BB88" s="479"/>
      <c r="BC88" s="479"/>
      <c r="BD88" s="479"/>
      <c r="BE88" s="479"/>
      <c r="BF88" s="479"/>
      <c r="BG88" s="479"/>
      <c r="BH88" s="479"/>
      <c r="BI88" s="479"/>
      <c r="BJ88" s="479"/>
      <c r="BK88" s="479"/>
      <c r="BL88" s="479"/>
      <c r="BM88" s="479"/>
      <c r="BN88" s="479"/>
      <c r="BO88" s="479"/>
      <c r="BP88" s="479"/>
      <c r="BQ88" s="488"/>
      <c r="BR88" s="488"/>
      <c r="BS88" s="488"/>
      <c r="BT88" s="488"/>
      <c r="BU88" s="488"/>
      <c r="BV88" s="488"/>
      <c r="BW88" s="488"/>
      <c r="BX88" s="488"/>
      <c r="BY88" s="488"/>
      <c r="BZ88" s="488"/>
      <c r="CA88" s="488"/>
      <c r="CB88" s="488"/>
      <c r="CC88" s="488"/>
      <c r="CD88" s="488"/>
      <c r="CE88" s="488"/>
      <c r="CF88" s="488"/>
      <c r="CG88" s="488"/>
      <c r="CH88" s="488"/>
      <c r="CI88" s="488"/>
      <c r="CJ88" s="488"/>
      <c r="CK88" s="488"/>
      <c r="CL88" s="488"/>
      <c r="CM88" s="488"/>
      <c r="CN88" s="488"/>
      <c r="CO88" s="488"/>
      <c r="CP88" s="488"/>
      <c r="CQ88" s="488"/>
      <c r="CR88" s="488"/>
      <c r="CS88" s="488"/>
      <c r="CT88" s="488"/>
      <c r="CU88" s="488"/>
      <c r="CV88" s="488"/>
      <c r="CW88" s="488"/>
      <c r="CX88" s="488"/>
      <c r="CY88" s="488"/>
      <c r="CZ88" s="488"/>
      <c r="DA88" s="488"/>
      <c r="DB88" s="488"/>
      <c r="DC88" s="488"/>
      <c r="DD88" s="488"/>
      <c r="DE88" s="488"/>
      <c r="DF88" s="488"/>
      <c r="DG88" s="479"/>
      <c r="DH88" s="479"/>
      <c r="DI88" s="479"/>
      <c r="DJ88" s="479"/>
      <c r="DK88" s="479"/>
      <c r="DL88" s="479"/>
      <c r="DM88" s="479"/>
      <c r="DN88" s="479"/>
      <c r="DO88" s="479"/>
      <c r="DP88" s="479"/>
      <c r="DQ88" s="479"/>
      <c r="DR88" s="482"/>
      <c r="DS88" s="482"/>
      <c r="DT88" s="482"/>
      <c r="DU88" s="482"/>
      <c r="DV88" s="482"/>
      <c r="DW88" s="482"/>
      <c r="DX88" s="482"/>
      <c r="DY88" s="482"/>
      <c r="DZ88" s="482"/>
      <c r="EA88" s="482"/>
      <c r="EB88" s="482"/>
      <c r="EC88" s="479"/>
      <c r="ED88" s="479"/>
      <c r="EE88" s="479"/>
      <c r="EF88" s="479"/>
      <c r="EG88" s="479"/>
      <c r="EH88" s="479"/>
      <c r="EI88" s="479"/>
      <c r="EJ88" s="479"/>
      <c r="EK88" s="479"/>
      <c r="EL88" s="488"/>
      <c r="EM88" s="488"/>
      <c r="EN88" s="488"/>
      <c r="EO88" s="488"/>
      <c r="EP88" s="488"/>
      <c r="EQ88" s="488"/>
      <c r="ER88" s="488"/>
      <c r="ES88" s="488"/>
      <c r="ET88" s="488"/>
      <c r="EU88" s="488"/>
      <c r="EV88" s="488"/>
      <c r="EW88" s="479"/>
      <c r="EX88" s="479"/>
      <c r="EY88" s="479"/>
      <c r="EZ88" s="479"/>
      <c r="FA88" s="479"/>
      <c r="FB88" s="479"/>
      <c r="FC88" s="479"/>
      <c r="FD88" s="479"/>
      <c r="FE88" s="479"/>
      <c r="FF88" s="479"/>
      <c r="FG88" s="479"/>
      <c r="FH88" s="479"/>
      <c r="FI88" s="488"/>
      <c r="FJ88" s="488"/>
      <c r="FK88" s="488"/>
      <c r="FL88" s="488"/>
      <c r="FM88" s="488"/>
      <c r="FN88" s="488"/>
      <c r="FO88" s="488"/>
      <c r="FP88" s="488"/>
      <c r="FQ88" s="488"/>
      <c r="FR88" s="488"/>
      <c r="FS88" s="488"/>
    </row>
    <row r="89" spans="1:175" ht="6" customHeight="1">
      <c r="A89" s="11"/>
      <c r="B89" s="462"/>
      <c r="C89" s="462"/>
      <c r="D89" s="462"/>
      <c r="E89" s="462"/>
      <c r="F89" s="462"/>
      <c r="G89" s="462"/>
      <c r="H89" s="462"/>
      <c r="I89" s="462"/>
      <c r="J89" s="462"/>
      <c r="K89" s="462"/>
      <c r="L89" s="462"/>
      <c r="M89" s="462"/>
      <c r="N89" s="462"/>
      <c r="O89" s="462"/>
      <c r="P89" s="462"/>
      <c r="Q89" s="462"/>
      <c r="R89" s="462"/>
      <c r="S89" s="462"/>
      <c r="T89" s="462"/>
      <c r="U89" s="462"/>
      <c r="V89" s="462"/>
      <c r="W89" s="462"/>
      <c r="X89" s="462"/>
      <c r="Y89" s="462"/>
      <c r="Z89" s="462"/>
      <c r="AA89" s="462"/>
      <c r="AB89" s="462"/>
      <c r="AC89" s="462"/>
      <c r="AD89" s="479"/>
      <c r="AE89" s="479"/>
      <c r="AF89" s="479"/>
      <c r="AG89" s="479"/>
      <c r="AH89" s="479"/>
      <c r="AI89" s="479"/>
      <c r="AJ89" s="479"/>
      <c r="AK89" s="479"/>
      <c r="AL89" s="479"/>
      <c r="AM89" s="479"/>
      <c r="AN89" s="479"/>
      <c r="AO89" s="479"/>
      <c r="AP89" s="479"/>
      <c r="AQ89" s="479"/>
      <c r="AR89" s="479"/>
      <c r="AS89" s="482"/>
      <c r="AT89" s="482"/>
      <c r="AU89" s="482"/>
      <c r="AV89" s="482"/>
      <c r="AW89" s="482"/>
      <c r="AX89" s="479"/>
      <c r="AY89" s="479"/>
      <c r="AZ89" s="479"/>
      <c r="BA89" s="479"/>
      <c r="BB89" s="479"/>
      <c r="BC89" s="479"/>
      <c r="BD89" s="479"/>
      <c r="BE89" s="479"/>
      <c r="BF89" s="479"/>
      <c r="BG89" s="479"/>
      <c r="BH89" s="479"/>
      <c r="BI89" s="479"/>
      <c r="BJ89" s="479"/>
      <c r="BK89" s="479"/>
      <c r="BL89" s="479"/>
      <c r="BM89" s="479"/>
      <c r="BN89" s="479"/>
      <c r="BO89" s="479"/>
      <c r="BP89" s="479"/>
      <c r="BQ89" s="488"/>
      <c r="BR89" s="488"/>
      <c r="BS89" s="488"/>
      <c r="BT89" s="488"/>
      <c r="BU89" s="488"/>
      <c r="BV89" s="488"/>
      <c r="BW89" s="488"/>
      <c r="BX89" s="488"/>
      <c r="BY89" s="488"/>
      <c r="BZ89" s="488"/>
      <c r="CA89" s="488"/>
      <c r="CB89" s="488"/>
      <c r="CC89" s="488"/>
      <c r="CD89" s="488"/>
      <c r="CE89" s="488"/>
      <c r="CF89" s="488"/>
      <c r="CG89" s="488"/>
      <c r="CH89" s="488"/>
      <c r="CI89" s="488"/>
      <c r="CJ89" s="488"/>
      <c r="CK89" s="488"/>
      <c r="CL89" s="488"/>
      <c r="CM89" s="488"/>
      <c r="CN89" s="488"/>
      <c r="CO89" s="488"/>
      <c r="CP89" s="488"/>
      <c r="CQ89" s="488"/>
      <c r="CR89" s="488"/>
      <c r="CS89" s="488"/>
      <c r="CT89" s="488"/>
      <c r="CU89" s="488"/>
      <c r="CV89" s="488"/>
      <c r="CW89" s="488"/>
      <c r="CX89" s="488"/>
      <c r="CY89" s="488"/>
      <c r="CZ89" s="488"/>
      <c r="DA89" s="488"/>
      <c r="DB89" s="488"/>
      <c r="DC89" s="488"/>
      <c r="DD89" s="488"/>
      <c r="DE89" s="488"/>
      <c r="DF89" s="488"/>
      <c r="DG89" s="479"/>
      <c r="DH89" s="479"/>
      <c r="DI89" s="479"/>
      <c r="DJ89" s="479"/>
      <c r="DK89" s="479"/>
      <c r="DL89" s="479"/>
      <c r="DM89" s="479"/>
      <c r="DN89" s="479"/>
      <c r="DO89" s="479"/>
      <c r="DP89" s="479"/>
      <c r="DQ89" s="479"/>
      <c r="DR89" s="482"/>
      <c r="DS89" s="482"/>
      <c r="DT89" s="482"/>
      <c r="DU89" s="482"/>
      <c r="DV89" s="482"/>
      <c r="DW89" s="482"/>
      <c r="DX89" s="482"/>
      <c r="DY89" s="482"/>
      <c r="DZ89" s="482"/>
      <c r="EA89" s="482"/>
      <c r="EB89" s="482"/>
      <c r="EC89" s="479"/>
      <c r="ED89" s="479"/>
      <c r="EE89" s="479"/>
      <c r="EF89" s="479"/>
      <c r="EG89" s="479"/>
      <c r="EH89" s="479"/>
      <c r="EI89" s="479"/>
      <c r="EJ89" s="479"/>
      <c r="EK89" s="479"/>
      <c r="EL89" s="488"/>
      <c r="EM89" s="488"/>
      <c r="EN89" s="488"/>
      <c r="EO89" s="488"/>
      <c r="EP89" s="488"/>
      <c r="EQ89" s="488"/>
      <c r="ER89" s="488"/>
      <c r="ES89" s="488"/>
      <c r="ET89" s="488"/>
      <c r="EU89" s="488"/>
      <c r="EV89" s="488"/>
      <c r="EW89" s="479"/>
      <c r="EX89" s="479"/>
      <c r="EY89" s="479"/>
      <c r="EZ89" s="479"/>
      <c r="FA89" s="479"/>
      <c r="FB89" s="479"/>
      <c r="FC89" s="479"/>
      <c r="FD89" s="479"/>
      <c r="FE89" s="479"/>
      <c r="FF89" s="479"/>
      <c r="FG89" s="479"/>
      <c r="FH89" s="479"/>
      <c r="FI89" s="488"/>
      <c r="FJ89" s="488"/>
      <c r="FK89" s="488"/>
      <c r="FL89" s="488"/>
      <c r="FM89" s="488"/>
      <c r="FN89" s="488"/>
      <c r="FO89" s="488"/>
      <c r="FP89" s="488"/>
      <c r="FQ89" s="488"/>
      <c r="FR89" s="488"/>
      <c r="FS89" s="488"/>
    </row>
    <row r="91" spans="1:175" ht="6" customHeight="1">
      <c r="C91" s="490"/>
      <c r="D91" s="490"/>
      <c r="E91" s="490"/>
      <c r="F91" s="490"/>
      <c r="G91" s="490"/>
      <c r="H91" s="490"/>
      <c r="I91" s="490"/>
      <c r="J91" s="490"/>
      <c r="K91" s="490"/>
      <c r="L91" s="490"/>
      <c r="M91" s="490"/>
      <c r="N91" s="490"/>
      <c r="O91" s="490"/>
      <c r="P91" s="490"/>
      <c r="Q91" s="490"/>
      <c r="R91" s="490"/>
      <c r="S91" s="490"/>
      <c r="T91" s="490"/>
      <c r="U91" s="490"/>
      <c r="V91" s="490"/>
      <c r="W91" s="490"/>
      <c r="X91" s="490"/>
      <c r="Y91" s="490"/>
      <c r="Z91" s="490"/>
      <c r="AA91" s="490"/>
      <c r="AB91" s="490"/>
      <c r="AC91" s="490"/>
      <c r="AD91" s="490"/>
      <c r="AE91" s="490"/>
      <c r="AF91" s="490"/>
      <c r="AG91" s="490"/>
      <c r="AH91" s="490"/>
      <c r="AI91" s="490"/>
      <c r="AJ91" s="490"/>
      <c r="AK91" s="490"/>
      <c r="AL91" s="490"/>
      <c r="AM91" s="490"/>
      <c r="AN91" s="490"/>
      <c r="AO91" s="490"/>
      <c r="AP91" s="490"/>
      <c r="AQ91" s="490"/>
      <c r="AR91" s="490"/>
      <c r="AS91" s="490"/>
      <c r="AT91" s="490"/>
      <c r="AU91" s="490"/>
      <c r="AV91" s="490"/>
      <c r="AW91" s="490"/>
      <c r="AX91" s="490"/>
      <c r="AY91" s="490"/>
      <c r="AZ91" s="490"/>
      <c r="BA91" s="490"/>
      <c r="BB91" s="490"/>
      <c r="BC91" s="490"/>
      <c r="BD91" s="490"/>
      <c r="BE91" s="490"/>
      <c r="BF91" s="490"/>
      <c r="BG91" s="490"/>
      <c r="BH91" s="490"/>
      <c r="BI91" s="490"/>
      <c r="BJ91" s="490"/>
      <c r="BK91" s="490"/>
      <c r="BL91" s="490"/>
      <c r="BM91" s="490"/>
      <c r="BN91" s="490"/>
      <c r="BO91" s="490"/>
      <c r="BP91" s="490"/>
      <c r="BQ91" s="490"/>
      <c r="BR91" s="490"/>
      <c r="BS91" s="490"/>
      <c r="BT91" s="490"/>
      <c r="BU91" s="490"/>
      <c r="BV91" s="490"/>
      <c r="BW91" s="490"/>
      <c r="BX91" s="490"/>
      <c r="BY91" s="490"/>
      <c r="BZ91" s="490"/>
      <c r="CA91" s="490"/>
      <c r="CB91" s="490"/>
      <c r="CC91" s="490"/>
      <c r="CD91" s="490"/>
      <c r="CE91" s="490"/>
      <c r="CF91" s="490"/>
      <c r="CG91" s="490"/>
      <c r="CH91" s="490"/>
      <c r="CI91" s="490"/>
      <c r="CJ91" s="490"/>
      <c r="CK91" s="490"/>
      <c r="CL91" s="490"/>
      <c r="CM91" s="490"/>
      <c r="CN91" s="490"/>
      <c r="CO91" s="490"/>
      <c r="CU91" s="491" t="s">
        <v>239</v>
      </c>
      <c r="CV91" s="491"/>
      <c r="CW91" s="491"/>
      <c r="CX91" s="491"/>
      <c r="CY91" s="491"/>
      <c r="CZ91" s="491"/>
      <c r="DA91" s="491"/>
      <c r="DB91" s="491"/>
      <c r="DC91" s="491"/>
      <c r="DD91" s="491"/>
      <c r="DE91" s="491"/>
      <c r="DF91" s="491"/>
      <c r="DG91" s="491"/>
      <c r="DH91" s="491"/>
      <c r="DI91" s="491"/>
      <c r="DJ91" s="491"/>
      <c r="DK91" s="491"/>
      <c r="DL91" s="491"/>
      <c r="DM91" s="491"/>
      <c r="DN91" s="491"/>
      <c r="DO91" s="491"/>
      <c r="DP91" s="491"/>
      <c r="DQ91" s="491"/>
      <c r="DR91" s="491"/>
      <c r="DS91" s="491"/>
      <c r="DT91" s="491"/>
      <c r="DU91" s="491"/>
      <c r="DV91" s="491"/>
      <c r="DW91" s="491"/>
      <c r="DX91" s="491"/>
      <c r="DY91" s="491"/>
      <c r="DZ91" s="491"/>
      <c r="EA91" s="491"/>
      <c r="EB91" s="491"/>
      <c r="EC91" s="491"/>
      <c r="ED91" s="491"/>
      <c r="EE91" s="491"/>
      <c r="EF91" s="491"/>
      <c r="EG91" s="491"/>
      <c r="EH91" s="491"/>
      <c r="EI91" s="491"/>
      <c r="EJ91" s="491"/>
      <c r="EK91" s="491"/>
      <c r="EL91" s="491"/>
      <c r="EM91" s="491"/>
      <c r="EN91" s="491"/>
      <c r="EO91" s="491"/>
      <c r="EP91" s="491"/>
      <c r="EQ91" s="491"/>
      <c r="ER91" s="491"/>
      <c r="ES91" s="491"/>
      <c r="ET91" s="491"/>
      <c r="EU91" s="491"/>
      <c r="EV91" s="491"/>
      <c r="EW91" s="491"/>
      <c r="EX91" s="491"/>
      <c r="EY91" s="491"/>
      <c r="EZ91" s="90"/>
      <c r="FA91" s="90"/>
      <c r="FB91" s="90"/>
      <c r="FC91" s="90"/>
      <c r="FD91" s="90"/>
      <c r="FE91" s="90"/>
      <c r="FF91" s="90"/>
      <c r="FG91" s="90"/>
      <c r="FH91" s="90"/>
      <c r="FI91" s="90"/>
      <c r="FJ91" s="90"/>
      <c r="FK91" s="90"/>
      <c r="FL91" s="90"/>
      <c r="FM91" s="90"/>
      <c r="FN91" s="90"/>
      <c r="FO91" s="90"/>
      <c r="FP91" s="90"/>
      <c r="FQ91" s="90"/>
      <c r="FR91" s="90"/>
    </row>
    <row r="92" spans="1:175" ht="6" customHeight="1">
      <c r="C92" s="490"/>
      <c r="D92" s="490"/>
      <c r="E92" s="490"/>
      <c r="F92" s="490"/>
      <c r="G92" s="490"/>
      <c r="H92" s="490"/>
      <c r="I92" s="490"/>
      <c r="J92" s="490"/>
      <c r="K92" s="490"/>
      <c r="L92" s="490"/>
      <c r="M92" s="490"/>
      <c r="N92" s="490"/>
      <c r="O92" s="490"/>
      <c r="P92" s="490"/>
      <c r="Q92" s="490"/>
      <c r="R92" s="490"/>
      <c r="S92" s="490"/>
      <c r="T92" s="490"/>
      <c r="U92" s="490"/>
      <c r="V92" s="490"/>
      <c r="W92" s="490"/>
      <c r="X92" s="490"/>
      <c r="Y92" s="490"/>
      <c r="Z92" s="490"/>
      <c r="AA92" s="490"/>
      <c r="AB92" s="490"/>
      <c r="AC92" s="490"/>
      <c r="AD92" s="490"/>
      <c r="AE92" s="490"/>
      <c r="AF92" s="490"/>
      <c r="AG92" s="490"/>
      <c r="AH92" s="490"/>
      <c r="AI92" s="490"/>
      <c r="AJ92" s="490"/>
      <c r="AK92" s="490"/>
      <c r="AL92" s="490"/>
      <c r="AM92" s="490"/>
      <c r="AN92" s="490"/>
      <c r="AO92" s="490"/>
      <c r="AP92" s="490"/>
      <c r="AQ92" s="490"/>
      <c r="AR92" s="490"/>
      <c r="AS92" s="490"/>
      <c r="AT92" s="490"/>
      <c r="AU92" s="490"/>
      <c r="AV92" s="490"/>
      <c r="AW92" s="490"/>
      <c r="AX92" s="490"/>
      <c r="AY92" s="490"/>
      <c r="AZ92" s="490"/>
      <c r="BA92" s="490"/>
      <c r="BB92" s="490"/>
      <c r="BC92" s="490"/>
      <c r="BD92" s="490"/>
      <c r="BE92" s="490"/>
      <c r="BF92" s="490"/>
      <c r="BG92" s="490"/>
      <c r="BH92" s="490"/>
      <c r="BI92" s="490"/>
      <c r="BJ92" s="490"/>
      <c r="BK92" s="490"/>
      <c r="BL92" s="490"/>
      <c r="BM92" s="490"/>
      <c r="BN92" s="490"/>
      <c r="BO92" s="490"/>
      <c r="BP92" s="490"/>
      <c r="BQ92" s="490"/>
      <c r="BR92" s="490"/>
      <c r="BS92" s="490"/>
      <c r="BT92" s="490"/>
      <c r="BU92" s="490"/>
      <c r="BV92" s="490"/>
      <c r="BW92" s="490"/>
      <c r="BX92" s="490"/>
      <c r="BY92" s="490"/>
      <c r="BZ92" s="490"/>
      <c r="CA92" s="490"/>
      <c r="CB92" s="490"/>
      <c r="CC92" s="490"/>
      <c r="CD92" s="490"/>
      <c r="CE92" s="490"/>
      <c r="CF92" s="490"/>
      <c r="CG92" s="490"/>
      <c r="CH92" s="490"/>
      <c r="CI92" s="490"/>
      <c r="CJ92" s="490"/>
      <c r="CK92" s="490"/>
      <c r="CL92" s="490"/>
      <c r="CM92" s="490"/>
      <c r="CN92" s="490"/>
      <c r="CO92" s="490"/>
      <c r="CU92" s="491"/>
      <c r="CV92" s="491"/>
      <c r="CW92" s="491"/>
      <c r="CX92" s="491"/>
      <c r="CY92" s="491"/>
      <c r="CZ92" s="491"/>
      <c r="DA92" s="491"/>
      <c r="DB92" s="491"/>
      <c r="DC92" s="491"/>
      <c r="DD92" s="491"/>
      <c r="DE92" s="491"/>
      <c r="DF92" s="491"/>
      <c r="DG92" s="491"/>
      <c r="DH92" s="491"/>
      <c r="DI92" s="491"/>
      <c r="DJ92" s="491"/>
      <c r="DK92" s="491"/>
      <c r="DL92" s="491"/>
      <c r="DM92" s="491"/>
      <c r="DN92" s="491"/>
      <c r="DO92" s="491"/>
      <c r="DP92" s="491"/>
      <c r="DQ92" s="491"/>
      <c r="DR92" s="491"/>
      <c r="DS92" s="491"/>
      <c r="DT92" s="491"/>
      <c r="DU92" s="491"/>
      <c r="DV92" s="491"/>
      <c r="DW92" s="491"/>
      <c r="DX92" s="491"/>
      <c r="DY92" s="491"/>
      <c r="DZ92" s="491"/>
      <c r="EA92" s="491"/>
      <c r="EB92" s="491"/>
      <c r="EC92" s="491"/>
      <c r="ED92" s="491"/>
      <c r="EE92" s="491"/>
      <c r="EF92" s="491"/>
      <c r="EG92" s="491"/>
      <c r="EH92" s="491"/>
      <c r="EI92" s="491"/>
      <c r="EJ92" s="491"/>
      <c r="EK92" s="491"/>
      <c r="EL92" s="491"/>
      <c r="EM92" s="491"/>
      <c r="EN92" s="491"/>
      <c r="EO92" s="491"/>
      <c r="EP92" s="491"/>
      <c r="EQ92" s="491"/>
      <c r="ER92" s="491"/>
      <c r="ES92" s="491"/>
      <c r="ET92" s="491"/>
      <c r="EU92" s="491"/>
      <c r="EV92" s="491"/>
      <c r="EW92" s="491"/>
      <c r="EX92" s="491"/>
      <c r="EY92" s="491"/>
      <c r="EZ92" s="90"/>
      <c r="FA92" s="90"/>
      <c r="FB92" s="90"/>
      <c r="FC92" s="90"/>
      <c r="FD92" s="90"/>
      <c r="FE92" s="90"/>
      <c r="FF92" s="90"/>
      <c r="FG92" s="90"/>
      <c r="FH92" s="90"/>
      <c r="FI92" s="90"/>
      <c r="FJ92" s="90"/>
      <c r="FK92" s="90"/>
      <c r="FL92" s="90"/>
      <c r="FM92" s="90"/>
      <c r="FN92" s="90"/>
      <c r="FO92" s="90"/>
      <c r="FP92" s="90"/>
      <c r="FQ92" s="90"/>
      <c r="FR92" s="90"/>
    </row>
    <row r="93" spans="1:175" ht="6" customHeight="1">
      <c r="B93" s="86"/>
      <c r="C93" s="490"/>
      <c r="D93" s="490"/>
      <c r="E93" s="490"/>
      <c r="F93" s="490"/>
      <c r="G93" s="490"/>
      <c r="H93" s="490"/>
      <c r="I93" s="490"/>
      <c r="J93" s="490"/>
      <c r="K93" s="490"/>
      <c r="L93" s="490"/>
      <c r="M93" s="490"/>
      <c r="N93" s="490"/>
      <c r="O93" s="490"/>
      <c r="P93" s="490"/>
      <c r="Q93" s="490"/>
      <c r="R93" s="490"/>
      <c r="S93" s="490"/>
      <c r="T93" s="490"/>
      <c r="U93" s="490"/>
      <c r="V93" s="490"/>
      <c r="W93" s="490"/>
      <c r="X93" s="490"/>
      <c r="Y93" s="490"/>
      <c r="Z93" s="490"/>
      <c r="AA93" s="490"/>
      <c r="AB93" s="490"/>
      <c r="AC93" s="490"/>
      <c r="AD93" s="490"/>
      <c r="AE93" s="490"/>
      <c r="AF93" s="490"/>
      <c r="AG93" s="490"/>
      <c r="AH93" s="490"/>
      <c r="AI93" s="490"/>
      <c r="AJ93" s="490"/>
      <c r="AK93" s="490"/>
      <c r="AL93" s="490"/>
      <c r="AM93" s="490"/>
      <c r="AN93" s="490"/>
      <c r="AO93" s="490"/>
      <c r="AP93" s="490"/>
      <c r="AQ93" s="490"/>
      <c r="AR93" s="490"/>
      <c r="AS93" s="490"/>
      <c r="AT93" s="490"/>
      <c r="AU93" s="490"/>
      <c r="AV93" s="490"/>
      <c r="AW93" s="490"/>
      <c r="AX93" s="490"/>
      <c r="AY93" s="490"/>
      <c r="AZ93" s="490"/>
      <c r="BA93" s="490"/>
      <c r="BB93" s="490"/>
      <c r="BC93" s="490"/>
      <c r="BD93" s="490"/>
      <c r="BE93" s="490"/>
      <c r="BF93" s="490"/>
      <c r="BG93" s="490"/>
      <c r="BH93" s="490"/>
      <c r="BI93" s="490"/>
      <c r="BJ93" s="490"/>
      <c r="BK93" s="490"/>
      <c r="BL93" s="490"/>
      <c r="BM93" s="490"/>
      <c r="BN93" s="490"/>
      <c r="BO93" s="490"/>
      <c r="BP93" s="490"/>
      <c r="BQ93" s="490"/>
      <c r="BR93" s="490"/>
      <c r="BS93" s="490"/>
      <c r="BT93" s="490"/>
      <c r="BU93" s="490"/>
      <c r="BV93" s="490"/>
      <c r="BW93" s="490"/>
      <c r="BX93" s="490"/>
      <c r="BY93" s="490"/>
      <c r="BZ93" s="490"/>
      <c r="CA93" s="490"/>
      <c r="CB93" s="490"/>
      <c r="CC93" s="490"/>
      <c r="CD93" s="490"/>
      <c r="CE93" s="490"/>
      <c r="CF93" s="490"/>
      <c r="CG93" s="490"/>
      <c r="CH93" s="490"/>
      <c r="CI93" s="490"/>
      <c r="CJ93" s="490"/>
      <c r="CK93" s="490"/>
      <c r="CL93" s="490"/>
      <c r="CM93" s="490"/>
      <c r="CN93" s="490"/>
      <c r="CO93" s="490"/>
      <c r="CU93" s="90"/>
      <c r="CV93" s="492" t="s">
        <v>238</v>
      </c>
      <c r="CW93" s="493"/>
      <c r="CX93" s="493"/>
      <c r="CY93" s="493"/>
      <c r="CZ93" s="493"/>
      <c r="DA93" s="493"/>
      <c r="DB93" s="493"/>
      <c r="DC93" s="493"/>
      <c r="DD93" s="493"/>
      <c r="DE93" s="493"/>
      <c r="DF93" s="493"/>
      <c r="DG93" s="493"/>
      <c r="DH93" s="493"/>
      <c r="DI93" s="493"/>
      <c r="DJ93" s="493"/>
      <c r="DK93" s="493"/>
      <c r="DL93" s="493"/>
      <c r="DM93" s="493"/>
      <c r="DN93" s="493"/>
      <c r="DO93" s="493"/>
      <c r="DP93" s="493"/>
      <c r="DQ93" s="493"/>
      <c r="DR93" s="493"/>
      <c r="DS93" s="493"/>
      <c r="DT93" s="493"/>
      <c r="DU93" s="493"/>
      <c r="DV93" s="493"/>
      <c r="DW93" s="493"/>
      <c r="DX93" s="493"/>
      <c r="DY93" s="493"/>
      <c r="DZ93" s="493"/>
      <c r="EA93" s="493"/>
      <c r="EB93" s="493"/>
      <c r="EC93" s="493"/>
      <c r="ED93" s="493"/>
      <c r="EE93" s="493"/>
      <c r="EF93" s="493"/>
      <c r="EG93" s="493"/>
      <c r="EH93" s="493"/>
      <c r="EI93" s="493"/>
      <c r="EJ93" s="493"/>
      <c r="EK93" s="493"/>
      <c r="EL93" s="493"/>
      <c r="EM93" s="493"/>
      <c r="EN93" s="493"/>
      <c r="EO93" s="493"/>
      <c r="EP93" s="493"/>
      <c r="EQ93" s="493"/>
      <c r="ER93" s="493"/>
      <c r="ES93" s="493"/>
      <c r="ET93" s="493"/>
      <c r="EU93" s="493"/>
      <c r="EV93" s="493"/>
      <c r="EW93" s="493"/>
      <c r="EX93" s="493"/>
      <c r="EY93" s="493"/>
      <c r="EZ93" s="493"/>
      <c r="FA93" s="493"/>
      <c r="FB93" s="493"/>
      <c r="FC93" s="493"/>
      <c r="FD93" s="493"/>
      <c r="FE93" s="493"/>
      <c r="FF93" s="493"/>
      <c r="FG93" s="493"/>
      <c r="FH93" s="493"/>
      <c r="FI93" s="493"/>
      <c r="FJ93" s="493"/>
      <c r="FK93" s="493"/>
      <c r="FL93" s="493"/>
      <c r="FM93" s="493"/>
      <c r="FN93" s="493"/>
      <c r="FO93" s="493"/>
      <c r="FP93" s="493"/>
      <c r="FQ93" s="493"/>
      <c r="FR93" s="493"/>
    </row>
    <row r="94" spans="1:175" ht="6" customHeight="1">
      <c r="B94" s="86"/>
      <c r="C94" s="490"/>
      <c r="D94" s="490"/>
      <c r="E94" s="490"/>
      <c r="F94" s="490"/>
      <c r="G94" s="490"/>
      <c r="H94" s="490"/>
      <c r="I94" s="490"/>
      <c r="J94" s="490"/>
      <c r="K94" s="490"/>
      <c r="L94" s="490"/>
      <c r="M94" s="490"/>
      <c r="N94" s="490"/>
      <c r="O94" s="490"/>
      <c r="P94" s="490"/>
      <c r="Q94" s="490"/>
      <c r="R94" s="490"/>
      <c r="S94" s="490"/>
      <c r="T94" s="490"/>
      <c r="U94" s="490"/>
      <c r="V94" s="490"/>
      <c r="W94" s="490"/>
      <c r="X94" s="490"/>
      <c r="Y94" s="490"/>
      <c r="Z94" s="490"/>
      <c r="AA94" s="490"/>
      <c r="AB94" s="490"/>
      <c r="AC94" s="490"/>
      <c r="AD94" s="490"/>
      <c r="AE94" s="490"/>
      <c r="AF94" s="490"/>
      <c r="AG94" s="490"/>
      <c r="AH94" s="490"/>
      <c r="AI94" s="490"/>
      <c r="AJ94" s="490"/>
      <c r="AK94" s="490"/>
      <c r="AL94" s="490"/>
      <c r="AM94" s="490"/>
      <c r="AN94" s="490"/>
      <c r="AO94" s="490"/>
      <c r="AP94" s="490"/>
      <c r="AQ94" s="490"/>
      <c r="AR94" s="490"/>
      <c r="AS94" s="490"/>
      <c r="AT94" s="490"/>
      <c r="AU94" s="490"/>
      <c r="AV94" s="490"/>
      <c r="AW94" s="490"/>
      <c r="AX94" s="490"/>
      <c r="AY94" s="490"/>
      <c r="AZ94" s="490"/>
      <c r="BA94" s="490"/>
      <c r="BB94" s="490"/>
      <c r="BC94" s="490"/>
      <c r="BD94" s="490"/>
      <c r="BE94" s="490"/>
      <c r="BF94" s="490"/>
      <c r="BG94" s="490"/>
      <c r="BH94" s="490"/>
      <c r="BI94" s="490"/>
      <c r="BJ94" s="490"/>
      <c r="BK94" s="490"/>
      <c r="BL94" s="490"/>
      <c r="BM94" s="490"/>
      <c r="BN94" s="490"/>
      <c r="BO94" s="490"/>
      <c r="BP94" s="490"/>
      <c r="BQ94" s="490"/>
      <c r="BR94" s="490"/>
      <c r="BS94" s="490"/>
      <c r="BT94" s="490"/>
      <c r="BU94" s="490"/>
      <c r="BV94" s="490"/>
      <c r="BW94" s="490"/>
      <c r="BX94" s="490"/>
      <c r="BY94" s="490"/>
      <c r="BZ94" s="490"/>
      <c r="CA94" s="490"/>
      <c r="CB94" s="490"/>
      <c r="CC94" s="490"/>
      <c r="CD94" s="490"/>
      <c r="CE94" s="490"/>
      <c r="CF94" s="490"/>
      <c r="CG94" s="490"/>
      <c r="CH94" s="490"/>
      <c r="CI94" s="490"/>
      <c r="CJ94" s="490"/>
      <c r="CK94" s="490"/>
      <c r="CL94" s="490"/>
      <c r="CM94" s="490"/>
      <c r="CN94" s="490"/>
      <c r="CO94" s="490"/>
      <c r="CU94" s="90"/>
      <c r="CV94" s="493"/>
      <c r="CW94" s="493"/>
      <c r="CX94" s="493"/>
      <c r="CY94" s="493"/>
      <c r="CZ94" s="493"/>
      <c r="DA94" s="493"/>
      <c r="DB94" s="493"/>
      <c r="DC94" s="493"/>
      <c r="DD94" s="493"/>
      <c r="DE94" s="493"/>
      <c r="DF94" s="493"/>
      <c r="DG94" s="493"/>
      <c r="DH94" s="493"/>
      <c r="DI94" s="493"/>
      <c r="DJ94" s="493"/>
      <c r="DK94" s="493"/>
      <c r="DL94" s="493"/>
      <c r="DM94" s="493"/>
      <c r="DN94" s="493"/>
      <c r="DO94" s="493"/>
      <c r="DP94" s="493"/>
      <c r="DQ94" s="493"/>
      <c r="DR94" s="493"/>
      <c r="DS94" s="493"/>
      <c r="DT94" s="493"/>
      <c r="DU94" s="493"/>
      <c r="DV94" s="493"/>
      <c r="DW94" s="493"/>
      <c r="DX94" s="493"/>
      <c r="DY94" s="493"/>
      <c r="DZ94" s="493"/>
      <c r="EA94" s="493"/>
      <c r="EB94" s="493"/>
      <c r="EC94" s="493"/>
      <c r="ED94" s="493"/>
      <c r="EE94" s="493"/>
      <c r="EF94" s="493"/>
      <c r="EG94" s="493"/>
      <c r="EH94" s="493"/>
      <c r="EI94" s="493"/>
      <c r="EJ94" s="493"/>
      <c r="EK94" s="493"/>
      <c r="EL94" s="493"/>
      <c r="EM94" s="493"/>
      <c r="EN94" s="493"/>
      <c r="EO94" s="493"/>
      <c r="EP94" s="493"/>
      <c r="EQ94" s="493"/>
      <c r="ER94" s="493"/>
      <c r="ES94" s="493"/>
      <c r="ET94" s="493"/>
      <c r="EU94" s="493"/>
      <c r="EV94" s="493"/>
      <c r="EW94" s="493"/>
      <c r="EX94" s="493"/>
      <c r="EY94" s="493"/>
      <c r="EZ94" s="493"/>
      <c r="FA94" s="493"/>
      <c r="FB94" s="493"/>
      <c r="FC94" s="493"/>
      <c r="FD94" s="493"/>
      <c r="FE94" s="493"/>
      <c r="FF94" s="493"/>
      <c r="FG94" s="493"/>
      <c r="FH94" s="493"/>
      <c r="FI94" s="493"/>
      <c r="FJ94" s="493"/>
      <c r="FK94" s="493"/>
      <c r="FL94" s="493"/>
      <c r="FM94" s="493"/>
      <c r="FN94" s="493"/>
      <c r="FO94" s="493"/>
      <c r="FP94" s="493"/>
      <c r="FQ94" s="493"/>
      <c r="FR94" s="493"/>
    </row>
    <row r="95" spans="1:175" ht="6" customHeight="1">
      <c r="B95" s="86"/>
      <c r="C95" s="490"/>
      <c r="D95" s="490"/>
      <c r="E95" s="490"/>
      <c r="F95" s="490"/>
      <c r="G95" s="490"/>
      <c r="H95" s="490"/>
      <c r="I95" s="490"/>
      <c r="J95" s="490"/>
      <c r="K95" s="490"/>
      <c r="L95" s="490"/>
      <c r="M95" s="490"/>
      <c r="N95" s="490"/>
      <c r="O95" s="490"/>
      <c r="P95" s="490"/>
      <c r="Q95" s="490"/>
      <c r="R95" s="490"/>
      <c r="S95" s="490"/>
      <c r="T95" s="490"/>
      <c r="U95" s="490"/>
      <c r="V95" s="490"/>
      <c r="W95" s="490"/>
      <c r="X95" s="490"/>
      <c r="Y95" s="490"/>
      <c r="Z95" s="490"/>
      <c r="AA95" s="490"/>
      <c r="AB95" s="490"/>
      <c r="AC95" s="490"/>
      <c r="AD95" s="490"/>
      <c r="AE95" s="490"/>
      <c r="AF95" s="490"/>
      <c r="AG95" s="490"/>
      <c r="AH95" s="490"/>
      <c r="AI95" s="490"/>
      <c r="AJ95" s="490"/>
      <c r="AK95" s="490"/>
      <c r="AL95" s="490"/>
      <c r="AM95" s="490"/>
      <c r="AN95" s="490"/>
      <c r="AO95" s="490"/>
      <c r="AP95" s="490"/>
      <c r="AQ95" s="490"/>
      <c r="AR95" s="490"/>
      <c r="AS95" s="490"/>
      <c r="AT95" s="490"/>
      <c r="AU95" s="490"/>
      <c r="AV95" s="490"/>
      <c r="AW95" s="490"/>
      <c r="AX95" s="490"/>
      <c r="AY95" s="490"/>
      <c r="AZ95" s="490"/>
      <c r="BA95" s="490"/>
      <c r="BB95" s="490"/>
      <c r="BC95" s="490"/>
      <c r="BD95" s="490"/>
      <c r="BE95" s="490"/>
      <c r="BF95" s="490"/>
      <c r="BG95" s="490"/>
      <c r="BH95" s="490"/>
      <c r="BI95" s="490"/>
      <c r="BJ95" s="490"/>
      <c r="BK95" s="490"/>
      <c r="BL95" s="490"/>
      <c r="BM95" s="490"/>
      <c r="BN95" s="490"/>
      <c r="BO95" s="490"/>
      <c r="BP95" s="490"/>
      <c r="BQ95" s="490"/>
      <c r="BR95" s="490"/>
      <c r="BS95" s="490"/>
      <c r="BT95" s="490"/>
      <c r="BU95" s="490"/>
      <c r="BV95" s="490"/>
      <c r="BW95" s="490"/>
      <c r="BX95" s="490"/>
      <c r="BY95" s="490"/>
      <c r="BZ95" s="490"/>
      <c r="CA95" s="490"/>
      <c r="CB95" s="490"/>
      <c r="CC95" s="490"/>
      <c r="CD95" s="490"/>
      <c r="CE95" s="490"/>
      <c r="CF95" s="490"/>
      <c r="CG95" s="490"/>
      <c r="CH95" s="490"/>
      <c r="CI95" s="490"/>
      <c r="CJ95" s="490"/>
      <c r="CK95" s="490"/>
      <c r="CL95" s="490"/>
      <c r="CM95" s="490"/>
      <c r="CN95" s="490"/>
      <c r="CO95" s="490"/>
      <c r="CU95" s="90"/>
      <c r="CV95" s="493"/>
      <c r="CW95" s="493"/>
      <c r="CX95" s="493"/>
      <c r="CY95" s="493"/>
      <c r="CZ95" s="493"/>
      <c r="DA95" s="493"/>
      <c r="DB95" s="493"/>
      <c r="DC95" s="493"/>
      <c r="DD95" s="493"/>
      <c r="DE95" s="493"/>
      <c r="DF95" s="493"/>
      <c r="DG95" s="493"/>
      <c r="DH95" s="493"/>
      <c r="DI95" s="493"/>
      <c r="DJ95" s="493"/>
      <c r="DK95" s="493"/>
      <c r="DL95" s="493"/>
      <c r="DM95" s="493"/>
      <c r="DN95" s="493"/>
      <c r="DO95" s="493"/>
      <c r="DP95" s="493"/>
      <c r="DQ95" s="493"/>
      <c r="DR95" s="493"/>
      <c r="DS95" s="493"/>
      <c r="DT95" s="493"/>
      <c r="DU95" s="493"/>
      <c r="DV95" s="493"/>
      <c r="DW95" s="493"/>
      <c r="DX95" s="493"/>
      <c r="DY95" s="493"/>
      <c r="DZ95" s="493"/>
      <c r="EA95" s="493"/>
      <c r="EB95" s="493"/>
      <c r="EC95" s="493"/>
      <c r="ED95" s="493"/>
      <c r="EE95" s="493"/>
      <c r="EF95" s="493"/>
      <c r="EG95" s="493"/>
      <c r="EH95" s="493"/>
      <c r="EI95" s="493"/>
      <c r="EJ95" s="493"/>
      <c r="EK95" s="493"/>
      <c r="EL95" s="493"/>
      <c r="EM95" s="493"/>
      <c r="EN95" s="493"/>
      <c r="EO95" s="493"/>
      <c r="EP95" s="493"/>
      <c r="EQ95" s="493"/>
      <c r="ER95" s="493"/>
      <c r="ES95" s="493"/>
      <c r="ET95" s="493"/>
      <c r="EU95" s="493"/>
      <c r="EV95" s="493"/>
      <c r="EW95" s="493"/>
      <c r="EX95" s="493"/>
      <c r="EY95" s="493"/>
      <c r="EZ95" s="493"/>
      <c r="FA95" s="493"/>
      <c r="FB95" s="493"/>
      <c r="FC95" s="493"/>
      <c r="FD95" s="493"/>
      <c r="FE95" s="493"/>
      <c r="FF95" s="493"/>
      <c r="FG95" s="493"/>
      <c r="FH95" s="493"/>
      <c r="FI95" s="493"/>
      <c r="FJ95" s="493"/>
      <c r="FK95" s="493"/>
      <c r="FL95" s="493"/>
      <c r="FM95" s="493"/>
      <c r="FN95" s="493"/>
      <c r="FO95" s="493"/>
      <c r="FP95" s="493"/>
      <c r="FQ95" s="493"/>
      <c r="FR95" s="493"/>
    </row>
    <row r="96" spans="1:175" ht="6" customHeight="1">
      <c r="B96" s="89"/>
      <c r="C96" s="89"/>
      <c r="D96" s="89"/>
      <c r="E96" s="89"/>
      <c r="F96" s="89"/>
      <c r="G96" s="89"/>
      <c r="H96" s="89"/>
      <c r="I96" s="89"/>
      <c r="J96" s="89"/>
      <c r="K96" s="89"/>
      <c r="L96" s="89"/>
      <c r="M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S96" s="89"/>
      <c r="AT96" s="89"/>
      <c r="AU96" s="89"/>
      <c r="AV96" s="89"/>
      <c r="AW96" s="89"/>
      <c r="CU96" s="90"/>
      <c r="CV96" s="493"/>
      <c r="CW96" s="493"/>
      <c r="CX96" s="493"/>
      <c r="CY96" s="493"/>
      <c r="CZ96" s="493"/>
      <c r="DA96" s="493"/>
      <c r="DB96" s="493"/>
      <c r="DC96" s="493"/>
      <c r="DD96" s="493"/>
      <c r="DE96" s="493"/>
      <c r="DF96" s="493"/>
      <c r="DG96" s="493"/>
      <c r="DH96" s="493"/>
      <c r="DI96" s="493"/>
      <c r="DJ96" s="493"/>
      <c r="DK96" s="493"/>
      <c r="DL96" s="493"/>
      <c r="DM96" s="493"/>
      <c r="DN96" s="493"/>
      <c r="DO96" s="493"/>
      <c r="DP96" s="493"/>
      <c r="DQ96" s="493"/>
      <c r="DR96" s="493"/>
      <c r="DS96" s="493"/>
      <c r="DT96" s="493"/>
      <c r="DU96" s="493"/>
      <c r="DV96" s="493"/>
      <c r="DW96" s="493"/>
      <c r="DX96" s="493"/>
      <c r="DY96" s="493"/>
      <c r="DZ96" s="493"/>
      <c r="EA96" s="493"/>
      <c r="EB96" s="493"/>
      <c r="EC96" s="493"/>
      <c r="ED96" s="493"/>
      <c r="EE96" s="493"/>
      <c r="EF96" s="493"/>
      <c r="EG96" s="493"/>
      <c r="EH96" s="493"/>
      <c r="EI96" s="493"/>
      <c r="EJ96" s="493"/>
      <c r="EK96" s="493"/>
      <c r="EL96" s="493"/>
      <c r="EM96" s="493"/>
      <c r="EN96" s="493"/>
      <c r="EO96" s="493"/>
      <c r="EP96" s="493"/>
      <c r="EQ96" s="493"/>
      <c r="ER96" s="493"/>
      <c r="ES96" s="493"/>
      <c r="ET96" s="493"/>
      <c r="EU96" s="493"/>
      <c r="EV96" s="493"/>
      <c r="EW96" s="493"/>
      <c r="EX96" s="493"/>
      <c r="EY96" s="493"/>
      <c r="EZ96" s="493"/>
      <c r="FA96" s="493"/>
      <c r="FB96" s="493"/>
      <c r="FC96" s="493"/>
      <c r="FD96" s="493"/>
      <c r="FE96" s="493"/>
      <c r="FF96" s="493"/>
      <c r="FG96" s="493"/>
      <c r="FH96" s="493"/>
      <c r="FI96" s="493"/>
      <c r="FJ96" s="493"/>
      <c r="FK96" s="493"/>
      <c r="FL96" s="493"/>
      <c r="FM96" s="493"/>
      <c r="FN96" s="493"/>
      <c r="FO96" s="493"/>
      <c r="FP96" s="493"/>
      <c r="FQ96" s="493"/>
      <c r="FR96" s="493"/>
    </row>
    <row r="97" spans="2:174" ht="6" customHeight="1">
      <c r="B97" s="89"/>
      <c r="C97" s="89"/>
      <c r="D97" s="87"/>
      <c r="E97" s="83"/>
      <c r="F97" s="89"/>
      <c r="G97" s="89"/>
      <c r="H97" s="89"/>
      <c r="I97" s="89"/>
      <c r="J97" s="89"/>
      <c r="K97" s="89"/>
      <c r="L97" s="89"/>
      <c r="M97" s="89"/>
      <c r="P97" s="83"/>
      <c r="Q97" s="83"/>
      <c r="R97" s="83"/>
      <c r="S97" s="83"/>
      <c r="T97" s="84"/>
      <c r="U97" s="85"/>
      <c r="V97" s="85"/>
      <c r="W97" s="85"/>
      <c r="X97" s="85"/>
      <c r="Y97" s="85"/>
      <c r="Z97" s="89"/>
      <c r="AA97" s="89"/>
      <c r="AB97" s="89"/>
      <c r="AC97" s="89"/>
      <c r="AD97" s="89"/>
      <c r="AE97" s="89"/>
      <c r="AF97" s="89"/>
      <c r="AG97" s="89"/>
      <c r="AH97" s="89"/>
      <c r="AI97" s="89"/>
      <c r="AJ97" s="89"/>
      <c r="AK97" s="89"/>
      <c r="AL97" s="89"/>
      <c r="AM97" s="89"/>
      <c r="AN97" s="89"/>
      <c r="AO97" s="89"/>
      <c r="AP97" s="89"/>
      <c r="AS97" s="89"/>
      <c r="AT97" s="89"/>
      <c r="AU97" s="89"/>
      <c r="AV97" s="89"/>
      <c r="AW97" s="89"/>
      <c r="CU97" s="90"/>
      <c r="CV97" s="493"/>
      <c r="CW97" s="493"/>
      <c r="CX97" s="493"/>
      <c r="CY97" s="493"/>
      <c r="CZ97" s="493"/>
      <c r="DA97" s="493"/>
      <c r="DB97" s="493"/>
      <c r="DC97" s="493"/>
      <c r="DD97" s="493"/>
      <c r="DE97" s="493"/>
      <c r="DF97" s="493"/>
      <c r="DG97" s="493"/>
      <c r="DH97" s="493"/>
      <c r="DI97" s="493"/>
      <c r="DJ97" s="493"/>
      <c r="DK97" s="493"/>
      <c r="DL97" s="493"/>
      <c r="DM97" s="493"/>
      <c r="DN97" s="493"/>
      <c r="DO97" s="493"/>
      <c r="DP97" s="493"/>
      <c r="DQ97" s="493"/>
      <c r="DR97" s="493"/>
      <c r="DS97" s="493"/>
      <c r="DT97" s="493"/>
      <c r="DU97" s="493"/>
      <c r="DV97" s="493"/>
      <c r="DW97" s="493"/>
      <c r="DX97" s="493"/>
      <c r="DY97" s="493"/>
      <c r="DZ97" s="493"/>
      <c r="EA97" s="493"/>
      <c r="EB97" s="493"/>
      <c r="EC97" s="493"/>
      <c r="ED97" s="493"/>
      <c r="EE97" s="493"/>
      <c r="EF97" s="493"/>
      <c r="EG97" s="493"/>
      <c r="EH97" s="493"/>
      <c r="EI97" s="493"/>
      <c r="EJ97" s="493"/>
      <c r="EK97" s="493"/>
      <c r="EL97" s="493"/>
      <c r="EM97" s="493"/>
      <c r="EN97" s="493"/>
      <c r="EO97" s="493"/>
      <c r="EP97" s="493"/>
      <c r="EQ97" s="493"/>
      <c r="ER97" s="493"/>
      <c r="ES97" s="493"/>
      <c r="ET97" s="493"/>
      <c r="EU97" s="493"/>
      <c r="EV97" s="493"/>
      <c r="EW97" s="493"/>
      <c r="EX97" s="493"/>
      <c r="EY97" s="493"/>
      <c r="EZ97" s="493"/>
      <c r="FA97" s="493"/>
      <c r="FB97" s="493"/>
      <c r="FC97" s="493"/>
      <c r="FD97" s="493"/>
      <c r="FE97" s="493"/>
      <c r="FF97" s="493"/>
      <c r="FG97" s="493"/>
      <c r="FH97" s="493"/>
      <c r="FI97" s="493"/>
      <c r="FJ97" s="493"/>
      <c r="FK97" s="493"/>
      <c r="FL97" s="493"/>
      <c r="FM97" s="493"/>
      <c r="FN97" s="493"/>
      <c r="FO97" s="493"/>
      <c r="FP97" s="493"/>
      <c r="FQ97" s="493"/>
      <c r="FR97" s="493"/>
    </row>
    <row r="98" spans="2:174" ht="6" customHeight="1">
      <c r="B98" s="89"/>
      <c r="C98" s="87"/>
      <c r="D98" s="83"/>
      <c r="E98" s="83"/>
      <c r="F98" s="89"/>
      <c r="G98" s="89"/>
      <c r="H98" s="89"/>
      <c r="I98" s="89"/>
      <c r="J98" s="89"/>
      <c r="K98" s="89"/>
      <c r="L98" s="89"/>
      <c r="M98" s="89"/>
      <c r="P98" s="83"/>
      <c r="Q98" s="83"/>
      <c r="R98" s="83"/>
      <c r="S98" s="83"/>
      <c r="T98" s="88"/>
      <c r="U98" s="88"/>
      <c r="V98" s="88"/>
      <c r="W98" s="88"/>
      <c r="X98" s="88"/>
      <c r="Y98" s="88"/>
      <c r="Z98" s="89"/>
      <c r="AA98" s="89"/>
      <c r="AB98" s="89"/>
      <c r="AC98" s="89"/>
      <c r="AD98" s="89"/>
      <c r="AE98" s="89"/>
      <c r="AF98" s="89"/>
      <c r="AG98" s="89"/>
      <c r="AH98" s="89"/>
      <c r="AI98" s="89"/>
      <c r="AJ98" s="89"/>
      <c r="AK98" s="89"/>
      <c r="AL98" s="89"/>
      <c r="AM98" s="89"/>
      <c r="AN98" s="89"/>
      <c r="AO98" s="89"/>
      <c r="AP98" s="89"/>
      <c r="AS98" s="89"/>
      <c r="AT98" s="89"/>
      <c r="AU98" s="89"/>
      <c r="AV98" s="89"/>
      <c r="AW98" s="89"/>
      <c r="CU98" s="90"/>
      <c r="CV98" s="493"/>
      <c r="CW98" s="493"/>
      <c r="CX98" s="493"/>
      <c r="CY98" s="493"/>
      <c r="CZ98" s="493"/>
      <c r="DA98" s="493"/>
      <c r="DB98" s="493"/>
      <c r="DC98" s="493"/>
      <c r="DD98" s="493"/>
      <c r="DE98" s="493"/>
      <c r="DF98" s="493"/>
      <c r="DG98" s="493"/>
      <c r="DH98" s="493"/>
      <c r="DI98" s="493"/>
      <c r="DJ98" s="493"/>
      <c r="DK98" s="493"/>
      <c r="DL98" s="493"/>
      <c r="DM98" s="493"/>
      <c r="DN98" s="493"/>
      <c r="DO98" s="493"/>
      <c r="DP98" s="493"/>
      <c r="DQ98" s="493"/>
      <c r="DR98" s="493"/>
      <c r="DS98" s="493"/>
      <c r="DT98" s="493"/>
      <c r="DU98" s="493"/>
      <c r="DV98" s="493"/>
      <c r="DW98" s="493"/>
      <c r="DX98" s="493"/>
      <c r="DY98" s="493"/>
      <c r="DZ98" s="493"/>
      <c r="EA98" s="493"/>
      <c r="EB98" s="493"/>
      <c r="EC98" s="493"/>
      <c r="ED98" s="493"/>
      <c r="EE98" s="493"/>
      <c r="EF98" s="493"/>
      <c r="EG98" s="493"/>
      <c r="EH98" s="493"/>
      <c r="EI98" s="493"/>
      <c r="EJ98" s="493"/>
      <c r="EK98" s="493"/>
      <c r="EL98" s="493"/>
      <c r="EM98" s="493"/>
      <c r="EN98" s="493"/>
      <c r="EO98" s="493"/>
      <c r="EP98" s="493"/>
      <c r="EQ98" s="493"/>
      <c r="ER98" s="493"/>
      <c r="ES98" s="493"/>
      <c r="ET98" s="493"/>
      <c r="EU98" s="493"/>
      <c r="EV98" s="493"/>
      <c r="EW98" s="493"/>
      <c r="EX98" s="493"/>
      <c r="EY98" s="493"/>
      <c r="EZ98" s="493"/>
      <c r="FA98" s="493"/>
      <c r="FB98" s="493"/>
      <c r="FC98" s="493"/>
      <c r="FD98" s="493"/>
      <c r="FE98" s="493"/>
      <c r="FF98" s="493"/>
      <c r="FG98" s="493"/>
      <c r="FH98" s="493"/>
      <c r="FI98" s="493"/>
      <c r="FJ98" s="493"/>
      <c r="FK98" s="493"/>
      <c r="FL98" s="493"/>
      <c r="FM98" s="493"/>
      <c r="FN98" s="493"/>
      <c r="FO98" s="493"/>
      <c r="FP98" s="493"/>
      <c r="FQ98" s="493"/>
      <c r="FR98" s="493"/>
    </row>
    <row r="99" spans="2:174" ht="6" customHeight="1">
      <c r="B99" s="89"/>
      <c r="C99" s="87"/>
      <c r="D99" s="83"/>
      <c r="E99" s="83"/>
      <c r="F99" s="89"/>
      <c r="G99" s="89"/>
      <c r="H99" s="89"/>
      <c r="I99" s="89"/>
      <c r="J99" s="89"/>
      <c r="K99" s="89"/>
      <c r="L99" s="89"/>
      <c r="M99" s="89"/>
      <c r="P99" s="83"/>
      <c r="Q99" s="83"/>
      <c r="R99" s="83"/>
      <c r="S99" s="83"/>
      <c r="T99" s="88"/>
      <c r="U99" s="88"/>
      <c r="V99" s="88"/>
      <c r="W99" s="88"/>
      <c r="X99" s="88"/>
      <c r="Y99" s="88"/>
      <c r="Z99" s="89"/>
      <c r="AA99" s="89"/>
      <c r="AB99" s="89"/>
      <c r="AC99" s="89"/>
      <c r="AD99" s="89"/>
      <c r="AE99" s="89"/>
      <c r="AF99" s="89"/>
      <c r="AG99" s="89"/>
      <c r="AH99" s="89"/>
      <c r="AI99" s="89"/>
      <c r="AJ99" s="89"/>
      <c r="AK99" s="89"/>
      <c r="AL99" s="89"/>
      <c r="AM99" s="89"/>
      <c r="AN99" s="89"/>
      <c r="AO99" s="89"/>
      <c r="AP99" s="89"/>
      <c r="AS99" s="89"/>
      <c r="AT99" s="89"/>
      <c r="AU99" s="89"/>
      <c r="AV99" s="89"/>
      <c r="AW99" s="89"/>
      <c r="CU99" s="90"/>
      <c r="CV99" s="493"/>
      <c r="CW99" s="493"/>
      <c r="CX99" s="493"/>
      <c r="CY99" s="493"/>
      <c r="CZ99" s="493"/>
      <c r="DA99" s="493"/>
      <c r="DB99" s="493"/>
      <c r="DC99" s="493"/>
      <c r="DD99" s="493"/>
      <c r="DE99" s="493"/>
      <c r="DF99" s="493"/>
      <c r="DG99" s="493"/>
      <c r="DH99" s="493"/>
      <c r="DI99" s="493"/>
      <c r="DJ99" s="493"/>
      <c r="DK99" s="493"/>
      <c r="DL99" s="493"/>
      <c r="DM99" s="493"/>
      <c r="DN99" s="493"/>
      <c r="DO99" s="493"/>
      <c r="DP99" s="493"/>
      <c r="DQ99" s="493"/>
      <c r="DR99" s="493"/>
      <c r="DS99" s="493"/>
      <c r="DT99" s="493"/>
      <c r="DU99" s="493"/>
      <c r="DV99" s="493"/>
      <c r="DW99" s="493"/>
      <c r="DX99" s="493"/>
      <c r="DY99" s="493"/>
      <c r="DZ99" s="493"/>
      <c r="EA99" s="493"/>
      <c r="EB99" s="493"/>
      <c r="EC99" s="493"/>
      <c r="ED99" s="493"/>
      <c r="EE99" s="493"/>
      <c r="EF99" s="493"/>
      <c r="EG99" s="493"/>
      <c r="EH99" s="493"/>
      <c r="EI99" s="493"/>
      <c r="EJ99" s="493"/>
      <c r="EK99" s="493"/>
      <c r="EL99" s="493"/>
      <c r="EM99" s="493"/>
      <c r="EN99" s="493"/>
      <c r="EO99" s="493"/>
      <c r="EP99" s="493"/>
      <c r="EQ99" s="493"/>
      <c r="ER99" s="493"/>
      <c r="ES99" s="493"/>
      <c r="ET99" s="493"/>
      <c r="EU99" s="493"/>
      <c r="EV99" s="493"/>
      <c r="EW99" s="493"/>
      <c r="EX99" s="493"/>
      <c r="EY99" s="493"/>
      <c r="EZ99" s="493"/>
      <c r="FA99" s="493"/>
      <c r="FB99" s="493"/>
      <c r="FC99" s="493"/>
      <c r="FD99" s="493"/>
      <c r="FE99" s="493"/>
      <c r="FF99" s="493"/>
      <c r="FG99" s="493"/>
      <c r="FH99" s="493"/>
      <c r="FI99" s="493"/>
      <c r="FJ99" s="493"/>
      <c r="FK99" s="493"/>
      <c r="FL99" s="493"/>
      <c r="FM99" s="493"/>
      <c r="FN99" s="493"/>
      <c r="FO99" s="493"/>
      <c r="FP99" s="493"/>
      <c r="FQ99" s="493"/>
      <c r="FR99" s="493"/>
    </row>
    <row r="100" spans="2:174" ht="6" customHeight="1">
      <c r="C100" s="12"/>
      <c r="D100" s="12"/>
      <c r="E100" s="12"/>
      <c r="P100" s="12"/>
      <c r="Q100" s="12"/>
      <c r="R100" s="12"/>
      <c r="S100" s="12"/>
      <c r="T100" s="12"/>
      <c r="U100" s="12"/>
      <c r="V100" s="12"/>
      <c r="W100" s="12"/>
      <c r="X100" s="12"/>
      <c r="Y100" s="12"/>
      <c r="CU100" s="90"/>
      <c r="CV100" s="493"/>
      <c r="CW100" s="493"/>
      <c r="CX100" s="493"/>
      <c r="CY100" s="493"/>
      <c r="CZ100" s="493"/>
      <c r="DA100" s="493"/>
      <c r="DB100" s="493"/>
      <c r="DC100" s="493"/>
      <c r="DD100" s="493"/>
      <c r="DE100" s="493"/>
      <c r="DF100" s="493"/>
      <c r="DG100" s="493"/>
      <c r="DH100" s="493"/>
      <c r="DI100" s="493"/>
      <c r="DJ100" s="493"/>
      <c r="DK100" s="493"/>
      <c r="DL100" s="493"/>
      <c r="DM100" s="493"/>
      <c r="DN100" s="493"/>
      <c r="DO100" s="493"/>
      <c r="DP100" s="493"/>
      <c r="DQ100" s="493"/>
      <c r="DR100" s="493"/>
      <c r="DS100" s="493"/>
      <c r="DT100" s="493"/>
      <c r="DU100" s="493"/>
      <c r="DV100" s="493"/>
      <c r="DW100" s="493"/>
      <c r="DX100" s="493"/>
      <c r="DY100" s="493"/>
      <c r="DZ100" s="493"/>
      <c r="EA100" s="493"/>
      <c r="EB100" s="493"/>
      <c r="EC100" s="493"/>
      <c r="ED100" s="493"/>
      <c r="EE100" s="493"/>
      <c r="EF100" s="493"/>
      <c r="EG100" s="493"/>
      <c r="EH100" s="493"/>
      <c r="EI100" s="493"/>
      <c r="EJ100" s="493"/>
      <c r="EK100" s="493"/>
      <c r="EL100" s="493"/>
      <c r="EM100" s="493"/>
      <c r="EN100" s="493"/>
      <c r="EO100" s="493"/>
      <c r="EP100" s="493"/>
      <c r="EQ100" s="493"/>
      <c r="ER100" s="493"/>
      <c r="ES100" s="493"/>
      <c r="ET100" s="493"/>
      <c r="EU100" s="493"/>
      <c r="EV100" s="493"/>
      <c r="EW100" s="493"/>
      <c r="EX100" s="493"/>
      <c r="EY100" s="493"/>
      <c r="EZ100" s="493"/>
      <c r="FA100" s="493"/>
      <c r="FB100" s="493"/>
      <c r="FC100" s="493"/>
      <c r="FD100" s="493"/>
      <c r="FE100" s="493"/>
      <c r="FF100" s="493"/>
      <c r="FG100" s="493"/>
      <c r="FH100" s="493"/>
      <c r="FI100" s="493"/>
      <c r="FJ100" s="493"/>
      <c r="FK100" s="493"/>
      <c r="FL100" s="493"/>
      <c r="FM100" s="493"/>
      <c r="FN100" s="493"/>
      <c r="FO100" s="493"/>
      <c r="FP100" s="493"/>
      <c r="FQ100" s="493"/>
      <c r="FR100" s="493"/>
    </row>
    <row r="101" spans="2:174" ht="6" customHeight="1">
      <c r="CU101" s="90"/>
      <c r="CV101" s="493"/>
      <c r="CW101" s="493"/>
      <c r="CX101" s="493"/>
      <c r="CY101" s="493"/>
      <c r="CZ101" s="493"/>
      <c r="DA101" s="493"/>
      <c r="DB101" s="493"/>
      <c r="DC101" s="493"/>
      <c r="DD101" s="493"/>
      <c r="DE101" s="493"/>
      <c r="DF101" s="493"/>
      <c r="DG101" s="493"/>
      <c r="DH101" s="493"/>
      <c r="DI101" s="493"/>
      <c r="DJ101" s="493"/>
      <c r="DK101" s="493"/>
      <c r="DL101" s="493"/>
      <c r="DM101" s="493"/>
      <c r="DN101" s="493"/>
      <c r="DO101" s="493"/>
      <c r="DP101" s="493"/>
      <c r="DQ101" s="493"/>
      <c r="DR101" s="493"/>
      <c r="DS101" s="493"/>
      <c r="DT101" s="493"/>
      <c r="DU101" s="493"/>
      <c r="DV101" s="493"/>
      <c r="DW101" s="493"/>
      <c r="DX101" s="493"/>
      <c r="DY101" s="493"/>
      <c r="DZ101" s="493"/>
      <c r="EA101" s="493"/>
      <c r="EB101" s="493"/>
      <c r="EC101" s="493"/>
      <c r="ED101" s="493"/>
      <c r="EE101" s="493"/>
      <c r="EF101" s="493"/>
      <c r="EG101" s="493"/>
      <c r="EH101" s="493"/>
      <c r="EI101" s="493"/>
      <c r="EJ101" s="493"/>
      <c r="EK101" s="493"/>
      <c r="EL101" s="493"/>
      <c r="EM101" s="493"/>
      <c r="EN101" s="493"/>
      <c r="EO101" s="493"/>
      <c r="EP101" s="493"/>
      <c r="EQ101" s="493"/>
      <c r="ER101" s="493"/>
      <c r="ES101" s="493"/>
      <c r="ET101" s="493"/>
      <c r="EU101" s="493"/>
      <c r="EV101" s="493"/>
      <c r="EW101" s="493"/>
      <c r="EX101" s="493"/>
      <c r="EY101" s="493"/>
      <c r="EZ101" s="493"/>
      <c r="FA101" s="493"/>
      <c r="FB101" s="493"/>
      <c r="FC101" s="493"/>
      <c r="FD101" s="493"/>
      <c r="FE101" s="493"/>
      <c r="FF101" s="493"/>
      <c r="FG101" s="493"/>
      <c r="FH101" s="493"/>
      <c r="FI101" s="493"/>
      <c r="FJ101" s="493"/>
      <c r="FK101" s="493"/>
      <c r="FL101" s="493"/>
      <c r="FM101" s="493"/>
      <c r="FN101" s="493"/>
      <c r="FO101" s="493"/>
      <c r="FP101" s="493"/>
      <c r="FQ101" s="493"/>
      <c r="FR101" s="493"/>
    </row>
    <row r="102" spans="2:174" ht="6" customHeight="1">
      <c r="CU102" s="90"/>
      <c r="CV102" s="493"/>
      <c r="CW102" s="493"/>
      <c r="CX102" s="493"/>
      <c r="CY102" s="493"/>
      <c r="CZ102" s="493"/>
      <c r="DA102" s="493"/>
      <c r="DB102" s="493"/>
      <c r="DC102" s="493"/>
      <c r="DD102" s="493"/>
      <c r="DE102" s="493"/>
      <c r="DF102" s="493"/>
      <c r="DG102" s="493"/>
      <c r="DH102" s="493"/>
      <c r="DI102" s="493"/>
      <c r="DJ102" s="493"/>
      <c r="DK102" s="493"/>
      <c r="DL102" s="493"/>
      <c r="DM102" s="493"/>
      <c r="DN102" s="493"/>
      <c r="DO102" s="493"/>
      <c r="DP102" s="493"/>
      <c r="DQ102" s="493"/>
      <c r="DR102" s="493"/>
      <c r="DS102" s="493"/>
      <c r="DT102" s="493"/>
      <c r="DU102" s="493"/>
      <c r="DV102" s="493"/>
      <c r="DW102" s="493"/>
      <c r="DX102" s="493"/>
      <c r="DY102" s="493"/>
      <c r="DZ102" s="493"/>
      <c r="EA102" s="493"/>
      <c r="EB102" s="493"/>
      <c r="EC102" s="493"/>
      <c r="ED102" s="493"/>
      <c r="EE102" s="493"/>
      <c r="EF102" s="493"/>
      <c r="EG102" s="493"/>
      <c r="EH102" s="493"/>
      <c r="EI102" s="493"/>
      <c r="EJ102" s="493"/>
      <c r="EK102" s="493"/>
      <c r="EL102" s="493"/>
      <c r="EM102" s="493"/>
      <c r="EN102" s="493"/>
      <c r="EO102" s="493"/>
      <c r="EP102" s="493"/>
      <c r="EQ102" s="493"/>
      <c r="ER102" s="493"/>
      <c r="ES102" s="493"/>
      <c r="ET102" s="493"/>
      <c r="EU102" s="493"/>
      <c r="EV102" s="493"/>
      <c r="EW102" s="493"/>
      <c r="EX102" s="493"/>
      <c r="EY102" s="493"/>
      <c r="EZ102" s="493"/>
      <c r="FA102" s="493"/>
      <c r="FB102" s="493"/>
      <c r="FC102" s="493"/>
      <c r="FD102" s="493"/>
      <c r="FE102" s="493"/>
      <c r="FF102" s="493"/>
      <c r="FG102" s="493"/>
      <c r="FH102" s="493"/>
      <c r="FI102" s="493"/>
      <c r="FJ102" s="493"/>
      <c r="FK102" s="493"/>
      <c r="FL102" s="493"/>
      <c r="FM102" s="493"/>
      <c r="FN102" s="493"/>
      <c r="FO102" s="493"/>
      <c r="FP102" s="493"/>
      <c r="FQ102" s="493"/>
      <c r="FR102" s="493"/>
    </row>
    <row r="103" spans="2:174" ht="6" customHeight="1">
      <c r="CU103" s="90"/>
      <c r="CV103" s="493"/>
      <c r="CW103" s="493"/>
      <c r="CX103" s="493"/>
      <c r="CY103" s="493"/>
      <c r="CZ103" s="493"/>
      <c r="DA103" s="493"/>
      <c r="DB103" s="493"/>
      <c r="DC103" s="493"/>
      <c r="DD103" s="493"/>
      <c r="DE103" s="493"/>
      <c r="DF103" s="493"/>
      <c r="DG103" s="493"/>
      <c r="DH103" s="493"/>
      <c r="DI103" s="493"/>
      <c r="DJ103" s="493"/>
      <c r="DK103" s="493"/>
      <c r="DL103" s="493"/>
      <c r="DM103" s="493"/>
      <c r="DN103" s="493"/>
      <c r="DO103" s="493"/>
      <c r="DP103" s="493"/>
      <c r="DQ103" s="493"/>
      <c r="DR103" s="493"/>
      <c r="DS103" s="493"/>
      <c r="DT103" s="493"/>
      <c r="DU103" s="493"/>
      <c r="DV103" s="493"/>
      <c r="DW103" s="493"/>
      <c r="DX103" s="493"/>
      <c r="DY103" s="493"/>
      <c r="DZ103" s="493"/>
      <c r="EA103" s="493"/>
      <c r="EB103" s="493"/>
      <c r="EC103" s="493"/>
      <c r="ED103" s="493"/>
      <c r="EE103" s="493"/>
      <c r="EF103" s="493"/>
      <c r="EG103" s="493"/>
      <c r="EH103" s="493"/>
      <c r="EI103" s="493"/>
      <c r="EJ103" s="493"/>
      <c r="EK103" s="493"/>
      <c r="EL103" s="493"/>
      <c r="EM103" s="493"/>
      <c r="EN103" s="493"/>
      <c r="EO103" s="493"/>
      <c r="EP103" s="493"/>
      <c r="EQ103" s="493"/>
      <c r="ER103" s="493"/>
      <c r="ES103" s="493"/>
      <c r="ET103" s="493"/>
      <c r="EU103" s="493"/>
      <c r="EV103" s="493"/>
      <c r="EW103" s="493"/>
      <c r="EX103" s="493"/>
      <c r="EY103" s="493"/>
      <c r="EZ103" s="493"/>
      <c r="FA103" s="493"/>
      <c r="FB103" s="493"/>
      <c r="FC103" s="493"/>
      <c r="FD103" s="493"/>
      <c r="FE103" s="493"/>
      <c r="FF103" s="493"/>
      <c r="FG103" s="493"/>
      <c r="FH103" s="493"/>
      <c r="FI103" s="493"/>
      <c r="FJ103" s="493"/>
      <c r="FK103" s="493"/>
      <c r="FL103" s="493"/>
      <c r="FM103" s="493"/>
      <c r="FN103" s="493"/>
      <c r="FO103" s="493"/>
      <c r="FP103" s="493"/>
      <c r="FQ103" s="493"/>
      <c r="FR103" s="493"/>
    </row>
  </sheetData>
  <mergeCells count="419">
    <mergeCell ref="C91:CO95"/>
    <mergeCell ref="CU91:EY92"/>
    <mergeCell ref="CV93:FR103"/>
    <mergeCell ref="CK87:CU89"/>
    <mergeCell ref="CV87:DF89"/>
    <mergeCell ref="DG87:DQ89"/>
    <mergeCell ref="DR87:EB89"/>
    <mergeCell ref="EC87:EK89"/>
    <mergeCell ref="DG84:DQ86"/>
    <mergeCell ref="DR84:EB86"/>
    <mergeCell ref="EC84:EK86"/>
    <mergeCell ref="EL84:EV86"/>
    <mergeCell ref="EL87:EV89"/>
    <mergeCell ref="EW87:FH89"/>
    <mergeCell ref="FI87:FS89"/>
    <mergeCell ref="B84:AC86"/>
    <mergeCell ref="AD84:AH86"/>
    <mergeCell ref="AI84:AR86"/>
    <mergeCell ref="AS84:AW86"/>
    <mergeCell ref="AX84:BF86"/>
    <mergeCell ref="B87:AC89"/>
    <mergeCell ref="AD87:AH89"/>
    <mergeCell ref="AI87:AR89"/>
    <mergeCell ref="AS87:AW89"/>
    <mergeCell ref="AX87:BF89"/>
    <mergeCell ref="BG87:BP89"/>
    <mergeCell ref="BQ87:BZ89"/>
    <mergeCell ref="CA87:CJ89"/>
    <mergeCell ref="CV84:DF86"/>
    <mergeCell ref="BG84:BP86"/>
    <mergeCell ref="BQ84:BZ86"/>
    <mergeCell ref="CA84:CJ86"/>
    <mergeCell ref="CK84:CU86"/>
    <mergeCell ref="FI81:FS83"/>
    <mergeCell ref="DG81:DQ83"/>
    <mergeCell ref="DR81:EB83"/>
    <mergeCell ref="EC81:EK83"/>
    <mergeCell ref="EL81:EV83"/>
    <mergeCell ref="EW81:FH83"/>
    <mergeCell ref="B78:E80"/>
    <mergeCell ref="F78:O80"/>
    <mergeCell ref="P78:AC80"/>
    <mergeCell ref="AD78:AH80"/>
    <mergeCell ref="AI78:AR80"/>
    <mergeCell ref="AS78:AW80"/>
    <mergeCell ref="B81:E83"/>
    <mergeCell ref="F81:O83"/>
    <mergeCell ref="P81:AC83"/>
    <mergeCell ref="AD81:AH83"/>
    <mergeCell ref="AI81:AR83"/>
    <mergeCell ref="AS81:AW83"/>
    <mergeCell ref="CA78:CJ80"/>
    <mergeCell ref="CK78:CU80"/>
    <mergeCell ref="CV78:DF80"/>
    <mergeCell ref="EW84:FH86"/>
    <mergeCell ref="FI84:FS86"/>
    <mergeCell ref="AX81:BF83"/>
    <mergeCell ref="BG81:BP83"/>
    <mergeCell ref="BQ81:BZ83"/>
    <mergeCell ref="CA81:CJ83"/>
    <mergeCell ref="EW75:FH77"/>
    <mergeCell ref="AX75:BF77"/>
    <mergeCell ref="BG75:BP77"/>
    <mergeCell ref="BQ75:BZ77"/>
    <mergeCell ref="CA75:CJ77"/>
    <mergeCell ref="CK75:CU77"/>
    <mergeCell ref="CV75:DF77"/>
    <mergeCell ref="EC78:EK80"/>
    <mergeCell ref="EL78:EV80"/>
    <mergeCell ref="EW78:FH80"/>
    <mergeCell ref="CK81:CU83"/>
    <mergeCell ref="CV81:DF83"/>
    <mergeCell ref="AX78:BF80"/>
    <mergeCell ref="BG78:BP80"/>
    <mergeCell ref="BQ78:BZ80"/>
    <mergeCell ref="FI78:FS80"/>
    <mergeCell ref="DG78:DQ80"/>
    <mergeCell ref="DR78:EB80"/>
    <mergeCell ref="FI75:FS77"/>
    <mergeCell ref="DG75:DQ77"/>
    <mergeCell ref="DR75:EB77"/>
    <mergeCell ref="EC75:EK77"/>
    <mergeCell ref="EL75:EV77"/>
    <mergeCell ref="B72:E74"/>
    <mergeCell ref="F72:O74"/>
    <mergeCell ref="P72:AC74"/>
    <mergeCell ref="AD72:AH74"/>
    <mergeCell ref="B75:E77"/>
    <mergeCell ref="F75:O77"/>
    <mergeCell ref="P75:AC77"/>
    <mergeCell ref="AD75:AH77"/>
    <mergeCell ref="AI75:AR77"/>
    <mergeCell ref="AS75:AW77"/>
    <mergeCell ref="CA72:CJ74"/>
    <mergeCell ref="CK72:CU74"/>
    <mergeCell ref="CV72:DF74"/>
    <mergeCell ref="AI72:AR74"/>
    <mergeCell ref="AS72:AW74"/>
    <mergeCell ref="AX72:BF74"/>
    <mergeCell ref="BG72:BP74"/>
    <mergeCell ref="BQ72:BZ74"/>
    <mergeCell ref="EC72:EK74"/>
    <mergeCell ref="FI72:FS74"/>
    <mergeCell ref="DG72:DQ74"/>
    <mergeCell ref="DR72:EB74"/>
    <mergeCell ref="B69:E71"/>
    <mergeCell ref="F69:O71"/>
    <mergeCell ref="P69:AC71"/>
    <mergeCell ref="AD69:AH71"/>
    <mergeCell ref="AI69:AR71"/>
    <mergeCell ref="AS69:AW71"/>
    <mergeCell ref="FI69:FS71"/>
    <mergeCell ref="DG69:DQ71"/>
    <mergeCell ref="DR69:EB71"/>
    <mergeCell ref="EC69:EK71"/>
    <mergeCell ref="EL69:EV71"/>
    <mergeCell ref="EW69:FH71"/>
    <mergeCell ref="AX69:BF71"/>
    <mergeCell ref="BG69:BP71"/>
    <mergeCell ref="BQ69:BZ71"/>
    <mergeCell ref="CA69:CJ71"/>
    <mergeCell ref="CK69:CU71"/>
    <mergeCell ref="CV69:DF71"/>
    <mergeCell ref="B66:E68"/>
    <mergeCell ref="F66:O68"/>
    <mergeCell ref="P66:AC68"/>
    <mergeCell ref="AD66:AH68"/>
    <mergeCell ref="AI66:AR68"/>
    <mergeCell ref="AS66:AW68"/>
    <mergeCell ref="AX66:BF68"/>
    <mergeCell ref="EL72:EV74"/>
    <mergeCell ref="EW72:FH74"/>
    <mergeCell ref="BG63:BP65"/>
    <mergeCell ref="BQ63:BZ65"/>
    <mergeCell ref="CA63:CJ65"/>
    <mergeCell ref="CK63:CU65"/>
    <mergeCell ref="CV63:DF65"/>
    <mergeCell ref="EC66:EK68"/>
    <mergeCell ref="EL66:EV68"/>
    <mergeCell ref="EW66:FH68"/>
    <mergeCell ref="FI66:FS68"/>
    <mergeCell ref="DG66:DQ68"/>
    <mergeCell ref="DR66:EB68"/>
    <mergeCell ref="BG66:BP68"/>
    <mergeCell ref="BQ66:BZ68"/>
    <mergeCell ref="CA66:CJ68"/>
    <mergeCell ref="CK66:CU68"/>
    <mergeCell ref="CV66:DF68"/>
    <mergeCell ref="CK57:CU59"/>
    <mergeCell ref="CV57:DF59"/>
    <mergeCell ref="EC60:EK62"/>
    <mergeCell ref="EL60:EV62"/>
    <mergeCell ref="EW60:FH62"/>
    <mergeCell ref="FI60:FS62"/>
    <mergeCell ref="B63:E65"/>
    <mergeCell ref="F63:O65"/>
    <mergeCell ref="P63:AC65"/>
    <mergeCell ref="AD63:AH65"/>
    <mergeCell ref="AI63:AR65"/>
    <mergeCell ref="AS63:AW65"/>
    <mergeCell ref="CA60:CJ62"/>
    <mergeCell ref="CK60:CU62"/>
    <mergeCell ref="CV60:DF62"/>
    <mergeCell ref="DG60:DQ62"/>
    <mergeCell ref="DR60:EB62"/>
    <mergeCell ref="FI63:FS65"/>
    <mergeCell ref="DG63:DQ65"/>
    <mergeCell ref="DR63:EB65"/>
    <mergeCell ref="EC63:EK65"/>
    <mergeCell ref="EL63:EV65"/>
    <mergeCell ref="EW63:FH65"/>
    <mergeCell ref="AX63:BF65"/>
    <mergeCell ref="AX57:BF59"/>
    <mergeCell ref="BG57:BP59"/>
    <mergeCell ref="BQ57:BZ59"/>
    <mergeCell ref="CA57:CJ59"/>
    <mergeCell ref="B60:E62"/>
    <mergeCell ref="F60:O62"/>
    <mergeCell ref="P60:AC62"/>
    <mergeCell ref="AD60:AH62"/>
    <mergeCell ref="AI60:AR62"/>
    <mergeCell ref="AS60:AW62"/>
    <mergeCell ref="AX60:BF62"/>
    <mergeCell ref="BG60:BP62"/>
    <mergeCell ref="BQ60:BZ62"/>
    <mergeCell ref="CA51:CJ53"/>
    <mergeCell ref="CK51:CU53"/>
    <mergeCell ref="CV51:DF53"/>
    <mergeCell ref="EC54:EK56"/>
    <mergeCell ref="EL54:EV56"/>
    <mergeCell ref="EW54:FH56"/>
    <mergeCell ref="FI54:FS56"/>
    <mergeCell ref="B57:E59"/>
    <mergeCell ref="F57:O59"/>
    <mergeCell ref="P57:AC59"/>
    <mergeCell ref="AD57:AH59"/>
    <mergeCell ref="AI57:AR59"/>
    <mergeCell ref="AS57:AW59"/>
    <mergeCell ref="CA54:CJ56"/>
    <mergeCell ref="CK54:CU56"/>
    <mergeCell ref="CV54:DF56"/>
    <mergeCell ref="DG54:DQ56"/>
    <mergeCell ref="DR54:EB56"/>
    <mergeCell ref="FI57:FS59"/>
    <mergeCell ref="DG57:DQ59"/>
    <mergeCell ref="DR57:EB59"/>
    <mergeCell ref="EC57:EK59"/>
    <mergeCell ref="EL57:EV59"/>
    <mergeCell ref="EW57:FH59"/>
    <mergeCell ref="B54:E56"/>
    <mergeCell ref="F54:O56"/>
    <mergeCell ref="P54:AC56"/>
    <mergeCell ref="AD54:AH56"/>
    <mergeCell ref="AI54:AR56"/>
    <mergeCell ref="AS54:AW56"/>
    <mergeCell ref="AX54:BF56"/>
    <mergeCell ref="BG54:BP56"/>
    <mergeCell ref="BQ54:BZ56"/>
    <mergeCell ref="EC48:EK50"/>
    <mergeCell ref="EL48:EV50"/>
    <mergeCell ref="EW48:FH50"/>
    <mergeCell ref="FI48:FS50"/>
    <mergeCell ref="B51:E53"/>
    <mergeCell ref="F51:O53"/>
    <mergeCell ref="P51:AC53"/>
    <mergeCell ref="AD51:AH53"/>
    <mergeCell ref="AI51:AR53"/>
    <mergeCell ref="AS51:AW53"/>
    <mergeCell ref="CA48:CJ50"/>
    <mergeCell ref="CK48:CU50"/>
    <mergeCell ref="CV48:DF50"/>
    <mergeCell ref="DG48:DQ50"/>
    <mergeCell ref="DR48:EB50"/>
    <mergeCell ref="FI51:FS53"/>
    <mergeCell ref="DG51:DQ53"/>
    <mergeCell ref="DR51:EB53"/>
    <mergeCell ref="EC51:EK53"/>
    <mergeCell ref="EL51:EV53"/>
    <mergeCell ref="EW51:FH53"/>
    <mergeCell ref="AX51:BF53"/>
    <mergeCell ref="BG51:BP53"/>
    <mergeCell ref="BQ51:BZ53"/>
    <mergeCell ref="B48:E50"/>
    <mergeCell ref="F48:O50"/>
    <mergeCell ref="P48:AC50"/>
    <mergeCell ref="AD48:AH50"/>
    <mergeCell ref="AI48:AR50"/>
    <mergeCell ref="AS48:AW50"/>
    <mergeCell ref="AX48:BF50"/>
    <mergeCell ref="BG48:BP50"/>
    <mergeCell ref="BQ48:BZ50"/>
    <mergeCell ref="FI45:FS47"/>
    <mergeCell ref="DG45:DQ47"/>
    <mergeCell ref="DR45:EB47"/>
    <mergeCell ref="EC45:EK47"/>
    <mergeCell ref="EL45:EV47"/>
    <mergeCell ref="EW45:FH47"/>
    <mergeCell ref="AX45:BF47"/>
    <mergeCell ref="BG45:BP47"/>
    <mergeCell ref="BQ45:BZ47"/>
    <mergeCell ref="CA45:CJ47"/>
    <mergeCell ref="CK45:CU47"/>
    <mergeCell ref="CV45:DF47"/>
    <mergeCell ref="B45:E47"/>
    <mergeCell ref="F45:O47"/>
    <mergeCell ref="P45:AC47"/>
    <mergeCell ref="AD45:AH47"/>
    <mergeCell ref="AI45:AR47"/>
    <mergeCell ref="AS45:AW47"/>
    <mergeCell ref="CA42:CJ44"/>
    <mergeCell ref="CK42:CU44"/>
    <mergeCell ref="CV42:DF44"/>
    <mergeCell ref="B42:E44"/>
    <mergeCell ref="F42:O44"/>
    <mergeCell ref="P42:AC44"/>
    <mergeCell ref="AD42:AH44"/>
    <mergeCell ref="AI42:AR44"/>
    <mergeCell ref="AS42:AW44"/>
    <mergeCell ref="AX42:BF44"/>
    <mergeCell ref="BG39:BP41"/>
    <mergeCell ref="BQ39:BZ41"/>
    <mergeCell ref="CA39:CJ41"/>
    <mergeCell ref="CK39:CU41"/>
    <mergeCell ref="CV39:DF41"/>
    <mergeCell ref="EC42:EK44"/>
    <mergeCell ref="EL42:EV44"/>
    <mergeCell ref="EW42:FH44"/>
    <mergeCell ref="FI42:FS44"/>
    <mergeCell ref="DG42:DQ44"/>
    <mergeCell ref="DR42:EB44"/>
    <mergeCell ref="BG42:BP44"/>
    <mergeCell ref="BQ42:BZ44"/>
    <mergeCell ref="CK33:CU35"/>
    <mergeCell ref="CV33:DF35"/>
    <mergeCell ref="EC36:EK38"/>
    <mergeCell ref="EL36:EV38"/>
    <mergeCell ref="EW36:FH38"/>
    <mergeCell ref="FI36:FS38"/>
    <mergeCell ref="B39:E41"/>
    <mergeCell ref="F39:O41"/>
    <mergeCell ref="P39:AC41"/>
    <mergeCell ref="AD39:AH41"/>
    <mergeCell ref="AI39:AR41"/>
    <mergeCell ref="AS39:AW41"/>
    <mergeCell ref="CA36:CJ38"/>
    <mergeCell ref="CK36:CU38"/>
    <mergeCell ref="CV36:DF38"/>
    <mergeCell ref="DG36:DQ38"/>
    <mergeCell ref="DR36:EB38"/>
    <mergeCell ref="FI39:FS41"/>
    <mergeCell ref="DG39:DQ41"/>
    <mergeCell ref="DR39:EB41"/>
    <mergeCell ref="EC39:EK41"/>
    <mergeCell ref="EL39:EV41"/>
    <mergeCell ref="EW39:FH41"/>
    <mergeCell ref="AX39:BF41"/>
    <mergeCell ref="AX33:BF35"/>
    <mergeCell ref="BG33:BP35"/>
    <mergeCell ref="BQ33:BZ35"/>
    <mergeCell ref="CA33:CJ35"/>
    <mergeCell ref="B36:E38"/>
    <mergeCell ref="F36:O38"/>
    <mergeCell ref="P36:AC38"/>
    <mergeCell ref="AD36:AH38"/>
    <mergeCell ref="AI36:AR38"/>
    <mergeCell ref="AS36:AW38"/>
    <mergeCell ref="AX36:BF38"/>
    <mergeCell ref="BG36:BP38"/>
    <mergeCell ref="BQ36:BZ38"/>
    <mergeCell ref="CA27:CJ29"/>
    <mergeCell ref="CK27:CU29"/>
    <mergeCell ref="CV27:DF29"/>
    <mergeCell ref="EC30:EK32"/>
    <mergeCell ref="EL30:EV32"/>
    <mergeCell ref="EW30:FH32"/>
    <mergeCell ref="FI30:FS32"/>
    <mergeCell ref="B33:E35"/>
    <mergeCell ref="F33:O35"/>
    <mergeCell ref="P33:AC35"/>
    <mergeCell ref="AD33:AH35"/>
    <mergeCell ref="AI33:AR35"/>
    <mergeCell ref="AS33:AW35"/>
    <mergeCell ref="CA30:CJ32"/>
    <mergeCell ref="CK30:CU32"/>
    <mergeCell ref="CV30:DF32"/>
    <mergeCell ref="DG30:DQ32"/>
    <mergeCell ref="DR30:EB32"/>
    <mergeCell ref="FI33:FS35"/>
    <mergeCell ref="DG33:DQ35"/>
    <mergeCell ref="DR33:EB35"/>
    <mergeCell ref="EC33:EK35"/>
    <mergeCell ref="EL33:EV35"/>
    <mergeCell ref="EW33:FH35"/>
    <mergeCell ref="B30:E32"/>
    <mergeCell ref="F30:O32"/>
    <mergeCell ref="P30:AC32"/>
    <mergeCell ref="AD30:AH32"/>
    <mergeCell ref="AI30:AR32"/>
    <mergeCell ref="AS30:AW32"/>
    <mergeCell ref="AX30:BF32"/>
    <mergeCell ref="BG30:BP32"/>
    <mergeCell ref="BQ30:BZ32"/>
    <mergeCell ref="EC24:EK26"/>
    <mergeCell ref="EL24:EV26"/>
    <mergeCell ref="EW24:FH26"/>
    <mergeCell ref="FI24:FS26"/>
    <mergeCell ref="B27:E29"/>
    <mergeCell ref="F27:O29"/>
    <mergeCell ref="P27:AC29"/>
    <mergeCell ref="AD27:AH29"/>
    <mergeCell ref="AI27:AR29"/>
    <mergeCell ref="AS27:AW29"/>
    <mergeCell ref="CA24:CJ26"/>
    <mergeCell ref="CK24:CU26"/>
    <mergeCell ref="CV24:DF26"/>
    <mergeCell ref="DG24:DQ26"/>
    <mergeCell ref="DR24:EB26"/>
    <mergeCell ref="FI27:FS29"/>
    <mergeCell ref="DG27:DQ29"/>
    <mergeCell ref="DR27:EB29"/>
    <mergeCell ref="EC27:EK29"/>
    <mergeCell ref="EL27:EV29"/>
    <mergeCell ref="EW27:FH29"/>
    <mergeCell ref="AX27:BF29"/>
    <mergeCell ref="BG27:BP29"/>
    <mergeCell ref="BQ27:BZ29"/>
    <mergeCell ref="B24:E26"/>
    <mergeCell ref="F24:O26"/>
    <mergeCell ref="P24:AC26"/>
    <mergeCell ref="AD24:AH26"/>
    <mergeCell ref="AI24:AR26"/>
    <mergeCell ref="AS24:AW26"/>
    <mergeCell ref="AX24:BF26"/>
    <mergeCell ref="BG24:BP26"/>
    <mergeCell ref="BQ24:BZ26"/>
    <mergeCell ref="P13:AC23"/>
    <mergeCell ref="AD13:AH23"/>
    <mergeCell ref="AI13:AR23"/>
    <mergeCell ref="AS13:AW23"/>
    <mergeCell ref="FL1:FS3"/>
    <mergeCell ref="A5:FS7"/>
    <mergeCell ref="CD8:CK10"/>
    <mergeCell ref="CL8:CN10"/>
    <mergeCell ref="CO8:CV10"/>
    <mergeCell ref="EL10:FS12"/>
    <mergeCell ref="FI13:FS23"/>
    <mergeCell ref="DG13:DQ23"/>
    <mergeCell ref="DR13:EB23"/>
    <mergeCell ref="EC13:EK23"/>
    <mergeCell ref="EL13:EV23"/>
    <mergeCell ref="EW13:FH23"/>
    <mergeCell ref="AX13:BF23"/>
    <mergeCell ref="BG13:BP23"/>
    <mergeCell ref="BQ13:BZ23"/>
    <mergeCell ref="CA13:CJ23"/>
    <mergeCell ref="CK13:CU23"/>
    <mergeCell ref="CV13:DF23"/>
    <mergeCell ref="B13:E23"/>
    <mergeCell ref="F13:O23"/>
  </mergeCells>
  <phoneticPr fontId="1"/>
  <pageMargins left="0.70866141732283472" right="0.70866141732283472" top="0.74803149606299213" bottom="0.74803149606299213" header="0.31496062992125984" footer="0.31496062992125984"/>
  <pageSetup paperSize="9" scale="75"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J63"/>
  <sheetViews>
    <sheetView view="pageBreakPreview" zoomScaleNormal="100" zoomScaleSheetLayoutView="100" workbookViewId="0">
      <selection activeCell="E7" sqref="E7"/>
    </sheetView>
  </sheetViews>
  <sheetFormatPr defaultRowHeight="13.5"/>
  <cols>
    <col min="1" max="1" width="5.25" style="10" customWidth="1"/>
    <col min="2" max="4" width="9" style="10"/>
    <col min="5" max="5" width="11.625" style="10" customWidth="1"/>
    <col min="6" max="7" width="9" style="10"/>
    <col min="8" max="8" width="12.25" style="10" customWidth="1"/>
    <col min="9" max="9" width="11.625" style="10" customWidth="1"/>
    <col min="10" max="10" width="5.25" style="10" customWidth="1"/>
    <col min="11" max="256" width="9" style="10"/>
    <col min="257" max="257" width="5.25" style="10" customWidth="1"/>
    <col min="258" max="260" width="9" style="10"/>
    <col min="261" max="261" width="11.625" style="10" customWidth="1"/>
    <col min="262" max="263" width="9" style="10"/>
    <col min="264" max="264" width="12.25" style="10" customWidth="1"/>
    <col min="265" max="265" width="11.625" style="10" customWidth="1"/>
    <col min="266" max="266" width="5.25" style="10" customWidth="1"/>
    <col min="267" max="512" width="9" style="10"/>
    <col min="513" max="513" width="5.25" style="10" customWidth="1"/>
    <col min="514" max="516" width="9" style="10"/>
    <col min="517" max="517" width="11.625" style="10" customWidth="1"/>
    <col min="518" max="519" width="9" style="10"/>
    <col min="520" max="520" width="12.25" style="10" customWidth="1"/>
    <col min="521" max="521" width="11.625" style="10" customWidth="1"/>
    <col min="522" max="522" width="5.25" style="10" customWidth="1"/>
    <col min="523" max="768" width="9" style="10"/>
    <col min="769" max="769" width="5.25" style="10" customWidth="1"/>
    <col min="770" max="772" width="9" style="10"/>
    <col min="773" max="773" width="11.625" style="10" customWidth="1"/>
    <col min="774" max="775" width="9" style="10"/>
    <col min="776" max="776" width="12.25" style="10" customWidth="1"/>
    <col min="777" max="777" width="11.625" style="10" customWidth="1"/>
    <col min="778" max="778" width="5.25" style="10" customWidth="1"/>
    <col min="779" max="1024" width="9" style="10"/>
    <col min="1025" max="1025" width="5.25" style="10" customWidth="1"/>
    <col min="1026" max="1028" width="9" style="10"/>
    <col min="1029" max="1029" width="11.625" style="10" customWidth="1"/>
    <col min="1030" max="1031" width="9" style="10"/>
    <col min="1032" max="1032" width="12.25" style="10" customWidth="1"/>
    <col min="1033" max="1033" width="11.625" style="10" customWidth="1"/>
    <col min="1034" max="1034" width="5.25" style="10" customWidth="1"/>
    <col min="1035" max="1280" width="9" style="10"/>
    <col min="1281" max="1281" width="5.25" style="10" customWidth="1"/>
    <col min="1282" max="1284" width="9" style="10"/>
    <col min="1285" max="1285" width="11.625" style="10" customWidth="1"/>
    <col min="1286" max="1287" width="9" style="10"/>
    <col min="1288" max="1288" width="12.25" style="10" customWidth="1"/>
    <col min="1289" max="1289" width="11.625" style="10" customWidth="1"/>
    <col min="1290" max="1290" width="5.25" style="10" customWidth="1"/>
    <col min="1291" max="1536" width="9" style="10"/>
    <col min="1537" max="1537" width="5.25" style="10" customWidth="1"/>
    <col min="1538" max="1540" width="9" style="10"/>
    <col min="1541" max="1541" width="11.625" style="10" customWidth="1"/>
    <col min="1542" max="1543" width="9" style="10"/>
    <col min="1544" max="1544" width="12.25" style="10" customWidth="1"/>
    <col min="1545" max="1545" width="11.625" style="10" customWidth="1"/>
    <col min="1546" max="1546" width="5.25" style="10" customWidth="1"/>
    <col min="1547" max="1792" width="9" style="10"/>
    <col min="1793" max="1793" width="5.25" style="10" customWidth="1"/>
    <col min="1794" max="1796" width="9" style="10"/>
    <col min="1797" max="1797" width="11.625" style="10" customWidth="1"/>
    <col min="1798" max="1799" width="9" style="10"/>
    <col min="1800" max="1800" width="12.25" style="10" customWidth="1"/>
    <col min="1801" max="1801" width="11.625" style="10" customWidth="1"/>
    <col min="1802" max="1802" width="5.25" style="10" customWidth="1"/>
    <col min="1803" max="2048" width="9" style="10"/>
    <col min="2049" max="2049" width="5.25" style="10" customWidth="1"/>
    <col min="2050" max="2052" width="9" style="10"/>
    <col min="2053" max="2053" width="11.625" style="10" customWidth="1"/>
    <col min="2054" max="2055" width="9" style="10"/>
    <col min="2056" max="2056" width="12.25" style="10" customWidth="1"/>
    <col min="2057" max="2057" width="11.625" style="10" customWidth="1"/>
    <col min="2058" max="2058" width="5.25" style="10" customWidth="1"/>
    <col min="2059" max="2304" width="9" style="10"/>
    <col min="2305" max="2305" width="5.25" style="10" customWidth="1"/>
    <col min="2306" max="2308" width="9" style="10"/>
    <col min="2309" max="2309" width="11.625" style="10" customWidth="1"/>
    <col min="2310" max="2311" width="9" style="10"/>
    <col min="2312" max="2312" width="12.25" style="10" customWidth="1"/>
    <col min="2313" max="2313" width="11.625" style="10" customWidth="1"/>
    <col min="2314" max="2314" width="5.25" style="10" customWidth="1"/>
    <col min="2315" max="2560" width="9" style="10"/>
    <col min="2561" max="2561" width="5.25" style="10" customWidth="1"/>
    <col min="2562" max="2564" width="9" style="10"/>
    <col min="2565" max="2565" width="11.625" style="10" customWidth="1"/>
    <col min="2566" max="2567" width="9" style="10"/>
    <col min="2568" max="2568" width="12.25" style="10" customWidth="1"/>
    <col min="2569" max="2569" width="11.625" style="10" customWidth="1"/>
    <col min="2570" max="2570" width="5.25" style="10" customWidth="1"/>
    <col min="2571" max="2816" width="9" style="10"/>
    <col min="2817" max="2817" width="5.25" style="10" customWidth="1"/>
    <col min="2818" max="2820" width="9" style="10"/>
    <col min="2821" max="2821" width="11.625" style="10" customWidth="1"/>
    <col min="2822" max="2823" width="9" style="10"/>
    <col min="2824" max="2824" width="12.25" style="10" customWidth="1"/>
    <col min="2825" max="2825" width="11.625" style="10" customWidth="1"/>
    <col min="2826" max="2826" width="5.25" style="10" customWidth="1"/>
    <col min="2827" max="3072" width="9" style="10"/>
    <col min="3073" max="3073" width="5.25" style="10" customWidth="1"/>
    <col min="3074" max="3076" width="9" style="10"/>
    <col min="3077" max="3077" width="11.625" style="10" customWidth="1"/>
    <col min="3078" max="3079" width="9" style="10"/>
    <col min="3080" max="3080" width="12.25" style="10" customWidth="1"/>
    <col min="3081" max="3081" width="11.625" style="10" customWidth="1"/>
    <col min="3082" max="3082" width="5.25" style="10" customWidth="1"/>
    <col min="3083" max="3328" width="9" style="10"/>
    <col min="3329" max="3329" width="5.25" style="10" customWidth="1"/>
    <col min="3330" max="3332" width="9" style="10"/>
    <col min="3333" max="3333" width="11.625" style="10" customWidth="1"/>
    <col min="3334" max="3335" width="9" style="10"/>
    <col min="3336" max="3336" width="12.25" style="10" customWidth="1"/>
    <col min="3337" max="3337" width="11.625" style="10" customWidth="1"/>
    <col min="3338" max="3338" width="5.25" style="10" customWidth="1"/>
    <col min="3339" max="3584" width="9" style="10"/>
    <col min="3585" max="3585" width="5.25" style="10" customWidth="1"/>
    <col min="3586" max="3588" width="9" style="10"/>
    <col min="3589" max="3589" width="11.625" style="10" customWidth="1"/>
    <col min="3590" max="3591" width="9" style="10"/>
    <col min="3592" max="3592" width="12.25" style="10" customWidth="1"/>
    <col min="3593" max="3593" width="11.625" style="10" customWidth="1"/>
    <col min="3594" max="3594" width="5.25" style="10" customWidth="1"/>
    <col min="3595" max="3840" width="9" style="10"/>
    <col min="3841" max="3841" width="5.25" style="10" customWidth="1"/>
    <col min="3842" max="3844" width="9" style="10"/>
    <col min="3845" max="3845" width="11.625" style="10" customWidth="1"/>
    <col min="3846" max="3847" width="9" style="10"/>
    <col min="3848" max="3848" width="12.25" style="10" customWidth="1"/>
    <col min="3849" max="3849" width="11.625" style="10" customWidth="1"/>
    <col min="3850" max="3850" width="5.25" style="10" customWidth="1"/>
    <col min="3851" max="4096" width="9" style="10"/>
    <col min="4097" max="4097" width="5.25" style="10" customWidth="1"/>
    <col min="4098" max="4100" width="9" style="10"/>
    <col min="4101" max="4101" width="11.625" style="10" customWidth="1"/>
    <col min="4102" max="4103" width="9" style="10"/>
    <col min="4104" max="4104" width="12.25" style="10" customWidth="1"/>
    <col min="4105" max="4105" width="11.625" style="10" customWidth="1"/>
    <col min="4106" max="4106" width="5.25" style="10" customWidth="1"/>
    <col min="4107" max="4352" width="9" style="10"/>
    <col min="4353" max="4353" width="5.25" style="10" customWidth="1"/>
    <col min="4354" max="4356" width="9" style="10"/>
    <col min="4357" max="4357" width="11.625" style="10" customWidth="1"/>
    <col min="4358" max="4359" width="9" style="10"/>
    <col min="4360" max="4360" width="12.25" style="10" customWidth="1"/>
    <col min="4361" max="4361" width="11.625" style="10" customWidth="1"/>
    <col min="4362" max="4362" width="5.25" style="10" customWidth="1"/>
    <col min="4363" max="4608" width="9" style="10"/>
    <col min="4609" max="4609" width="5.25" style="10" customWidth="1"/>
    <col min="4610" max="4612" width="9" style="10"/>
    <col min="4613" max="4613" width="11.625" style="10" customWidth="1"/>
    <col min="4614" max="4615" width="9" style="10"/>
    <col min="4616" max="4616" width="12.25" style="10" customWidth="1"/>
    <col min="4617" max="4617" width="11.625" style="10" customWidth="1"/>
    <col min="4618" max="4618" width="5.25" style="10" customWidth="1"/>
    <col min="4619" max="4864" width="9" style="10"/>
    <col min="4865" max="4865" width="5.25" style="10" customWidth="1"/>
    <col min="4866" max="4868" width="9" style="10"/>
    <col min="4869" max="4869" width="11.625" style="10" customWidth="1"/>
    <col min="4870" max="4871" width="9" style="10"/>
    <col min="4872" max="4872" width="12.25" style="10" customWidth="1"/>
    <col min="4873" max="4873" width="11.625" style="10" customWidth="1"/>
    <col min="4874" max="4874" width="5.25" style="10" customWidth="1"/>
    <col min="4875" max="5120" width="9" style="10"/>
    <col min="5121" max="5121" width="5.25" style="10" customWidth="1"/>
    <col min="5122" max="5124" width="9" style="10"/>
    <col min="5125" max="5125" width="11.625" style="10" customWidth="1"/>
    <col min="5126" max="5127" width="9" style="10"/>
    <col min="5128" max="5128" width="12.25" style="10" customWidth="1"/>
    <col min="5129" max="5129" width="11.625" style="10" customWidth="1"/>
    <col min="5130" max="5130" width="5.25" style="10" customWidth="1"/>
    <col min="5131" max="5376" width="9" style="10"/>
    <col min="5377" max="5377" width="5.25" style="10" customWidth="1"/>
    <col min="5378" max="5380" width="9" style="10"/>
    <col min="5381" max="5381" width="11.625" style="10" customWidth="1"/>
    <col min="5382" max="5383" width="9" style="10"/>
    <col min="5384" max="5384" width="12.25" style="10" customWidth="1"/>
    <col min="5385" max="5385" width="11.625" style="10" customWidth="1"/>
    <col min="5386" max="5386" width="5.25" style="10" customWidth="1"/>
    <col min="5387" max="5632" width="9" style="10"/>
    <col min="5633" max="5633" width="5.25" style="10" customWidth="1"/>
    <col min="5634" max="5636" width="9" style="10"/>
    <col min="5637" max="5637" width="11.625" style="10" customWidth="1"/>
    <col min="5638" max="5639" width="9" style="10"/>
    <col min="5640" max="5640" width="12.25" style="10" customWidth="1"/>
    <col min="5641" max="5641" width="11.625" style="10" customWidth="1"/>
    <col min="5642" max="5642" width="5.25" style="10" customWidth="1"/>
    <col min="5643" max="5888" width="9" style="10"/>
    <col min="5889" max="5889" width="5.25" style="10" customWidth="1"/>
    <col min="5890" max="5892" width="9" style="10"/>
    <col min="5893" max="5893" width="11.625" style="10" customWidth="1"/>
    <col min="5894" max="5895" width="9" style="10"/>
    <col min="5896" max="5896" width="12.25" style="10" customWidth="1"/>
    <col min="5897" max="5897" width="11.625" style="10" customWidth="1"/>
    <col min="5898" max="5898" width="5.25" style="10" customWidth="1"/>
    <col min="5899" max="6144" width="9" style="10"/>
    <col min="6145" max="6145" width="5.25" style="10" customWidth="1"/>
    <col min="6146" max="6148" width="9" style="10"/>
    <col min="6149" max="6149" width="11.625" style="10" customWidth="1"/>
    <col min="6150" max="6151" width="9" style="10"/>
    <col min="6152" max="6152" width="12.25" style="10" customWidth="1"/>
    <col min="6153" max="6153" width="11.625" style="10" customWidth="1"/>
    <col min="6154" max="6154" width="5.25" style="10" customWidth="1"/>
    <col min="6155" max="6400" width="9" style="10"/>
    <col min="6401" max="6401" width="5.25" style="10" customWidth="1"/>
    <col min="6402" max="6404" width="9" style="10"/>
    <col min="6405" max="6405" width="11.625" style="10" customWidth="1"/>
    <col min="6406" max="6407" width="9" style="10"/>
    <col min="6408" max="6408" width="12.25" style="10" customWidth="1"/>
    <col min="6409" max="6409" width="11.625" style="10" customWidth="1"/>
    <col min="6410" max="6410" width="5.25" style="10" customWidth="1"/>
    <col min="6411" max="6656" width="9" style="10"/>
    <col min="6657" max="6657" width="5.25" style="10" customWidth="1"/>
    <col min="6658" max="6660" width="9" style="10"/>
    <col min="6661" max="6661" width="11.625" style="10" customWidth="1"/>
    <col min="6662" max="6663" width="9" style="10"/>
    <col min="6664" max="6664" width="12.25" style="10" customWidth="1"/>
    <col min="6665" max="6665" width="11.625" style="10" customWidth="1"/>
    <col min="6666" max="6666" width="5.25" style="10" customWidth="1"/>
    <col min="6667" max="6912" width="9" style="10"/>
    <col min="6913" max="6913" width="5.25" style="10" customWidth="1"/>
    <col min="6914" max="6916" width="9" style="10"/>
    <col min="6917" max="6917" width="11.625" style="10" customWidth="1"/>
    <col min="6918" max="6919" width="9" style="10"/>
    <col min="6920" max="6920" width="12.25" style="10" customWidth="1"/>
    <col min="6921" max="6921" width="11.625" style="10" customWidth="1"/>
    <col min="6922" max="6922" width="5.25" style="10" customWidth="1"/>
    <col min="6923" max="7168" width="9" style="10"/>
    <col min="7169" max="7169" width="5.25" style="10" customWidth="1"/>
    <col min="7170" max="7172" width="9" style="10"/>
    <col min="7173" max="7173" width="11.625" style="10" customWidth="1"/>
    <col min="7174" max="7175" width="9" style="10"/>
    <col min="7176" max="7176" width="12.25" style="10" customWidth="1"/>
    <col min="7177" max="7177" width="11.625" style="10" customWidth="1"/>
    <col min="7178" max="7178" width="5.25" style="10" customWidth="1"/>
    <col min="7179" max="7424" width="9" style="10"/>
    <col min="7425" max="7425" width="5.25" style="10" customWidth="1"/>
    <col min="7426" max="7428" width="9" style="10"/>
    <col min="7429" max="7429" width="11.625" style="10" customWidth="1"/>
    <col min="7430" max="7431" width="9" style="10"/>
    <col min="7432" max="7432" width="12.25" style="10" customWidth="1"/>
    <col min="7433" max="7433" width="11.625" style="10" customWidth="1"/>
    <col min="7434" max="7434" width="5.25" style="10" customWidth="1"/>
    <col min="7435" max="7680" width="9" style="10"/>
    <col min="7681" max="7681" width="5.25" style="10" customWidth="1"/>
    <col min="7682" max="7684" width="9" style="10"/>
    <col min="7685" max="7685" width="11.625" style="10" customWidth="1"/>
    <col min="7686" max="7687" width="9" style="10"/>
    <col min="7688" max="7688" width="12.25" style="10" customWidth="1"/>
    <col min="7689" max="7689" width="11.625" style="10" customWidth="1"/>
    <col min="7690" max="7690" width="5.25" style="10" customWidth="1"/>
    <col min="7691" max="7936" width="9" style="10"/>
    <col min="7937" max="7937" width="5.25" style="10" customWidth="1"/>
    <col min="7938" max="7940" width="9" style="10"/>
    <col min="7941" max="7941" width="11.625" style="10" customWidth="1"/>
    <col min="7942" max="7943" width="9" style="10"/>
    <col min="7944" max="7944" width="12.25" style="10" customWidth="1"/>
    <col min="7945" max="7945" width="11.625" style="10" customWidth="1"/>
    <col min="7946" max="7946" width="5.25" style="10" customWidth="1"/>
    <col min="7947" max="8192" width="9" style="10"/>
    <col min="8193" max="8193" width="5.25" style="10" customWidth="1"/>
    <col min="8194" max="8196" width="9" style="10"/>
    <col min="8197" max="8197" width="11.625" style="10" customWidth="1"/>
    <col min="8198" max="8199" width="9" style="10"/>
    <col min="8200" max="8200" width="12.25" style="10" customWidth="1"/>
    <col min="8201" max="8201" width="11.625" style="10" customWidth="1"/>
    <col min="8202" max="8202" width="5.25" style="10" customWidth="1"/>
    <col min="8203" max="8448" width="9" style="10"/>
    <col min="8449" max="8449" width="5.25" style="10" customWidth="1"/>
    <col min="8450" max="8452" width="9" style="10"/>
    <col min="8453" max="8453" width="11.625" style="10" customWidth="1"/>
    <col min="8454" max="8455" width="9" style="10"/>
    <col min="8456" max="8456" width="12.25" style="10" customWidth="1"/>
    <col min="8457" max="8457" width="11.625" style="10" customWidth="1"/>
    <col min="8458" max="8458" width="5.25" style="10" customWidth="1"/>
    <col min="8459" max="8704" width="9" style="10"/>
    <col min="8705" max="8705" width="5.25" style="10" customWidth="1"/>
    <col min="8706" max="8708" width="9" style="10"/>
    <col min="8709" max="8709" width="11.625" style="10" customWidth="1"/>
    <col min="8710" max="8711" width="9" style="10"/>
    <col min="8712" max="8712" width="12.25" style="10" customWidth="1"/>
    <col min="8713" max="8713" width="11.625" style="10" customWidth="1"/>
    <col min="8714" max="8714" width="5.25" style="10" customWidth="1"/>
    <col min="8715" max="8960" width="9" style="10"/>
    <col min="8961" max="8961" width="5.25" style="10" customWidth="1"/>
    <col min="8962" max="8964" width="9" style="10"/>
    <col min="8965" max="8965" width="11.625" style="10" customWidth="1"/>
    <col min="8966" max="8967" width="9" style="10"/>
    <col min="8968" max="8968" width="12.25" style="10" customWidth="1"/>
    <col min="8969" max="8969" width="11.625" style="10" customWidth="1"/>
    <col min="8970" max="8970" width="5.25" style="10" customWidth="1"/>
    <col min="8971" max="9216" width="9" style="10"/>
    <col min="9217" max="9217" width="5.25" style="10" customWidth="1"/>
    <col min="9218" max="9220" width="9" style="10"/>
    <col min="9221" max="9221" width="11.625" style="10" customWidth="1"/>
    <col min="9222" max="9223" width="9" style="10"/>
    <col min="9224" max="9224" width="12.25" style="10" customWidth="1"/>
    <col min="9225" max="9225" width="11.625" style="10" customWidth="1"/>
    <col min="9226" max="9226" width="5.25" style="10" customWidth="1"/>
    <col min="9227" max="9472" width="9" style="10"/>
    <col min="9473" max="9473" width="5.25" style="10" customWidth="1"/>
    <col min="9474" max="9476" width="9" style="10"/>
    <col min="9477" max="9477" width="11.625" style="10" customWidth="1"/>
    <col min="9478" max="9479" width="9" style="10"/>
    <col min="9480" max="9480" width="12.25" style="10" customWidth="1"/>
    <col min="9481" max="9481" width="11.625" style="10" customWidth="1"/>
    <col min="9482" max="9482" width="5.25" style="10" customWidth="1"/>
    <col min="9483" max="9728" width="9" style="10"/>
    <col min="9729" max="9729" width="5.25" style="10" customWidth="1"/>
    <col min="9730" max="9732" width="9" style="10"/>
    <col min="9733" max="9733" width="11.625" style="10" customWidth="1"/>
    <col min="9734" max="9735" width="9" style="10"/>
    <col min="9736" max="9736" width="12.25" style="10" customWidth="1"/>
    <col min="9737" max="9737" width="11.625" style="10" customWidth="1"/>
    <col min="9738" max="9738" width="5.25" style="10" customWidth="1"/>
    <col min="9739" max="9984" width="9" style="10"/>
    <col min="9985" max="9985" width="5.25" style="10" customWidth="1"/>
    <col min="9986" max="9988" width="9" style="10"/>
    <col min="9989" max="9989" width="11.625" style="10" customWidth="1"/>
    <col min="9990" max="9991" width="9" style="10"/>
    <col min="9992" max="9992" width="12.25" style="10" customWidth="1"/>
    <col min="9993" max="9993" width="11.625" style="10" customWidth="1"/>
    <col min="9994" max="9994" width="5.25" style="10" customWidth="1"/>
    <col min="9995" max="10240" width="9" style="10"/>
    <col min="10241" max="10241" width="5.25" style="10" customWidth="1"/>
    <col min="10242" max="10244" width="9" style="10"/>
    <col min="10245" max="10245" width="11.625" style="10" customWidth="1"/>
    <col min="10246" max="10247" width="9" style="10"/>
    <col min="10248" max="10248" width="12.25" style="10" customWidth="1"/>
    <col min="10249" max="10249" width="11.625" style="10" customWidth="1"/>
    <col min="10250" max="10250" width="5.25" style="10" customWidth="1"/>
    <col min="10251" max="10496" width="9" style="10"/>
    <col min="10497" max="10497" width="5.25" style="10" customWidth="1"/>
    <col min="10498" max="10500" width="9" style="10"/>
    <col min="10501" max="10501" width="11.625" style="10" customWidth="1"/>
    <col min="10502" max="10503" width="9" style="10"/>
    <col min="10504" max="10504" width="12.25" style="10" customWidth="1"/>
    <col min="10505" max="10505" width="11.625" style="10" customWidth="1"/>
    <col min="10506" max="10506" width="5.25" style="10" customWidth="1"/>
    <col min="10507" max="10752" width="9" style="10"/>
    <col min="10753" max="10753" width="5.25" style="10" customWidth="1"/>
    <col min="10754" max="10756" width="9" style="10"/>
    <col min="10757" max="10757" width="11.625" style="10" customWidth="1"/>
    <col min="10758" max="10759" width="9" style="10"/>
    <col min="10760" max="10760" width="12.25" style="10" customWidth="1"/>
    <col min="10761" max="10761" width="11.625" style="10" customWidth="1"/>
    <col min="10762" max="10762" width="5.25" style="10" customWidth="1"/>
    <col min="10763" max="11008" width="9" style="10"/>
    <col min="11009" max="11009" width="5.25" style="10" customWidth="1"/>
    <col min="11010" max="11012" width="9" style="10"/>
    <col min="11013" max="11013" width="11.625" style="10" customWidth="1"/>
    <col min="11014" max="11015" width="9" style="10"/>
    <col min="11016" max="11016" width="12.25" style="10" customWidth="1"/>
    <col min="11017" max="11017" width="11.625" style="10" customWidth="1"/>
    <col min="11018" max="11018" width="5.25" style="10" customWidth="1"/>
    <col min="11019" max="11264" width="9" style="10"/>
    <col min="11265" max="11265" width="5.25" style="10" customWidth="1"/>
    <col min="11266" max="11268" width="9" style="10"/>
    <col min="11269" max="11269" width="11.625" style="10" customWidth="1"/>
    <col min="11270" max="11271" width="9" style="10"/>
    <col min="11272" max="11272" width="12.25" style="10" customWidth="1"/>
    <col min="11273" max="11273" width="11.625" style="10" customWidth="1"/>
    <col min="11274" max="11274" width="5.25" style="10" customWidth="1"/>
    <col min="11275" max="11520" width="9" style="10"/>
    <col min="11521" max="11521" width="5.25" style="10" customWidth="1"/>
    <col min="11522" max="11524" width="9" style="10"/>
    <col min="11525" max="11525" width="11.625" style="10" customWidth="1"/>
    <col min="11526" max="11527" width="9" style="10"/>
    <col min="11528" max="11528" width="12.25" style="10" customWidth="1"/>
    <col min="11529" max="11529" width="11.625" style="10" customWidth="1"/>
    <col min="11530" max="11530" width="5.25" style="10" customWidth="1"/>
    <col min="11531" max="11776" width="9" style="10"/>
    <col min="11777" max="11777" width="5.25" style="10" customWidth="1"/>
    <col min="11778" max="11780" width="9" style="10"/>
    <col min="11781" max="11781" width="11.625" style="10" customWidth="1"/>
    <col min="11782" max="11783" width="9" style="10"/>
    <col min="11784" max="11784" width="12.25" style="10" customWidth="1"/>
    <col min="11785" max="11785" width="11.625" style="10" customWidth="1"/>
    <col min="11786" max="11786" width="5.25" style="10" customWidth="1"/>
    <col min="11787" max="12032" width="9" style="10"/>
    <col min="12033" max="12033" width="5.25" style="10" customWidth="1"/>
    <col min="12034" max="12036" width="9" style="10"/>
    <col min="12037" max="12037" width="11.625" style="10" customWidth="1"/>
    <col min="12038" max="12039" width="9" style="10"/>
    <col min="12040" max="12040" width="12.25" style="10" customWidth="1"/>
    <col min="12041" max="12041" width="11.625" style="10" customWidth="1"/>
    <col min="12042" max="12042" width="5.25" style="10" customWidth="1"/>
    <col min="12043" max="12288" width="9" style="10"/>
    <col min="12289" max="12289" width="5.25" style="10" customWidth="1"/>
    <col min="12290" max="12292" width="9" style="10"/>
    <col min="12293" max="12293" width="11.625" style="10" customWidth="1"/>
    <col min="12294" max="12295" width="9" style="10"/>
    <col min="12296" max="12296" width="12.25" style="10" customWidth="1"/>
    <col min="12297" max="12297" width="11.625" style="10" customWidth="1"/>
    <col min="12298" max="12298" width="5.25" style="10" customWidth="1"/>
    <col min="12299" max="12544" width="9" style="10"/>
    <col min="12545" max="12545" width="5.25" style="10" customWidth="1"/>
    <col min="12546" max="12548" width="9" style="10"/>
    <col min="12549" max="12549" width="11.625" style="10" customWidth="1"/>
    <col min="12550" max="12551" width="9" style="10"/>
    <col min="12552" max="12552" width="12.25" style="10" customWidth="1"/>
    <col min="12553" max="12553" width="11.625" style="10" customWidth="1"/>
    <col min="12554" max="12554" width="5.25" style="10" customWidth="1"/>
    <col min="12555" max="12800" width="9" style="10"/>
    <col min="12801" max="12801" width="5.25" style="10" customWidth="1"/>
    <col min="12802" max="12804" width="9" style="10"/>
    <col min="12805" max="12805" width="11.625" style="10" customWidth="1"/>
    <col min="12806" max="12807" width="9" style="10"/>
    <col min="12808" max="12808" width="12.25" style="10" customWidth="1"/>
    <col min="12809" max="12809" width="11.625" style="10" customWidth="1"/>
    <col min="12810" max="12810" width="5.25" style="10" customWidth="1"/>
    <col min="12811" max="13056" width="9" style="10"/>
    <col min="13057" max="13057" width="5.25" style="10" customWidth="1"/>
    <col min="13058" max="13060" width="9" style="10"/>
    <col min="13061" max="13061" width="11.625" style="10" customWidth="1"/>
    <col min="13062" max="13063" width="9" style="10"/>
    <col min="13064" max="13064" width="12.25" style="10" customWidth="1"/>
    <col min="13065" max="13065" width="11.625" style="10" customWidth="1"/>
    <col min="13066" max="13066" width="5.25" style="10" customWidth="1"/>
    <col min="13067" max="13312" width="9" style="10"/>
    <col min="13313" max="13313" width="5.25" style="10" customWidth="1"/>
    <col min="13314" max="13316" width="9" style="10"/>
    <col min="13317" max="13317" width="11.625" style="10" customWidth="1"/>
    <col min="13318" max="13319" width="9" style="10"/>
    <col min="13320" max="13320" width="12.25" style="10" customWidth="1"/>
    <col min="13321" max="13321" width="11.625" style="10" customWidth="1"/>
    <col min="13322" max="13322" width="5.25" style="10" customWidth="1"/>
    <col min="13323" max="13568" width="9" style="10"/>
    <col min="13569" max="13569" width="5.25" style="10" customWidth="1"/>
    <col min="13570" max="13572" width="9" style="10"/>
    <col min="13573" max="13573" width="11.625" style="10" customWidth="1"/>
    <col min="13574" max="13575" width="9" style="10"/>
    <col min="13576" max="13576" width="12.25" style="10" customWidth="1"/>
    <col min="13577" max="13577" width="11.625" style="10" customWidth="1"/>
    <col min="13578" max="13578" width="5.25" style="10" customWidth="1"/>
    <col min="13579" max="13824" width="9" style="10"/>
    <col min="13825" max="13825" width="5.25" style="10" customWidth="1"/>
    <col min="13826" max="13828" width="9" style="10"/>
    <col min="13829" max="13829" width="11.625" style="10" customWidth="1"/>
    <col min="13830" max="13831" width="9" style="10"/>
    <col min="13832" max="13832" width="12.25" style="10" customWidth="1"/>
    <col min="13833" max="13833" width="11.625" style="10" customWidth="1"/>
    <col min="13834" max="13834" width="5.25" style="10" customWidth="1"/>
    <col min="13835" max="14080" width="9" style="10"/>
    <col min="14081" max="14081" width="5.25" style="10" customWidth="1"/>
    <col min="14082" max="14084" width="9" style="10"/>
    <col min="14085" max="14085" width="11.625" style="10" customWidth="1"/>
    <col min="14086" max="14087" width="9" style="10"/>
    <col min="14088" max="14088" width="12.25" style="10" customWidth="1"/>
    <col min="14089" max="14089" width="11.625" style="10" customWidth="1"/>
    <col min="14090" max="14090" width="5.25" style="10" customWidth="1"/>
    <col min="14091" max="14336" width="9" style="10"/>
    <col min="14337" max="14337" width="5.25" style="10" customWidth="1"/>
    <col min="14338" max="14340" width="9" style="10"/>
    <col min="14341" max="14341" width="11.625" style="10" customWidth="1"/>
    <col min="14342" max="14343" width="9" style="10"/>
    <col min="14344" max="14344" width="12.25" style="10" customWidth="1"/>
    <col min="14345" max="14345" width="11.625" style="10" customWidth="1"/>
    <col min="14346" max="14346" width="5.25" style="10" customWidth="1"/>
    <col min="14347" max="14592" width="9" style="10"/>
    <col min="14593" max="14593" width="5.25" style="10" customWidth="1"/>
    <col min="14594" max="14596" width="9" style="10"/>
    <col min="14597" max="14597" width="11.625" style="10" customWidth="1"/>
    <col min="14598" max="14599" width="9" style="10"/>
    <col min="14600" max="14600" width="12.25" style="10" customWidth="1"/>
    <col min="14601" max="14601" width="11.625" style="10" customWidth="1"/>
    <col min="14602" max="14602" width="5.25" style="10" customWidth="1"/>
    <col min="14603" max="14848" width="9" style="10"/>
    <col min="14849" max="14849" width="5.25" style="10" customWidth="1"/>
    <col min="14850" max="14852" width="9" style="10"/>
    <col min="14853" max="14853" width="11.625" style="10" customWidth="1"/>
    <col min="14854" max="14855" width="9" style="10"/>
    <col min="14856" max="14856" width="12.25" style="10" customWidth="1"/>
    <col min="14857" max="14857" width="11.625" style="10" customWidth="1"/>
    <col min="14858" max="14858" width="5.25" style="10" customWidth="1"/>
    <col min="14859" max="15104" width="9" style="10"/>
    <col min="15105" max="15105" width="5.25" style="10" customWidth="1"/>
    <col min="15106" max="15108" width="9" style="10"/>
    <col min="15109" max="15109" width="11.625" style="10" customWidth="1"/>
    <col min="15110" max="15111" width="9" style="10"/>
    <col min="15112" max="15112" width="12.25" style="10" customWidth="1"/>
    <col min="15113" max="15113" width="11.625" style="10" customWidth="1"/>
    <col min="15114" max="15114" width="5.25" style="10" customWidth="1"/>
    <col min="15115" max="15360" width="9" style="10"/>
    <col min="15361" max="15361" width="5.25" style="10" customWidth="1"/>
    <col min="15362" max="15364" width="9" style="10"/>
    <col min="15365" max="15365" width="11.625" style="10" customWidth="1"/>
    <col min="15366" max="15367" width="9" style="10"/>
    <col min="15368" max="15368" width="12.25" style="10" customWidth="1"/>
    <col min="15369" max="15369" width="11.625" style="10" customWidth="1"/>
    <col min="15370" max="15370" width="5.25" style="10" customWidth="1"/>
    <col min="15371" max="15616" width="9" style="10"/>
    <col min="15617" max="15617" width="5.25" style="10" customWidth="1"/>
    <col min="15618" max="15620" width="9" style="10"/>
    <col min="15621" max="15621" width="11.625" style="10" customWidth="1"/>
    <col min="15622" max="15623" width="9" style="10"/>
    <col min="15624" max="15624" width="12.25" style="10" customWidth="1"/>
    <col min="15625" max="15625" width="11.625" style="10" customWidth="1"/>
    <col min="15626" max="15626" width="5.25" style="10" customWidth="1"/>
    <col min="15627" max="15872" width="9" style="10"/>
    <col min="15873" max="15873" width="5.25" style="10" customWidth="1"/>
    <col min="15874" max="15876" width="9" style="10"/>
    <col min="15877" max="15877" width="11.625" style="10" customWidth="1"/>
    <col min="15878" max="15879" width="9" style="10"/>
    <col min="15880" max="15880" width="12.25" style="10" customWidth="1"/>
    <col min="15881" max="15881" width="11.625" style="10" customWidth="1"/>
    <col min="15882" max="15882" width="5.25" style="10" customWidth="1"/>
    <col min="15883" max="16128" width="9" style="10"/>
    <col min="16129" max="16129" width="5.25" style="10" customWidth="1"/>
    <col min="16130" max="16132" width="9" style="10"/>
    <col min="16133" max="16133" width="11.625" style="10" customWidth="1"/>
    <col min="16134" max="16135" width="9" style="10"/>
    <col min="16136" max="16136" width="12.25" style="10" customWidth="1"/>
    <col min="16137" max="16137" width="11.625" style="10" customWidth="1"/>
    <col min="16138" max="16138" width="5.25" style="10" customWidth="1"/>
    <col min="16139" max="16384" width="9" style="10"/>
  </cols>
  <sheetData>
    <row r="1" spans="1:10" ht="13.5" customHeight="1">
      <c r="A1" s="502" t="s">
        <v>233</v>
      </c>
      <c r="B1" s="382"/>
      <c r="C1" s="382"/>
      <c r="D1" s="382"/>
      <c r="E1" s="382"/>
      <c r="F1" s="382"/>
      <c r="G1" s="382"/>
      <c r="H1" s="382"/>
      <c r="I1" s="382"/>
      <c r="J1" s="382"/>
    </row>
    <row r="2" spans="1:10" ht="13.5" customHeight="1">
      <c r="A2" s="382"/>
      <c r="B2" s="382"/>
      <c r="C2" s="382"/>
      <c r="D2" s="382"/>
      <c r="E2" s="382"/>
      <c r="F2" s="382"/>
      <c r="G2" s="382"/>
      <c r="H2" s="382"/>
      <c r="I2" s="382"/>
      <c r="J2" s="382"/>
    </row>
    <row r="3" spans="1:10">
      <c r="A3" s="503" t="s">
        <v>266</v>
      </c>
      <c r="B3" s="382"/>
      <c r="C3" s="382"/>
      <c r="D3" s="382"/>
      <c r="E3" s="382"/>
      <c r="F3" s="382"/>
      <c r="G3" s="382"/>
      <c r="H3" s="382"/>
      <c r="I3" s="382"/>
      <c r="J3" s="382"/>
    </row>
    <row r="5" spans="1:10" ht="14.25" thickBot="1">
      <c r="I5" s="81" t="s">
        <v>188</v>
      </c>
    </row>
    <row r="6" spans="1:10">
      <c r="B6" s="49"/>
      <c r="C6" s="47" t="s">
        <v>187</v>
      </c>
      <c r="D6" s="47"/>
      <c r="E6" s="48" t="s">
        <v>186</v>
      </c>
      <c r="F6" s="47"/>
      <c r="G6" s="47" t="s">
        <v>187</v>
      </c>
      <c r="H6" s="46"/>
      <c r="I6" s="45" t="s">
        <v>186</v>
      </c>
    </row>
    <row r="7" spans="1:10">
      <c r="B7" s="21"/>
      <c r="C7" s="20" t="s">
        <v>185</v>
      </c>
      <c r="D7" s="20"/>
      <c r="E7" s="122"/>
      <c r="F7" s="20"/>
      <c r="G7" s="20" t="s">
        <v>184</v>
      </c>
      <c r="H7" s="43"/>
      <c r="I7" s="123"/>
    </row>
    <row r="8" spans="1:10">
      <c r="B8" s="40" t="s">
        <v>183</v>
      </c>
      <c r="C8" s="39"/>
      <c r="D8" s="39"/>
      <c r="E8" s="124"/>
      <c r="F8" s="40" t="s">
        <v>182</v>
      </c>
      <c r="G8" s="39"/>
      <c r="H8" s="41"/>
      <c r="I8" s="125"/>
    </row>
    <row r="9" spans="1:10">
      <c r="B9" s="29"/>
      <c r="C9" s="33" t="s">
        <v>181</v>
      </c>
      <c r="D9" s="33"/>
      <c r="E9" s="126" t="s">
        <v>92</v>
      </c>
      <c r="F9" s="29"/>
      <c r="G9" s="33" t="s">
        <v>180</v>
      </c>
      <c r="H9" s="27"/>
      <c r="I9" s="127"/>
    </row>
    <row r="10" spans="1:10">
      <c r="B10" s="29"/>
      <c r="C10" s="28" t="s">
        <v>179</v>
      </c>
      <c r="D10" s="33"/>
      <c r="E10" s="126"/>
      <c r="F10" s="29"/>
      <c r="G10" s="28" t="s">
        <v>178</v>
      </c>
      <c r="H10" s="27"/>
      <c r="I10" s="127"/>
    </row>
    <row r="11" spans="1:10">
      <c r="B11" s="29"/>
      <c r="C11" s="28" t="s">
        <v>177</v>
      </c>
      <c r="D11" s="33"/>
      <c r="E11" s="126" t="s">
        <v>249</v>
      </c>
      <c r="F11" s="29"/>
      <c r="G11" s="28" t="s">
        <v>176</v>
      </c>
      <c r="H11" s="27"/>
      <c r="I11" s="127"/>
    </row>
    <row r="12" spans="1:10">
      <c r="B12" s="29"/>
      <c r="C12" s="28" t="s">
        <v>175</v>
      </c>
      <c r="D12" s="33"/>
      <c r="E12" s="126"/>
      <c r="F12" s="29"/>
      <c r="G12" s="32" t="s">
        <v>174</v>
      </c>
      <c r="H12" s="27"/>
      <c r="I12" s="127"/>
    </row>
    <row r="13" spans="1:10">
      <c r="B13" s="29"/>
      <c r="C13" s="28" t="s">
        <v>173</v>
      </c>
      <c r="D13" s="33"/>
      <c r="E13" s="126"/>
      <c r="F13" s="29"/>
      <c r="G13" s="32" t="s">
        <v>172</v>
      </c>
      <c r="H13" s="27"/>
      <c r="I13" s="127"/>
    </row>
    <row r="14" spans="1:10">
      <c r="B14" s="29"/>
      <c r="C14" s="28" t="s">
        <v>171</v>
      </c>
      <c r="D14" s="33"/>
      <c r="E14" s="126" t="s">
        <v>250</v>
      </c>
      <c r="F14" s="29"/>
      <c r="G14" s="28" t="s">
        <v>170</v>
      </c>
      <c r="H14" s="27"/>
      <c r="I14" s="127" t="s">
        <v>251</v>
      </c>
    </row>
    <row r="15" spans="1:10">
      <c r="B15" s="29"/>
      <c r="C15" s="28" t="s">
        <v>169</v>
      </c>
      <c r="D15" s="33"/>
      <c r="E15" s="126" t="s">
        <v>251</v>
      </c>
      <c r="F15" s="29"/>
      <c r="G15" s="28" t="s">
        <v>168</v>
      </c>
      <c r="H15" s="27"/>
      <c r="I15" s="127" t="s">
        <v>251</v>
      </c>
    </row>
    <row r="16" spans="1:10">
      <c r="B16" s="29"/>
      <c r="C16" s="28" t="s">
        <v>167</v>
      </c>
      <c r="D16" s="33"/>
      <c r="E16" s="126"/>
      <c r="F16" s="29"/>
      <c r="G16" s="28" t="s">
        <v>166</v>
      </c>
      <c r="H16" s="27"/>
      <c r="I16" s="127" t="s">
        <v>250</v>
      </c>
    </row>
    <row r="17" spans="2:9">
      <c r="B17" s="29"/>
      <c r="C17" s="28" t="s">
        <v>165</v>
      </c>
      <c r="D17" s="33"/>
      <c r="E17" s="126"/>
      <c r="F17" s="29"/>
      <c r="G17" s="28" t="s">
        <v>164</v>
      </c>
      <c r="H17" s="27"/>
      <c r="I17" s="127" t="s">
        <v>252</v>
      </c>
    </row>
    <row r="18" spans="2:9">
      <c r="B18" s="29"/>
      <c r="C18" s="28" t="s">
        <v>163</v>
      </c>
      <c r="D18" s="33"/>
      <c r="E18" s="126" t="s">
        <v>253</v>
      </c>
      <c r="F18" s="29"/>
      <c r="G18" s="28" t="s">
        <v>162</v>
      </c>
      <c r="H18" s="27"/>
      <c r="I18" s="127" t="s">
        <v>252</v>
      </c>
    </row>
    <row r="19" spans="2:9">
      <c r="B19" s="29"/>
      <c r="C19" s="28" t="s">
        <v>161</v>
      </c>
      <c r="D19" s="33"/>
      <c r="E19" s="126"/>
      <c r="F19" s="29"/>
      <c r="G19" s="28" t="s">
        <v>160</v>
      </c>
      <c r="H19" s="27"/>
      <c r="I19" s="127" t="s">
        <v>250</v>
      </c>
    </row>
    <row r="20" spans="2:9">
      <c r="B20" s="29"/>
      <c r="C20" s="28" t="s">
        <v>159</v>
      </c>
      <c r="D20" s="33"/>
      <c r="E20" s="126"/>
      <c r="F20" s="29"/>
      <c r="G20" s="28" t="s">
        <v>158</v>
      </c>
      <c r="H20" s="27"/>
      <c r="I20" s="127" t="s">
        <v>252</v>
      </c>
    </row>
    <row r="21" spans="2:9">
      <c r="B21" s="29"/>
      <c r="C21" s="33" t="s">
        <v>157</v>
      </c>
      <c r="D21" s="33"/>
      <c r="E21" s="126" t="s">
        <v>92</v>
      </c>
      <c r="F21" s="29"/>
      <c r="G21" s="28" t="s">
        <v>156</v>
      </c>
      <c r="H21" s="27"/>
      <c r="I21" s="127" t="s">
        <v>254</v>
      </c>
    </row>
    <row r="22" spans="2:9">
      <c r="B22" s="29"/>
      <c r="C22" s="33" t="s">
        <v>155</v>
      </c>
      <c r="D22" s="33"/>
      <c r="E22" s="126" t="s">
        <v>251</v>
      </c>
      <c r="F22" s="29"/>
      <c r="G22" s="33" t="s">
        <v>154</v>
      </c>
      <c r="H22" s="27"/>
      <c r="I22" s="127" t="s">
        <v>255</v>
      </c>
    </row>
    <row r="23" spans="2:9">
      <c r="B23" s="29"/>
      <c r="C23" s="28"/>
      <c r="D23" s="33"/>
      <c r="E23" s="126"/>
      <c r="F23" s="29"/>
      <c r="G23" s="28" t="s">
        <v>153</v>
      </c>
      <c r="H23" s="27"/>
      <c r="I23" s="127" t="s">
        <v>249</v>
      </c>
    </row>
    <row r="24" spans="2:9">
      <c r="B24" s="29"/>
      <c r="C24" s="33"/>
      <c r="D24" s="33"/>
      <c r="E24" s="126"/>
      <c r="F24" s="29"/>
      <c r="G24" s="28" t="s">
        <v>152</v>
      </c>
      <c r="H24" s="27"/>
      <c r="I24" s="127"/>
    </row>
    <row r="25" spans="2:9">
      <c r="B25" s="29"/>
      <c r="C25" s="33"/>
      <c r="D25" s="33"/>
      <c r="E25" s="126"/>
      <c r="F25" s="29"/>
      <c r="G25" s="28" t="s">
        <v>151</v>
      </c>
      <c r="H25" s="27"/>
      <c r="I25" s="127"/>
    </row>
    <row r="26" spans="2:9">
      <c r="B26" s="29"/>
      <c r="C26" s="28" t="s">
        <v>150</v>
      </c>
      <c r="D26" s="33"/>
      <c r="E26" s="126" t="s">
        <v>254</v>
      </c>
      <c r="F26" s="26"/>
      <c r="G26" s="42" t="s">
        <v>149</v>
      </c>
      <c r="H26" s="44"/>
      <c r="I26" s="128"/>
    </row>
    <row r="27" spans="2:9">
      <c r="B27" s="29"/>
      <c r="C27" s="28" t="s">
        <v>148</v>
      </c>
      <c r="D27" s="33"/>
      <c r="E27" s="126" t="s">
        <v>251</v>
      </c>
      <c r="F27" s="21"/>
      <c r="G27" s="30" t="s">
        <v>147</v>
      </c>
      <c r="H27" s="43"/>
      <c r="I27" s="129" t="s">
        <v>92</v>
      </c>
    </row>
    <row r="28" spans="2:9">
      <c r="B28" s="26"/>
      <c r="C28" s="42" t="s">
        <v>146</v>
      </c>
      <c r="D28" s="25"/>
      <c r="E28" s="130"/>
      <c r="F28" s="40" t="s">
        <v>145</v>
      </c>
      <c r="G28" s="39"/>
      <c r="H28" s="41"/>
      <c r="I28" s="125"/>
    </row>
    <row r="29" spans="2:9">
      <c r="B29" s="21"/>
      <c r="C29" s="30" t="s">
        <v>144</v>
      </c>
      <c r="D29" s="20"/>
      <c r="E29" s="131"/>
      <c r="F29" s="29"/>
      <c r="G29" s="28" t="s">
        <v>143</v>
      </c>
      <c r="H29" s="27"/>
      <c r="I29" s="127"/>
    </row>
    <row r="30" spans="2:9">
      <c r="B30" s="40" t="s">
        <v>142</v>
      </c>
      <c r="C30" s="39"/>
      <c r="D30" s="39"/>
      <c r="E30" s="124"/>
      <c r="F30" s="29"/>
      <c r="G30" s="28" t="s">
        <v>141</v>
      </c>
      <c r="H30" s="27"/>
      <c r="I30" s="127"/>
    </row>
    <row r="31" spans="2:9">
      <c r="B31" s="29" t="s">
        <v>140</v>
      </c>
      <c r="C31" s="33"/>
      <c r="D31" s="33"/>
      <c r="E31" s="126"/>
      <c r="F31" s="29"/>
      <c r="G31" s="28" t="s">
        <v>139</v>
      </c>
      <c r="H31" s="27"/>
      <c r="I31" s="127" t="s">
        <v>249</v>
      </c>
    </row>
    <row r="32" spans="2:9">
      <c r="B32" s="29"/>
      <c r="C32" s="28" t="s">
        <v>138</v>
      </c>
      <c r="D32" s="33"/>
      <c r="E32" s="126" t="s">
        <v>92</v>
      </c>
      <c r="F32" s="29"/>
      <c r="G32" s="28" t="s">
        <v>137</v>
      </c>
      <c r="H32" s="27"/>
      <c r="I32" s="127"/>
    </row>
    <row r="33" spans="2:9">
      <c r="B33" s="29"/>
      <c r="C33" s="28" t="s">
        <v>136</v>
      </c>
      <c r="D33" s="33"/>
      <c r="E33" s="126" t="s">
        <v>252</v>
      </c>
      <c r="F33" s="29"/>
      <c r="G33" s="33" t="s">
        <v>135</v>
      </c>
      <c r="H33" s="27"/>
      <c r="I33" s="127"/>
    </row>
    <row r="34" spans="2:9">
      <c r="B34" s="29"/>
      <c r="C34" s="28" t="s">
        <v>134</v>
      </c>
      <c r="D34" s="33"/>
      <c r="E34" s="126" t="s">
        <v>92</v>
      </c>
      <c r="F34" s="29"/>
      <c r="G34" s="28" t="s">
        <v>133</v>
      </c>
      <c r="H34" s="27"/>
      <c r="I34" s="127"/>
    </row>
    <row r="35" spans="2:9">
      <c r="B35" s="29"/>
      <c r="C35" s="28" t="s">
        <v>132</v>
      </c>
      <c r="D35" s="33"/>
      <c r="E35" s="126" t="s">
        <v>253</v>
      </c>
      <c r="F35" s="29"/>
      <c r="G35" s="28" t="s">
        <v>131</v>
      </c>
      <c r="H35" s="27"/>
      <c r="I35" s="127" t="s">
        <v>250</v>
      </c>
    </row>
    <row r="36" spans="2:9" ht="14.25" thickBot="1">
      <c r="B36" s="29"/>
      <c r="C36" s="28" t="s">
        <v>130</v>
      </c>
      <c r="D36" s="33"/>
      <c r="E36" s="126" t="s">
        <v>251</v>
      </c>
      <c r="F36" s="24"/>
      <c r="G36" s="38" t="s">
        <v>129</v>
      </c>
      <c r="H36" s="22"/>
      <c r="I36" s="132" t="s">
        <v>253</v>
      </c>
    </row>
    <row r="37" spans="2:9" ht="15" thickTop="1" thickBot="1">
      <c r="B37" s="29"/>
      <c r="C37" s="33"/>
      <c r="D37" s="33"/>
      <c r="E37" s="126" t="s">
        <v>256</v>
      </c>
      <c r="F37" s="19"/>
      <c r="G37" s="37" t="s">
        <v>128</v>
      </c>
      <c r="H37" s="17"/>
      <c r="I37" s="133" t="e">
        <f>+I27+I36+1</f>
        <v>#VALUE!</v>
      </c>
    </row>
    <row r="38" spans="2:9" ht="14.25" thickTop="1">
      <c r="B38" s="29"/>
      <c r="C38" s="28" t="s">
        <v>127</v>
      </c>
      <c r="D38" s="33"/>
      <c r="E38" s="126" t="s">
        <v>250</v>
      </c>
      <c r="F38" s="36"/>
      <c r="G38" s="35" t="s">
        <v>126</v>
      </c>
      <c r="H38" s="34"/>
      <c r="I38" s="134"/>
    </row>
    <row r="39" spans="2:9">
      <c r="B39" s="29"/>
      <c r="C39" s="28" t="s">
        <v>125</v>
      </c>
      <c r="D39" s="33"/>
      <c r="E39" s="126" t="s">
        <v>257</v>
      </c>
      <c r="F39" s="29" t="s">
        <v>124</v>
      </c>
      <c r="G39" s="33"/>
      <c r="H39" s="27"/>
      <c r="I39" s="127"/>
    </row>
    <row r="40" spans="2:9">
      <c r="B40" s="29"/>
      <c r="C40" s="31" t="s">
        <v>123</v>
      </c>
      <c r="D40" s="33"/>
      <c r="E40" s="135" t="s">
        <v>254</v>
      </c>
      <c r="F40" s="29"/>
      <c r="G40" s="28" t="s">
        <v>122</v>
      </c>
      <c r="H40" s="27"/>
      <c r="I40" s="127" t="s">
        <v>257</v>
      </c>
    </row>
    <row r="41" spans="2:9">
      <c r="B41" s="29" t="s">
        <v>121</v>
      </c>
      <c r="C41" s="33"/>
      <c r="D41" s="33"/>
      <c r="E41" s="126"/>
      <c r="F41" s="29"/>
      <c r="G41" s="28" t="s">
        <v>120</v>
      </c>
      <c r="H41" s="27"/>
      <c r="I41" s="127"/>
    </row>
    <row r="42" spans="2:9">
      <c r="B42" s="29"/>
      <c r="C42" s="28" t="s">
        <v>258</v>
      </c>
      <c r="D42" s="33"/>
      <c r="E42" s="126"/>
      <c r="F42" s="29"/>
      <c r="G42" s="28" t="s">
        <v>119</v>
      </c>
      <c r="H42" s="27"/>
      <c r="I42" s="127"/>
    </row>
    <row r="43" spans="2:9">
      <c r="B43" s="29"/>
      <c r="C43" s="28" t="s">
        <v>259</v>
      </c>
      <c r="D43" s="33"/>
      <c r="E43" s="126" t="s">
        <v>250</v>
      </c>
      <c r="F43" s="29"/>
      <c r="G43" s="28" t="s">
        <v>118</v>
      </c>
      <c r="H43" s="27"/>
      <c r="I43" s="127" t="s">
        <v>92</v>
      </c>
    </row>
    <row r="44" spans="2:9">
      <c r="B44" s="29"/>
      <c r="C44" s="33" t="s">
        <v>117</v>
      </c>
      <c r="D44" s="33"/>
      <c r="E44" s="126" t="s">
        <v>254</v>
      </c>
      <c r="F44" s="29"/>
      <c r="G44" s="28" t="s">
        <v>116</v>
      </c>
      <c r="H44" s="27"/>
      <c r="I44" s="127" t="s">
        <v>92</v>
      </c>
    </row>
    <row r="45" spans="2:9">
      <c r="B45" s="29"/>
      <c r="C45" s="33" t="s">
        <v>47</v>
      </c>
      <c r="D45" s="33"/>
      <c r="E45" s="126" t="s">
        <v>257</v>
      </c>
      <c r="F45" s="29"/>
      <c r="G45" s="28"/>
      <c r="H45" s="27"/>
      <c r="I45" s="127" t="s">
        <v>260</v>
      </c>
    </row>
    <row r="46" spans="2:9">
      <c r="B46" s="29"/>
      <c r="C46" s="28" t="s">
        <v>115</v>
      </c>
      <c r="D46" s="33"/>
      <c r="E46" s="135" t="s">
        <v>250</v>
      </c>
      <c r="F46" s="29"/>
      <c r="G46" s="28" t="s">
        <v>114</v>
      </c>
      <c r="H46" s="27"/>
      <c r="I46" s="136">
        <f>SUM(I43:I45)</f>
        <v>0</v>
      </c>
    </row>
    <row r="47" spans="2:9">
      <c r="B47" s="29" t="s">
        <v>113</v>
      </c>
      <c r="C47" s="33"/>
      <c r="D47" s="33"/>
      <c r="E47" s="126"/>
      <c r="F47" s="29"/>
      <c r="G47" s="28" t="s">
        <v>112</v>
      </c>
      <c r="H47" s="27"/>
      <c r="I47" s="127"/>
    </row>
    <row r="48" spans="2:9">
      <c r="B48" s="29"/>
      <c r="C48" s="28" t="s">
        <v>111</v>
      </c>
      <c r="D48" s="33"/>
      <c r="E48" s="126" t="s">
        <v>252</v>
      </c>
      <c r="F48" s="29"/>
      <c r="G48" s="28" t="s">
        <v>110</v>
      </c>
      <c r="H48" s="27"/>
      <c r="I48" s="127"/>
    </row>
    <row r="49" spans="2:9">
      <c r="B49" s="29"/>
      <c r="C49" s="28" t="s">
        <v>109</v>
      </c>
      <c r="D49" s="33"/>
      <c r="E49" s="126" t="s">
        <v>257</v>
      </c>
      <c r="F49" s="29"/>
      <c r="G49" s="28" t="s">
        <v>108</v>
      </c>
      <c r="H49" s="27"/>
      <c r="I49" s="127"/>
    </row>
    <row r="50" spans="2:9">
      <c r="B50" s="29"/>
      <c r="C50" s="28" t="s">
        <v>107</v>
      </c>
      <c r="D50" s="33"/>
      <c r="E50" s="126" t="s">
        <v>250</v>
      </c>
      <c r="F50" s="29"/>
      <c r="G50" s="28" t="s">
        <v>106</v>
      </c>
      <c r="H50" s="27"/>
      <c r="I50" s="127" t="s">
        <v>252</v>
      </c>
    </row>
    <row r="51" spans="2:9">
      <c r="B51" s="29"/>
      <c r="C51" s="28" t="s">
        <v>105</v>
      </c>
      <c r="D51" s="33"/>
      <c r="E51" s="126" t="s">
        <v>257</v>
      </c>
      <c r="F51" s="29"/>
      <c r="G51" s="28" t="s">
        <v>104</v>
      </c>
      <c r="H51" s="27"/>
      <c r="I51" s="136">
        <f>SUM(I48:I50)</f>
        <v>0</v>
      </c>
    </row>
    <row r="52" spans="2:9">
      <c r="B52" s="29"/>
      <c r="C52" s="28" t="s">
        <v>103</v>
      </c>
      <c r="D52" s="33"/>
      <c r="E52" s="126" t="s">
        <v>257</v>
      </c>
      <c r="F52" s="29"/>
      <c r="G52" s="28" t="s">
        <v>102</v>
      </c>
      <c r="H52" s="27"/>
      <c r="I52" s="127"/>
    </row>
    <row r="53" spans="2:9">
      <c r="B53" s="29"/>
      <c r="C53" s="28" t="s">
        <v>101</v>
      </c>
      <c r="D53" s="33"/>
      <c r="E53" s="126" t="s">
        <v>253</v>
      </c>
      <c r="F53" s="29"/>
      <c r="G53" s="28" t="s">
        <v>100</v>
      </c>
      <c r="H53" s="27"/>
      <c r="I53" s="127"/>
    </row>
    <row r="54" spans="2:9">
      <c r="B54" s="29"/>
      <c r="C54" s="33" t="s">
        <v>99</v>
      </c>
      <c r="D54" s="33"/>
      <c r="E54" s="126" t="s">
        <v>251</v>
      </c>
      <c r="F54" s="29"/>
      <c r="G54" s="28" t="s">
        <v>98</v>
      </c>
      <c r="H54" s="27"/>
      <c r="I54" s="136" t="e">
        <f>+I40+I41+I46+I51+I52+I53</f>
        <v>#VALUE!</v>
      </c>
    </row>
    <row r="55" spans="2:9">
      <c r="B55" s="29"/>
      <c r="C55" s="28" t="s">
        <v>97</v>
      </c>
      <c r="D55" s="33"/>
      <c r="E55" s="126" t="s">
        <v>250</v>
      </c>
      <c r="F55" s="29" t="s">
        <v>96</v>
      </c>
      <c r="G55" s="33"/>
      <c r="H55" s="27"/>
      <c r="I55" s="127"/>
    </row>
    <row r="56" spans="2:9">
      <c r="B56" s="29"/>
      <c r="C56" s="28" t="s">
        <v>95</v>
      </c>
      <c r="D56" s="33"/>
      <c r="E56" s="126" t="s">
        <v>254</v>
      </c>
      <c r="F56" s="29"/>
      <c r="G56" s="32" t="s">
        <v>94</v>
      </c>
      <c r="H56" s="27"/>
      <c r="I56" s="127"/>
    </row>
    <row r="57" spans="2:9">
      <c r="B57" s="26" t="s">
        <v>93</v>
      </c>
      <c r="C57" s="25"/>
      <c r="D57" s="25"/>
      <c r="E57" s="137" t="s">
        <v>257</v>
      </c>
      <c r="F57" s="29"/>
      <c r="G57" s="31" t="s">
        <v>91</v>
      </c>
      <c r="H57" s="27"/>
      <c r="I57" s="127"/>
    </row>
    <row r="58" spans="2:9">
      <c r="B58" s="21"/>
      <c r="C58" s="30" t="s">
        <v>90</v>
      </c>
      <c r="D58" s="20"/>
      <c r="E58" s="131" t="e">
        <f>+E40+E46+E57+1</f>
        <v>#VALUE!</v>
      </c>
      <c r="F58" s="29"/>
      <c r="G58" s="28" t="s">
        <v>89</v>
      </c>
      <c r="H58" s="27"/>
      <c r="I58" s="127"/>
    </row>
    <row r="59" spans="2:9">
      <c r="B59" s="16" t="s">
        <v>88</v>
      </c>
      <c r="C59" s="12"/>
      <c r="D59" s="12"/>
      <c r="E59" s="138"/>
      <c r="F59" s="29"/>
      <c r="G59" s="28" t="s">
        <v>87</v>
      </c>
      <c r="H59" s="27"/>
      <c r="I59" s="136"/>
    </row>
    <row r="60" spans="2:9" ht="14.25" thickBot="1">
      <c r="B60" s="26"/>
      <c r="C60" s="25"/>
      <c r="D60" s="25"/>
      <c r="E60" s="130"/>
      <c r="F60" s="24" t="s">
        <v>86</v>
      </c>
      <c r="G60" s="23"/>
      <c r="H60" s="22"/>
      <c r="I60" s="132"/>
    </row>
    <row r="61" spans="2:9" ht="15" thickTop="1" thickBot="1">
      <c r="B61" s="21"/>
      <c r="C61" s="20" t="s">
        <v>85</v>
      </c>
      <c r="D61" s="20"/>
      <c r="E61" s="131">
        <f>+E60</f>
        <v>0</v>
      </c>
      <c r="F61" s="19"/>
      <c r="G61" s="18" t="s">
        <v>84</v>
      </c>
      <c r="H61" s="17"/>
      <c r="I61" s="133" t="e">
        <f>+I54+I59+I60</f>
        <v>#VALUE!</v>
      </c>
    </row>
    <row r="62" spans="2:9" ht="15" thickTop="1" thickBot="1">
      <c r="B62" s="16"/>
      <c r="C62" s="15" t="s">
        <v>83</v>
      </c>
      <c r="D62" s="12"/>
      <c r="E62" s="139" t="e">
        <f>+E29+E58+E61+1</f>
        <v>#VALUE!</v>
      </c>
      <c r="F62" s="15" t="s">
        <v>82</v>
      </c>
      <c r="G62" s="12"/>
      <c r="H62" s="14"/>
      <c r="I62" s="140" t="e">
        <f>+I37+I61+1</f>
        <v>#VALUE!</v>
      </c>
    </row>
    <row r="63" spans="2:9">
      <c r="B63" s="13"/>
      <c r="C63" s="13"/>
      <c r="D63" s="13"/>
      <c r="E63" s="13"/>
      <c r="F63" s="13"/>
      <c r="G63" s="13"/>
      <c r="H63" s="13"/>
      <c r="I63" s="13"/>
    </row>
  </sheetData>
  <mergeCells count="2">
    <mergeCell ref="A1:J2"/>
    <mergeCell ref="A3:J3"/>
  </mergeCells>
  <phoneticPr fontId="1"/>
  <pageMargins left="0.70866141732283472" right="0.70866141732283472" top="0.74803149606299213" bottom="0.74803149606299213" header="0.31496062992125984" footer="0.31496062992125984"/>
  <pageSetup paperSize="9" scale="94"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34"/>
  <sheetViews>
    <sheetView view="pageBreakPreview" zoomScale="80" zoomScaleNormal="100" zoomScaleSheetLayoutView="80" workbookViewId="0">
      <selection activeCell="E8" sqref="E8"/>
    </sheetView>
  </sheetViews>
  <sheetFormatPr defaultRowHeight="13.5"/>
  <cols>
    <col min="1" max="3" width="9" style="50"/>
    <col min="4" max="4" width="11" style="50" bestFit="1" customWidth="1"/>
    <col min="5" max="7" width="23.875" style="50" customWidth="1"/>
    <col min="8" max="259" width="9" style="50"/>
    <col min="260" max="260" width="11" style="50" bestFit="1" customWidth="1"/>
    <col min="261" max="263" width="23.875" style="50" customWidth="1"/>
    <col min="264" max="515" width="9" style="50"/>
    <col min="516" max="516" width="11" style="50" bestFit="1" customWidth="1"/>
    <col min="517" max="519" width="23.875" style="50" customWidth="1"/>
    <col min="520" max="771" width="9" style="50"/>
    <col min="772" max="772" width="11" style="50" bestFit="1" customWidth="1"/>
    <col min="773" max="775" width="23.875" style="50" customWidth="1"/>
    <col min="776" max="1027" width="9" style="50"/>
    <col min="1028" max="1028" width="11" style="50" bestFit="1" customWidth="1"/>
    <col min="1029" max="1031" width="23.875" style="50" customWidth="1"/>
    <col min="1032" max="1283" width="9" style="50"/>
    <col min="1284" max="1284" width="11" style="50" bestFit="1" customWidth="1"/>
    <col min="1285" max="1287" width="23.875" style="50" customWidth="1"/>
    <col min="1288" max="1539" width="9" style="50"/>
    <col min="1540" max="1540" width="11" style="50" bestFit="1" customWidth="1"/>
    <col min="1541" max="1543" width="23.875" style="50" customWidth="1"/>
    <col min="1544" max="1795" width="9" style="50"/>
    <col min="1796" max="1796" width="11" style="50" bestFit="1" customWidth="1"/>
    <col min="1797" max="1799" width="23.875" style="50" customWidth="1"/>
    <col min="1800" max="2051" width="9" style="50"/>
    <col min="2052" max="2052" width="11" style="50" bestFit="1" customWidth="1"/>
    <col min="2053" max="2055" width="23.875" style="50" customWidth="1"/>
    <col min="2056" max="2307" width="9" style="50"/>
    <col min="2308" max="2308" width="11" style="50" bestFit="1" customWidth="1"/>
    <col min="2309" max="2311" width="23.875" style="50" customWidth="1"/>
    <col min="2312" max="2563" width="9" style="50"/>
    <col min="2564" max="2564" width="11" style="50" bestFit="1" customWidth="1"/>
    <col min="2565" max="2567" width="23.875" style="50" customWidth="1"/>
    <col min="2568" max="2819" width="9" style="50"/>
    <col min="2820" max="2820" width="11" style="50" bestFit="1" customWidth="1"/>
    <col min="2821" max="2823" width="23.875" style="50" customWidth="1"/>
    <col min="2824" max="3075" width="9" style="50"/>
    <col min="3076" max="3076" width="11" style="50" bestFit="1" customWidth="1"/>
    <col min="3077" max="3079" width="23.875" style="50" customWidth="1"/>
    <col min="3080" max="3331" width="9" style="50"/>
    <col min="3332" max="3332" width="11" style="50" bestFit="1" customWidth="1"/>
    <col min="3333" max="3335" width="23.875" style="50" customWidth="1"/>
    <col min="3336" max="3587" width="9" style="50"/>
    <col min="3588" max="3588" width="11" style="50" bestFit="1" customWidth="1"/>
    <col min="3589" max="3591" width="23.875" style="50" customWidth="1"/>
    <col min="3592" max="3843" width="9" style="50"/>
    <col min="3844" max="3844" width="11" style="50" bestFit="1" customWidth="1"/>
    <col min="3845" max="3847" width="23.875" style="50" customWidth="1"/>
    <col min="3848" max="4099" width="9" style="50"/>
    <col min="4100" max="4100" width="11" style="50" bestFit="1" customWidth="1"/>
    <col min="4101" max="4103" width="23.875" style="50" customWidth="1"/>
    <col min="4104" max="4355" width="9" style="50"/>
    <col min="4356" max="4356" width="11" style="50" bestFit="1" customWidth="1"/>
    <col min="4357" max="4359" width="23.875" style="50" customWidth="1"/>
    <col min="4360" max="4611" width="9" style="50"/>
    <col min="4612" max="4612" width="11" style="50" bestFit="1" customWidth="1"/>
    <col min="4613" max="4615" width="23.875" style="50" customWidth="1"/>
    <col min="4616" max="4867" width="9" style="50"/>
    <col min="4868" max="4868" width="11" style="50" bestFit="1" customWidth="1"/>
    <col min="4869" max="4871" width="23.875" style="50" customWidth="1"/>
    <col min="4872" max="5123" width="9" style="50"/>
    <col min="5124" max="5124" width="11" style="50" bestFit="1" customWidth="1"/>
    <col min="5125" max="5127" width="23.875" style="50" customWidth="1"/>
    <col min="5128" max="5379" width="9" style="50"/>
    <col min="5380" max="5380" width="11" style="50" bestFit="1" customWidth="1"/>
    <col min="5381" max="5383" width="23.875" style="50" customWidth="1"/>
    <col min="5384" max="5635" width="9" style="50"/>
    <col min="5636" max="5636" width="11" style="50" bestFit="1" customWidth="1"/>
    <col min="5637" max="5639" width="23.875" style="50" customWidth="1"/>
    <col min="5640" max="5891" width="9" style="50"/>
    <col min="5892" max="5892" width="11" style="50" bestFit="1" customWidth="1"/>
    <col min="5893" max="5895" width="23.875" style="50" customWidth="1"/>
    <col min="5896" max="6147" width="9" style="50"/>
    <col min="6148" max="6148" width="11" style="50" bestFit="1" customWidth="1"/>
    <col min="6149" max="6151" width="23.875" style="50" customWidth="1"/>
    <col min="6152" max="6403" width="9" style="50"/>
    <col min="6404" max="6404" width="11" style="50" bestFit="1" customWidth="1"/>
    <col min="6405" max="6407" width="23.875" style="50" customWidth="1"/>
    <col min="6408" max="6659" width="9" style="50"/>
    <col min="6660" max="6660" width="11" style="50" bestFit="1" customWidth="1"/>
    <col min="6661" max="6663" width="23.875" style="50" customWidth="1"/>
    <col min="6664" max="6915" width="9" style="50"/>
    <col min="6916" max="6916" width="11" style="50" bestFit="1" customWidth="1"/>
    <col min="6917" max="6919" width="23.875" style="50" customWidth="1"/>
    <col min="6920" max="7171" width="9" style="50"/>
    <col min="7172" max="7172" width="11" style="50" bestFit="1" customWidth="1"/>
    <col min="7173" max="7175" width="23.875" style="50" customWidth="1"/>
    <col min="7176" max="7427" width="9" style="50"/>
    <col min="7428" max="7428" width="11" style="50" bestFit="1" customWidth="1"/>
    <col min="7429" max="7431" width="23.875" style="50" customWidth="1"/>
    <col min="7432" max="7683" width="9" style="50"/>
    <col min="7684" max="7684" width="11" style="50" bestFit="1" customWidth="1"/>
    <col min="7685" max="7687" width="23.875" style="50" customWidth="1"/>
    <col min="7688" max="7939" width="9" style="50"/>
    <col min="7940" max="7940" width="11" style="50" bestFit="1" customWidth="1"/>
    <col min="7941" max="7943" width="23.875" style="50" customWidth="1"/>
    <col min="7944" max="8195" width="9" style="50"/>
    <col min="8196" max="8196" width="11" style="50" bestFit="1" customWidth="1"/>
    <col min="8197" max="8199" width="23.875" style="50" customWidth="1"/>
    <col min="8200" max="8451" width="9" style="50"/>
    <col min="8452" max="8452" width="11" style="50" bestFit="1" customWidth="1"/>
    <col min="8453" max="8455" width="23.875" style="50" customWidth="1"/>
    <col min="8456" max="8707" width="9" style="50"/>
    <col min="8708" max="8708" width="11" style="50" bestFit="1" customWidth="1"/>
    <col min="8709" max="8711" width="23.875" style="50" customWidth="1"/>
    <col min="8712" max="8963" width="9" style="50"/>
    <col min="8964" max="8964" width="11" style="50" bestFit="1" customWidth="1"/>
    <col min="8965" max="8967" width="23.875" style="50" customWidth="1"/>
    <col min="8968" max="9219" width="9" style="50"/>
    <col min="9220" max="9220" width="11" style="50" bestFit="1" customWidth="1"/>
    <col min="9221" max="9223" width="23.875" style="50" customWidth="1"/>
    <col min="9224" max="9475" width="9" style="50"/>
    <col min="9476" max="9476" width="11" style="50" bestFit="1" customWidth="1"/>
    <col min="9477" max="9479" width="23.875" style="50" customWidth="1"/>
    <col min="9480" max="9731" width="9" style="50"/>
    <col min="9732" max="9732" width="11" style="50" bestFit="1" customWidth="1"/>
    <col min="9733" max="9735" width="23.875" style="50" customWidth="1"/>
    <col min="9736" max="9987" width="9" style="50"/>
    <col min="9988" max="9988" width="11" style="50" bestFit="1" customWidth="1"/>
    <col min="9989" max="9991" width="23.875" style="50" customWidth="1"/>
    <col min="9992" max="10243" width="9" style="50"/>
    <col min="10244" max="10244" width="11" style="50" bestFit="1" customWidth="1"/>
    <col min="10245" max="10247" width="23.875" style="50" customWidth="1"/>
    <col min="10248" max="10499" width="9" style="50"/>
    <col min="10500" max="10500" width="11" style="50" bestFit="1" customWidth="1"/>
    <col min="10501" max="10503" width="23.875" style="50" customWidth="1"/>
    <col min="10504" max="10755" width="9" style="50"/>
    <col min="10756" max="10756" width="11" style="50" bestFit="1" customWidth="1"/>
    <col min="10757" max="10759" width="23.875" style="50" customWidth="1"/>
    <col min="10760" max="11011" width="9" style="50"/>
    <col min="11012" max="11012" width="11" style="50" bestFit="1" customWidth="1"/>
    <col min="11013" max="11015" width="23.875" style="50" customWidth="1"/>
    <col min="11016" max="11267" width="9" style="50"/>
    <col min="11268" max="11268" width="11" style="50" bestFit="1" customWidth="1"/>
    <col min="11269" max="11271" width="23.875" style="50" customWidth="1"/>
    <col min="11272" max="11523" width="9" style="50"/>
    <col min="11524" max="11524" width="11" style="50" bestFit="1" customWidth="1"/>
    <col min="11525" max="11527" width="23.875" style="50" customWidth="1"/>
    <col min="11528" max="11779" width="9" style="50"/>
    <col min="11780" max="11780" width="11" style="50" bestFit="1" customWidth="1"/>
    <col min="11781" max="11783" width="23.875" style="50" customWidth="1"/>
    <col min="11784" max="12035" width="9" style="50"/>
    <col min="12036" max="12036" width="11" style="50" bestFit="1" customWidth="1"/>
    <col min="12037" max="12039" width="23.875" style="50" customWidth="1"/>
    <col min="12040" max="12291" width="9" style="50"/>
    <col min="12292" max="12292" width="11" style="50" bestFit="1" customWidth="1"/>
    <col min="12293" max="12295" width="23.875" style="50" customWidth="1"/>
    <col min="12296" max="12547" width="9" style="50"/>
    <col min="12548" max="12548" width="11" style="50" bestFit="1" customWidth="1"/>
    <col min="12549" max="12551" width="23.875" style="50" customWidth="1"/>
    <col min="12552" max="12803" width="9" style="50"/>
    <col min="12804" max="12804" width="11" style="50" bestFit="1" customWidth="1"/>
    <col min="12805" max="12807" width="23.875" style="50" customWidth="1"/>
    <col min="12808" max="13059" width="9" style="50"/>
    <col min="13060" max="13060" width="11" style="50" bestFit="1" customWidth="1"/>
    <col min="13061" max="13063" width="23.875" style="50" customWidth="1"/>
    <col min="13064" max="13315" width="9" style="50"/>
    <col min="13316" max="13316" width="11" style="50" bestFit="1" customWidth="1"/>
    <col min="13317" max="13319" width="23.875" style="50" customWidth="1"/>
    <col min="13320" max="13571" width="9" style="50"/>
    <col min="13572" max="13572" width="11" style="50" bestFit="1" customWidth="1"/>
    <col min="13573" max="13575" width="23.875" style="50" customWidth="1"/>
    <col min="13576" max="13827" width="9" style="50"/>
    <col min="13828" max="13828" width="11" style="50" bestFit="1" customWidth="1"/>
    <col min="13829" max="13831" width="23.875" style="50" customWidth="1"/>
    <col min="13832" max="14083" width="9" style="50"/>
    <col min="14084" max="14084" width="11" style="50" bestFit="1" customWidth="1"/>
    <col min="14085" max="14087" width="23.875" style="50" customWidth="1"/>
    <col min="14088" max="14339" width="9" style="50"/>
    <col min="14340" max="14340" width="11" style="50" bestFit="1" customWidth="1"/>
    <col min="14341" max="14343" width="23.875" style="50" customWidth="1"/>
    <col min="14344" max="14595" width="9" style="50"/>
    <col min="14596" max="14596" width="11" style="50" bestFit="1" customWidth="1"/>
    <col min="14597" max="14599" width="23.875" style="50" customWidth="1"/>
    <col min="14600" max="14851" width="9" style="50"/>
    <col min="14852" max="14852" width="11" style="50" bestFit="1" customWidth="1"/>
    <col min="14853" max="14855" width="23.875" style="50" customWidth="1"/>
    <col min="14856" max="15107" width="9" style="50"/>
    <col min="15108" max="15108" width="11" style="50" bestFit="1" customWidth="1"/>
    <col min="15109" max="15111" width="23.875" style="50" customWidth="1"/>
    <col min="15112" max="15363" width="9" style="50"/>
    <col min="15364" max="15364" width="11" style="50" bestFit="1" customWidth="1"/>
    <col min="15365" max="15367" width="23.875" style="50" customWidth="1"/>
    <col min="15368" max="15619" width="9" style="50"/>
    <col min="15620" max="15620" width="11" style="50" bestFit="1" customWidth="1"/>
    <col min="15621" max="15623" width="23.875" style="50" customWidth="1"/>
    <col min="15624" max="15875" width="9" style="50"/>
    <col min="15876" max="15876" width="11" style="50" bestFit="1" customWidth="1"/>
    <col min="15877" max="15879" width="23.875" style="50" customWidth="1"/>
    <col min="15880" max="16131" width="9" style="50"/>
    <col min="16132" max="16132" width="11" style="50" bestFit="1" customWidth="1"/>
    <col min="16133" max="16135" width="23.875" style="50" customWidth="1"/>
    <col min="16136" max="16384" width="9" style="50"/>
  </cols>
  <sheetData>
    <row r="1" spans="1:7" ht="21">
      <c r="A1" s="521" t="s">
        <v>234</v>
      </c>
      <c r="B1" s="521"/>
      <c r="C1" s="521"/>
      <c r="D1" s="521"/>
      <c r="E1" s="521"/>
      <c r="F1" s="521"/>
      <c r="G1" s="521"/>
    </row>
    <row r="2" spans="1:7" ht="14.25">
      <c r="E2" s="51"/>
      <c r="F2" s="51"/>
    </row>
    <row r="3" spans="1:7">
      <c r="A3" s="522" t="s">
        <v>267</v>
      </c>
      <c r="B3" s="522"/>
      <c r="C3" s="522"/>
      <c r="D3" s="522"/>
      <c r="E3" s="522"/>
      <c r="F3" s="522"/>
      <c r="G3" s="522"/>
    </row>
    <row r="5" spans="1:7" ht="14.25" thickBot="1">
      <c r="G5" s="52" t="s">
        <v>31</v>
      </c>
    </row>
    <row r="6" spans="1:7" ht="29.25" customHeight="1">
      <c r="A6" s="523" t="s">
        <v>189</v>
      </c>
      <c r="B6" s="524"/>
      <c r="C6" s="524"/>
      <c r="D6" s="525"/>
      <c r="E6" s="53" t="s">
        <v>190</v>
      </c>
      <c r="F6" s="54" t="s">
        <v>191</v>
      </c>
      <c r="G6" s="55" t="s">
        <v>192</v>
      </c>
    </row>
    <row r="7" spans="1:7" ht="29.25" customHeight="1">
      <c r="A7" s="526" t="s">
        <v>232</v>
      </c>
      <c r="B7" s="529" t="s">
        <v>26</v>
      </c>
      <c r="C7" s="529" t="s">
        <v>193</v>
      </c>
      <c r="D7" s="80" t="s">
        <v>194</v>
      </c>
      <c r="E7" s="56"/>
      <c r="F7" s="57"/>
      <c r="G7" s="58"/>
    </row>
    <row r="8" spans="1:7" ht="29.25" customHeight="1">
      <c r="A8" s="527"/>
      <c r="B8" s="530"/>
      <c r="C8" s="530"/>
      <c r="D8" s="80" t="s">
        <v>195</v>
      </c>
      <c r="E8" s="56"/>
      <c r="F8" s="57"/>
      <c r="G8" s="58"/>
    </row>
    <row r="9" spans="1:7" ht="29.25" customHeight="1">
      <c r="A9" s="527"/>
      <c r="B9" s="530"/>
      <c r="C9" s="530"/>
      <c r="D9" s="80" t="s">
        <v>196</v>
      </c>
      <c r="E9" s="56"/>
      <c r="F9" s="57"/>
      <c r="G9" s="58"/>
    </row>
    <row r="10" spans="1:7" ht="29.25" customHeight="1">
      <c r="A10" s="527"/>
      <c r="B10" s="530"/>
      <c r="C10" s="530"/>
      <c r="D10" s="80" t="s">
        <v>197</v>
      </c>
      <c r="E10" s="56"/>
      <c r="F10" s="57"/>
      <c r="G10" s="58"/>
    </row>
    <row r="11" spans="1:7" ht="29.25" customHeight="1">
      <c r="A11" s="527"/>
      <c r="B11" s="530"/>
      <c r="C11" s="530"/>
      <c r="D11" s="80" t="s">
        <v>198</v>
      </c>
      <c r="E11" s="56"/>
      <c r="F11" s="57"/>
      <c r="G11" s="58"/>
    </row>
    <row r="12" spans="1:7" ht="29.25" customHeight="1">
      <c r="A12" s="527"/>
      <c r="B12" s="530"/>
      <c r="C12" s="530"/>
      <c r="D12" s="80"/>
      <c r="E12" s="56"/>
      <c r="F12" s="57"/>
      <c r="G12" s="58"/>
    </row>
    <row r="13" spans="1:7" ht="29.25" customHeight="1">
      <c r="A13" s="527"/>
      <c r="B13" s="530"/>
      <c r="C13" s="530"/>
      <c r="D13" s="80"/>
      <c r="E13" s="56"/>
      <c r="F13" s="57"/>
      <c r="G13" s="58"/>
    </row>
    <row r="14" spans="1:7" ht="29.25" customHeight="1">
      <c r="A14" s="527"/>
      <c r="B14" s="530"/>
      <c r="C14" s="531"/>
      <c r="D14" s="80"/>
      <c r="E14" s="56"/>
      <c r="F14" s="57"/>
      <c r="G14" s="58"/>
    </row>
    <row r="15" spans="1:7" ht="29.25" customHeight="1">
      <c r="A15" s="527"/>
      <c r="B15" s="530"/>
      <c r="C15" s="529" t="s">
        <v>199</v>
      </c>
      <c r="D15" s="80"/>
      <c r="E15" s="56"/>
      <c r="F15" s="57"/>
      <c r="G15" s="58"/>
    </row>
    <row r="16" spans="1:7" ht="29.25" customHeight="1">
      <c r="A16" s="527"/>
      <c r="B16" s="530"/>
      <c r="C16" s="530"/>
      <c r="D16" s="80"/>
      <c r="E16" s="59"/>
      <c r="F16" s="59"/>
      <c r="G16" s="58"/>
    </row>
    <row r="17" spans="1:7" ht="29.25" customHeight="1">
      <c r="A17" s="527"/>
      <c r="B17" s="530"/>
      <c r="C17" s="530"/>
      <c r="D17" s="80"/>
      <c r="E17" s="56"/>
      <c r="F17" s="57"/>
      <c r="G17" s="58"/>
    </row>
    <row r="18" spans="1:7" ht="29.25" customHeight="1">
      <c r="A18" s="527"/>
      <c r="B18" s="530"/>
      <c r="C18" s="531"/>
      <c r="D18" s="80" t="s">
        <v>199</v>
      </c>
      <c r="E18" s="56"/>
      <c r="F18" s="57"/>
      <c r="G18" s="58"/>
    </row>
    <row r="19" spans="1:7" ht="29.25" customHeight="1">
      <c r="A19" s="527"/>
      <c r="B19" s="531"/>
      <c r="C19" s="532" t="s">
        <v>200</v>
      </c>
      <c r="D19" s="533"/>
      <c r="E19" s="56"/>
      <c r="F19" s="57"/>
      <c r="G19" s="58"/>
    </row>
    <row r="20" spans="1:7" ht="29.25" customHeight="1">
      <c r="A20" s="527"/>
      <c r="B20" s="529" t="s">
        <v>23</v>
      </c>
      <c r="C20" s="534" t="s">
        <v>201</v>
      </c>
      <c r="D20" s="535"/>
      <c r="E20" s="56"/>
      <c r="F20" s="57"/>
      <c r="G20" s="60"/>
    </row>
    <row r="21" spans="1:7" ht="29.25" customHeight="1">
      <c r="A21" s="527"/>
      <c r="B21" s="530"/>
      <c r="C21" s="534" t="s">
        <v>202</v>
      </c>
      <c r="D21" s="535"/>
      <c r="E21" s="56"/>
      <c r="F21" s="57"/>
      <c r="G21" s="60"/>
    </row>
    <row r="22" spans="1:7" ht="29.25" customHeight="1">
      <c r="A22" s="527"/>
      <c r="B22" s="530"/>
      <c r="C22" s="534" t="s">
        <v>203</v>
      </c>
      <c r="D22" s="535"/>
      <c r="E22" s="56"/>
      <c r="F22" s="57"/>
      <c r="G22" s="60"/>
    </row>
    <row r="23" spans="1:7" ht="29.25" customHeight="1">
      <c r="A23" s="527"/>
      <c r="B23" s="531"/>
      <c r="C23" s="534" t="s">
        <v>200</v>
      </c>
      <c r="D23" s="535"/>
      <c r="E23" s="56"/>
      <c r="F23" s="57"/>
      <c r="G23" s="58"/>
    </row>
    <row r="24" spans="1:7" ht="29.25" customHeight="1" thickBot="1">
      <c r="A24" s="528"/>
      <c r="B24" s="536" t="s">
        <v>204</v>
      </c>
      <c r="C24" s="537"/>
      <c r="D24" s="538"/>
      <c r="E24" s="61"/>
      <c r="F24" s="62"/>
      <c r="G24" s="63"/>
    </row>
    <row r="25" spans="1:7" ht="29.25" customHeight="1" thickTop="1">
      <c r="A25" s="517" t="s">
        <v>21</v>
      </c>
      <c r="B25" s="510" t="s">
        <v>205</v>
      </c>
      <c r="C25" s="510"/>
      <c r="D25" s="510"/>
      <c r="E25" s="64"/>
      <c r="F25" s="64"/>
      <c r="G25" s="65"/>
    </row>
    <row r="26" spans="1:7" ht="29.25" customHeight="1">
      <c r="A26" s="518"/>
      <c r="B26" s="514" t="s">
        <v>206</v>
      </c>
      <c r="C26" s="514"/>
      <c r="D26" s="514"/>
      <c r="E26" s="56"/>
      <c r="F26" s="56"/>
      <c r="G26" s="60"/>
    </row>
    <row r="27" spans="1:7" ht="29.25" customHeight="1">
      <c r="A27" s="518"/>
      <c r="B27" s="514" t="s">
        <v>207</v>
      </c>
      <c r="C27" s="514"/>
      <c r="D27" s="514"/>
      <c r="E27" s="56"/>
      <c r="F27" s="56"/>
      <c r="G27" s="60"/>
    </row>
    <row r="28" spans="1:7" ht="29.25" customHeight="1">
      <c r="A28" s="518"/>
      <c r="B28" s="514" t="s">
        <v>208</v>
      </c>
      <c r="C28" s="514"/>
      <c r="D28" s="514"/>
      <c r="E28" s="56"/>
      <c r="F28" s="56"/>
      <c r="G28" s="60"/>
    </row>
    <row r="29" spans="1:7" ht="29.25" customHeight="1" thickBot="1">
      <c r="A29" s="519"/>
      <c r="B29" s="520" t="s">
        <v>204</v>
      </c>
      <c r="C29" s="520"/>
      <c r="D29" s="520"/>
      <c r="E29" s="61"/>
      <c r="F29" s="61"/>
      <c r="G29" s="63"/>
    </row>
    <row r="30" spans="1:7" ht="29.25" customHeight="1" thickTop="1">
      <c r="A30" s="509" t="s">
        <v>209</v>
      </c>
      <c r="B30" s="510"/>
      <c r="C30" s="510"/>
      <c r="D30" s="510"/>
      <c r="E30" s="511"/>
      <c r="F30" s="512"/>
      <c r="G30" s="66"/>
    </row>
    <row r="31" spans="1:7" ht="29.25" customHeight="1">
      <c r="A31" s="513" t="s">
        <v>210</v>
      </c>
      <c r="B31" s="514"/>
      <c r="C31" s="514"/>
      <c r="D31" s="514"/>
      <c r="E31" s="515"/>
      <c r="F31" s="516"/>
      <c r="G31" s="58"/>
    </row>
    <row r="32" spans="1:7" ht="29.25" customHeight="1">
      <c r="A32" s="513" t="s">
        <v>211</v>
      </c>
      <c r="B32" s="514"/>
      <c r="C32" s="514"/>
      <c r="D32" s="514"/>
      <c r="E32" s="515"/>
      <c r="F32" s="516"/>
      <c r="G32" s="58"/>
    </row>
    <row r="33" spans="1:7" ht="29.25" customHeight="1" thickBot="1">
      <c r="A33" s="504" t="s">
        <v>212</v>
      </c>
      <c r="B33" s="505"/>
      <c r="C33" s="505"/>
      <c r="D33" s="505"/>
      <c r="E33" s="506"/>
      <c r="F33" s="507"/>
      <c r="G33" s="67"/>
    </row>
    <row r="34" spans="1:7" ht="29.25" customHeight="1">
      <c r="A34" s="508"/>
      <c r="B34" s="508"/>
      <c r="C34" s="508"/>
      <c r="D34" s="508"/>
      <c r="E34" s="508"/>
      <c r="F34" s="508"/>
      <c r="G34" s="508"/>
    </row>
  </sheetData>
  <mergeCells count="29">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 ref="A25:A29"/>
    <mergeCell ref="B25:D25"/>
    <mergeCell ref="B26:D26"/>
    <mergeCell ref="B27:D27"/>
    <mergeCell ref="B28:D28"/>
    <mergeCell ref="B29:D29"/>
    <mergeCell ref="A33:D33"/>
    <mergeCell ref="E33:F33"/>
    <mergeCell ref="A34:G34"/>
    <mergeCell ref="A30:D30"/>
    <mergeCell ref="E30:F30"/>
    <mergeCell ref="A31:D31"/>
    <mergeCell ref="E31:F31"/>
    <mergeCell ref="A32:D32"/>
    <mergeCell ref="E32:F32"/>
  </mergeCells>
  <phoneticPr fontId="1"/>
  <pageMargins left="0.70866141732283472" right="0.70866141732283472" top="0.74803149606299213" bottom="0.74803149606299213" header="0.31496062992125984" footer="0.31496062992125984"/>
  <pageSetup paperSize="9" scale="81"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40"/>
  <sheetViews>
    <sheetView view="pageBreakPreview" zoomScale="80" zoomScaleNormal="100" zoomScaleSheetLayoutView="80" workbookViewId="0">
      <selection activeCell="AO717" sqref="AO717:AU719"/>
    </sheetView>
  </sheetViews>
  <sheetFormatPr defaultColWidth="1.25" defaultRowHeight="14.25"/>
  <cols>
    <col min="1" max="16384" width="1.25" style="11"/>
  </cols>
  <sheetData>
    <row r="1" spans="1:72" ht="7.5" customHeight="1">
      <c r="BD1" s="438" t="s">
        <v>276</v>
      </c>
      <c r="BE1" s="438"/>
      <c r="BF1" s="438"/>
      <c r="BG1" s="438"/>
      <c r="BH1" s="438"/>
      <c r="BI1" s="438"/>
      <c r="BJ1" s="438"/>
      <c r="BK1" s="438"/>
      <c r="BL1" s="438"/>
      <c r="BM1" s="438"/>
      <c r="BN1" s="438"/>
      <c r="BO1" s="438"/>
      <c r="BP1" s="438"/>
      <c r="BQ1" s="438"/>
      <c r="BR1" s="438"/>
    </row>
    <row r="2" spans="1:72" ht="7.5" customHeight="1">
      <c r="BD2" s="438"/>
      <c r="BE2" s="438"/>
      <c r="BF2" s="438"/>
      <c r="BG2" s="438"/>
      <c r="BH2" s="438"/>
      <c r="BI2" s="438"/>
      <c r="BJ2" s="438"/>
      <c r="BK2" s="438"/>
      <c r="BL2" s="438"/>
      <c r="BM2" s="438"/>
      <c r="BN2" s="438"/>
      <c r="BO2" s="438"/>
      <c r="BP2" s="438"/>
      <c r="BQ2" s="438"/>
      <c r="BR2" s="438"/>
    </row>
    <row r="3" spans="1:72" ht="7.5" customHeight="1">
      <c r="BD3" s="438"/>
      <c r="BE3" s="438"/>
      <c r="BF3" s="438"/>
      <c r="BG3" s="438"/>
      <c r="BH3" s="438"/>
      <c r="BI3" s="438"/>
      <c r="BJ3" s="438"/>
      <c r="BK3" s="438"/>
      <c r="BL3" s="438"/>
      <c r="BM3" s="438"/>
      <c r="BN3" s="438"/>
      <c r="BO3" s="438"/>
      <c r="BP3" s="438"/>
      <c r="BQ3" s="438"/>
      <c r="BR3" s="438"/>
    </row>
    <row r="4" spans="1:72" ht="7.5" customHeight="1">
      <c r="BK4" s="158"/>
      <c r="BL4" s="158"/>
      <c r="BM4" s="158"/>
      <c r="BN4" s="158"/>
      <c r="BO4" s="158"/>
      <c r="BP4" s="158"/>
      <c r="BQ4" s="158"/>
      <c r="BR4" s="158"/>
    </row>
    <row r="5" spans="1:72" ht="7.5" customHeight="1">
      <c r="A5" s="464" t="s">
        <v>277</v>
      </c>
      <c r="B5" s="464"/>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64"/>
      <c r="AU5" s="464"/>
      <c r="AV5" s="464"/>
      <c r="AW5" s="464"/>
      <c r="AX5" s="464"/>
      <c r="AY5" s="464"/>
      <c r="AZ5" s="464"/>
      <c r="BA5" s="464"/>
      <c r="BB5" s="464"/>
      <c r="BC5" s="464"/>
      <c r="BD5" s="464"/>
      <c r="BE5" s="464"/>
      <c r="BF5" s="464"/>
      <c r="BG5" s="464"/>
      <c r="BH5" s="464"/>
      <c r="BI5" s="464"/>
      <c r="BJ5" s="464"/>
      <c r="BK5" s="464"/>
      <c r="BL5" s="464"/>
      <c r="BM5" s="464"/>
      <c r="BN5" s="464"/>
      <c r="BO5" s="464"/>
      <c r="BP5" s="464"/>
      <c r="BQ5" s="464"/>
    </row>
    <row r="6" spans="1:72" ht="7.5" customHeight="1">
      <c r="A6" s="464"/>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c r="AY6" s="464"/>
      <c r="AZ6" s="464"/>
      <c r="BA6" s="464"/>
      <c r="BB6" s="464"/>
      <c r="BC6" s="464"/>
      <c r="BD6" s="464"/>
      <c r="BE6" s="464"/>
      <c r="BF6" s="464"/>
      <c r="BG6" s="464"/>
      <c r="BH6" s="464"/>
      <c r="BI6" s="464"/>
      <c r="BJ6" s="464"/>
      <c r="BK6" s="464"/>
      <c r="BL6" s="464"/>
      <c r="BM6" s="464"/>
      <c r="BN6" s="464"/>
      <c r="BO6" s="464"/>
      <c r="BP6" s="464"/>
      <c r="BQ6" s="464"/>
    </row>
    <row r="7" spans="1:72" ht="7.5" customHeight="1">
      <c r="A7" s="464"/>
      <c r="B7" s="464"/>
      <c r="C7" s="464"/>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464"/>
      <c r="AK7" s="464"/>
      <c r="AL7" s="464"/>
      <c r="AM7" s="464"/>
      <c r="AN7" s="464"/>
      <c r="AO7" s="464"/>
      <c r="AP7" s="464"/>
      <c r="AQ7" s="464"/>
      <c r="AR7" s="464"/>
      <c r="AS7" s="464"/>
      <c r="AT7" s="464"/>
      <c r="AU7" s="464"/>
      <c r="AV7" s="464"/>
      <c r="AW7" s="464"/>
      <c r="AX7" s="464"/>
      <c r="AY7" s="464"/>
      <c r="AZ7" s="464"/>
      <c r="BA7" s="464"/>
      <c r="BB7" s="464"/>
      <c r="BC7" s="464"/>
      <c r="BD7" s="464"/>
      <c r="BE7" s="464"/>
      <c r="BF7" s="464"/>
      <c r="BG7" s="464"/>
      <c r="BH7" s="464"/>
      <c r="BI7" s="464"/>
      <c r="BJ7" s="464"/>
      <c r="BK7" s="464"/>
      <c r="BL7" s="464"/>
      <c r="BM7" s="464"/>
      <c r="BN7" s="464"/>
      <c r="BO7" s="464"/>
      <c r="BP7" s="464"/>
      <c r="BQ7" s="464"/>
    </row>
    <row r="8" spans="1:72" ht="7.5" customHeight="1">
      <c r="A8" s="16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6"/>
      <c r="AC8" s="166"/>
      <c r="AD8" s="165"/>
      <c r="AE8" s="165"/>
      <c r="AF8" s="165"/>
      <c r="AG8" s="165"/>
      <c r="AH8" s="165"/>
      <c r="AI8" s="165"/>
      <c r="AJ8" s="165"/>
      <c r="AK8" s="165"/>
      <c r="AL8" s="165"/>
      <c r="AM8" s="165"/>
      <c r="AN8" s="165"/>
      <c r="AO8" s="165"/>
      <c r="AP8" s="165"/>
      <c r="AQ8" s="165"/>
      <c r="AR8" s="165"/>
      <c r="AS8" s="165"/>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row>
    <row r="9" spans="1:72" ht="7.5" customHeight="1">
      <c r="A9" s="544" t="s">
        <v>278</v>
      </c>
      <c r="B9" s="472"/>
      <c r="C9" s="472"/>
      <c r="D9" s="472"/>
      <c r="E9" s="472"/>
      <c r="F9" s="472"/>
      <c r="G9" s="472"/>
      <c r="H9" s="472"/>
      <c r="I9" s="472"/>
      <c r="J9" s="472"/>
      <c r="K9" s="472"/>
      <c r="L9" s="473"/>
      <c r="M9" s="474"/>
      <c r="N9" s="474"/>
      <c r="O9" s="474"/>
      <c r="P9" s="474"/>
      <c r="Q9" s="474"/>
      <c r="R9" s="474"/>
      <c r="S9" s="474"/>
      <c r="T9" s="474"/>
      <c r="U9" s="474"/>
      <c r="V9" s="474"/>
      <c r="W9" s="474"/>
      <c r="X9" s="474"/>
      <c r="Y9" s="474"/>
      <c r="Z9" s="474"/>
      <c r="AA9" s="474"/>
      <c r="AB9" s="167"/>
      <c r="AC9" s="168"/>
      <c r="AD9" s="544" t="s">
        <v>279</v>
      </c>
      <c r="AE9" s="472"/>
      <c r="AF9" s="472"/>
      <c r="AG9" s="472"/>
      <c r="AH9" s="472"/>
      <c r="AI9" s="472"/>
      <c r="AJ9" s="472"/>
      <c r="AK9" s="472"/>
      <c r="AL9" s="472"/>
      <c r="AM9" s="472"/>
      <c r="AN9" s="472"/>
      <c r="AO9" s="474"/>
      <c r="AP9" s="474"/>
      <c r="AQ9" s="474"/>
      <c r="AR9" s="474"/>
      <c r="AS9" s="474"/>
      <c r="AT9" s="473"/>
      <c r="AU9" s="474"/>
      <c r="AV9" s="474"/>
      <c r="AW9" s="474"/>
      <c r="AX9" s="474"/>
      <c r="AY9" s="474"/>
      <c r="AZ9" s="474"/>
      <c r="BA9" s="474"/>
      <c r="BB9" s="474"/>
      <c r="BC9" s="474"/>
      <c r="BD9" s="474"/>
      <c r="BE9" s="474"/>
      <c r="BF9" s="474"/>
      <c r="BG9" s="474"/>
      <c r="BH9" s="474"/>
      <c r="BI9" s="474"/>
    </row>
    <row r="10" spans="1:72" ht="7.5" customHeight="1">
      <c r="A10" s="472"/>
      <c r="B10" s="472"/>
      <c r="C10" s="472"/>
      <c r="D10" s="472"/>
      <c r="E10" s="472"/>
      <c r="F10" s="472"/>
      <c r="G10" s="472"/>
      <c r="H10" s="472"/>
      <c r="I10" s="472"/>
      <c r="J10" s="472"/>
      <c r="K10" s="472"/>
      <c r="L10" s="474"/>
      <c r="M10" s="474"/>
      <c r="N10" s="474"/>
      <c r="O10" s="474"/>
      <c r="P10" s="474"/>
      <c r="Q10" s="474"/>
      <c r="R10" s="474"/>
      <c r="S10" s="474"/>
      <c r="T10" s="474"/>
      <c r="U10" s="474"/>
      <c r="V10" s="474"/>
      <c r="W10" s="474"/>
      <c r="X10" s="474"/>
      <c r="Y10" s="474"/>
      <c r="Z10" s="474"/>
      <c r="AA10" s="474"/>
      <c r="AB10" s="155"/>
      <c r="AC10" s="155"/>
      <c r="AD10" s="472"/>
      <c r="AE10" s="472"/>
      <c r="AF10" s="472"/>
      <c r="AG10" s="472"/>
      <c r="AH10" s="472"/>
      <c r="AI10" s="472"/>
      <c r="AJ10" s="472"/>
      <c r="AK10" s="472"/>
      <c r="AL10" s="472"/>
      <c r="AM10" s="472"/>
      <c r="AN10" s="472"/>
      <c r="AO10" s="474"/>
      <c r="AP10" s="474"/>
      <c r="AQ10" s="474"/>
      <c r="AR10" s="474"/>
      <c r="AS10" s="474"/>
      <c r="AT10" s="474"/>
      <c r="AU10" s="474"/>
      <c r="AV10" s="474"/>
      <c r="AW10" s="474"/>
      <c r="AX10" s="474"/>
      <c r="AY10" s="474"/>
      <c r="AZ10" s="474"/>
      <c r="BA10" s="474"/>
      <c r="BB10" s="474"/>
      <c r="BC10" s="474"/>
      <c r="BD10" s="474"/>
      <c r="BE10" s="474"/>
      <c r="BF10" s="474"/>
      <c r="BG10" s="474"/>
      <c r="BH10" s="474"/>
      <c r="BI10" s="474"/>
    </row>
    <row r="11" spans="1:72" ht="7.5" customHeight="1">
      <c r="A11" s="472"/>
      <c r="B11" s="472"/>
      <c r="C11" s="472"/>
      <c r="D11" s="472"/>
      <c r="E11" s="472"/>
      <c r="F11" s="472"/>
      <c r="G11" s="472"/>
      <c r="H11" s="472"/>
      <c r="I11" s="472"/>
      <c r="J11" s="472"/>
      <c r="K11" s="472"/>
      <c r="L11" s="474"/>
      <c r="M11" s="474"/>
      <c r="N11" s="474"/>
      <c r="O11" s="474"/>
      <c r="P11" s="474"/>
      <c r="Q11" s="474"/>
      <c r="R11" s="474"/>
      <c r="S11" s="474"/>
      <c r="T11" s="474"/>
      <c r="U11" s="474"/>
      <c r="V11" s="474"/>
      <c r="W11" s="474"/>
      <c r="X11" s="474"/>
      <c r="Y11" s="474"/>
      <c r="Z11" s="474"/>
      <c r="AA11" s="474"/>
      <c r="AB11" s="155"/>
      <c r="AC11" s="155"/>
      <c r="AD11" s="472"/>
      <c r="AE11" s="472"/>
      <c r="AF11" s="472"/>
      <c r="AG11" s="472"/>
      <c r="AH11" s="472"/>
      <c r="AI11" s="472"/>
      <c r="AJ11" s="472"/>
      <c r="AK11" s="472"/>
      <c r="AL11" s="472"/>
      <c r="AM11" s="472"/>
      <c r="AN11" s="472"/>
      <c r="AO11" s="474"/>
      <c r="AP11" s="474"/>
      <c r="AQ11" s="474"/>
      <c r="AR11" s="474"/>
      <c r="AS11" s="474"/>
      <c r="AT11" s="474"/>
      <c r="AU11" s="474"/>
      <c r="AV11" s="474"/>
      <c r="AW11" s="474"/>
      <c r="AX11" s="474"/>
      <c r="AY11" s="474"/>
      <c r="AZ11" s="474"/>
      <c r="BA11" s="474"/>
      <c r="BB11" s="474"/>
      <c r="BC11" s="474"/>
      <c r="BD11" s="474"/>
      <c r="BE11" s="474"/>
      <c r="BF11" s="474"/>
      <c r="BG11" s="474"/>
      <c r="BH11" s="474"/>
      <c r="BI11" s="474"/>
    </row>
    <row r="12" spans="1:72" ht="7.5" customHeight="1">
      <c r="A12" s="162"/>
      <c r="B12" s="162"/>
      <c r="C12" s="162"/>
      <c r="D12" s="162"/>
      <c r="E12" s="162"/>
      <c r="F12" s="162"/>
      <c r="G12" s="162"/>
      <c r="H12" s="162"/>
      <c r="I12" s="162"/>
      <c r="J12" s="162"/>
      <c r="K12" s="162"/>
    </row>
    <row r="13" spans="1:72" ht="7.5" customHeight="1">
      <c r="A13" s="326" t="s">
        <v>280</v>
      </c>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c r="BI13" s="326"/>
      <c r="BJ13" s="326"/>
      <c r="BK13" s="326"/>
      <c r="BL13" s="326"/>
      <c r="BM13" s="326"/>
      <c r="BN13" s="326"/>
      <c r="BO13" s="326"/>
      <c r="BP13" s="326"/>
      <c r="BQ13" s="326"/>
      <c r="BR13" s="110"/>
      <c r="BS13" s="110"/>
      <c r="BT13" s="110"/>
    </row>
    <row r="14" spans="1:72" ht="7.5" customHeight="1">
      <c r="A14" s="326"/>
      <c r="B14" s="326"/>
      <c r="C14" s="326"/>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6"/>
      <c r="BO14" s="326"/>
      <c r="BP14" s="326"/>
      <c r="BQ14" s="326"/>
      <c r="BR14" s="110"/>
      <c r="BS14" s="110"/>
      <c r="BT14" s="110"/>
    </row>
    <row r="15" spans="1:72" ht="7.5" customHeight="1">
      <c r="A15" s="326"/>
      <c r="B15" s="326"/>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326"/>
      <c r="BG15" s="326"/>
      <c r="BH15" s="326"/>
      <c r="BI15" s="326"/>
      <c r="BJ15" s="326"/>
      <c r="BK15" s="326"/>
      <c r="BL15" s="326"/>
      <c r="BM15" s="326"/>
      <c r="BN15" s="326"/>
      <c r="BO15" s="326"/>
      <c r="BP15" s="326"/>
      <c r="BQ15" s="326"/>
      <c r="BR15" s="110"/>
      <c r="BS15" s="110"/>
      <c r="BT15" s="110"/>
    </row>
    <row r="16" spans="1:72" ht="7.5" customHeight="1">
      <c r="A16" s="154"/>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10"/>
      <c r="BS16" s="110"/>
      <c r="BT16" s="110"/>
    </row>
    <row r="17" spans="1:102" ht="7.5" customHeight="1">
      <c r="A17" s="544" t="s">
        <v>281</v>
      </c>
      <c r="B17" s="544"/>
      <c r="C17" s="544"/>
      <c r="D17" s="544"/>
      <c r="E17" s="544"/>
      <c r="F17" s="544"/>
      <c r="G17" s="544"/>
      <c r="H17" s="544"/>
      <c r="I17" s="544"/>
      <c r="J17" s="544"/>
      <c r="K17" s="544"/>
      <c r="L17" s="544"/>
      <c r="M17" s="544"/>
      <c r="N17" s="544"/>
      <c r="O17" s="544"/>
      <c r="P17" s="544"/>
      <c r="Q17" s="544"/>
      <c r="R17" s="544"/>
      <c r="S17" s="544"/>
      <c r="T17" s="544"/>
      <c r="U17" s="544"/>
      <c r="V17" s="544"/>
      <c r="Y17" s="110"/>
      <c r="Z17" s="110"/>
      <c r="AA17" s="110"/>
      <c r="AZ17" s="155"/>
      <c r="BA17" s="155"/>
      <c r="BB17" s="155"/>
      <c r="BC17" s="155"/>
      <c r="BD17" s="155"/>
      <c r="BE17" s="155"/>
    </row>
    <row r="18" spans="1:102" ht="7.5" customHeight="1">
      <c r="A18" s="544"/>
      <c r="B18" s="544"/>
      <c r="C18" s="544"/>
      <c r="D18" s="544"/>
      <c r="E18" s="544"/>
      <c r="F18" s="544"/>
      <c r="G18" s="544"/>
      <c r="H18" s="544"/>
      <c r="I18" s="544"/>
      <c r="J18" s="544"/>
      <c r="K18" s="544"/>
      <c r="L18" s="544"/>
      <c r="M18" s="544"/>
      <c r="N18" s="544"/>
      <c r="O18" s="544"/>
      <c r="P18" s="544"/>
      <c r="Q18" s="544"/>
      <c r="R18" s="544"/>
      <c r="S18" s="544"/>
      <c r="T18" s="544"/>
      <c r="U18" s="544"/>
      <c r="V18" s="544"/>
      <c r="Y18" s="110"/>
      <c r="Z18" s="110"/>
      <c r="AA18" s="110"/>
      <c r="AZ18" s="155"/>
      <c r="BA18" s="155"/>
      <c r="BB18" s="155"/>
      <c r="BC18" s="155"/>
      <c r="BD18" s="155"/>
      <c r="BE18" s="155"/>
    </row>
    <row r="19" spans="1:102" ht="7.5" customHeight="1">
      <c r="A19" s="544"/>
      <c r="B19" s="544"/>
      <c r="C19" s="544"/>
      <c r="D19" s="544"/>
      <c r="E19" s="544"/>
      <c r="F19" s="544"/>
      <c r="G19" s="544"/>
      <c r="H19" s="544"/>
      <c r="I19" s="544"/>
      <c r="J19" s="544"/>
      <c r="K19" s="544"/>
      <c r="L19" s="544"/>
      <c r="M19" s="544"/>
      <c r="N19" s="544"/>
      <c r="O19" s="544"/>
      <c r="P19" s="544"/>
      <c r="Q19" s="544"/>
      <c r="R19" s="544"/>
      <c r="S19" s="544"/>
      <c r="T19" s="544"/>
      <c r="U19" s="544"/>
      <c r="V19" s="544"/>
      <c r="Y19" s="110"/>
      <c r="Z19" s="110"/>
      <c r="AA19" s="110"/>
      <c r="AZ19" s="155"/>
      <c r="BA19" s="155"/>
      <c r="BB19" s="155"/>
      <c r="BC19" s="155"/>
      <c r="BD19" s="155"/>
      <c r="BE19" s="155"/>
    </row>
    <row r="20" spans="1:102" ht="7.5" customHeight="1">
      <c r="A20" s="161"/>
      <c r="B20" s="161"/>
      <c r="C20" s="161"/>
      <c r="D20" s="161"/>
      <c r="E20" s="161"/>
      <c r="F20" s="161"/>
      <c r="G20" s="161"/>
      <c r="H20" s="161"/>
      <c r="I20" s="161"/>
      <c r="J20" s="161"/>
      <c r="K20" s="161"/>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BW20" s="155"/>
      <c r="BX20" s="155"/>
      <c r="BY20" s="155"/>
      <c r="BZ20" s="155"/>
      <c r="CA20" s="155"/>
      <c r="CB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row>
    <row r="21" spans="1:102" ht="7.5" customHeight="1"/>
    <row r="22" spans="1:102" ht="7.5" customHeight="1">
      <c r="A22" s="466" t="s">
        <v>282</v>
      </c>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row>
    <row r="23" spans="1:102" ht="7.5" customHeight="1">
      <c r="A23" s="466"/>
      <c r="B23" s="466"/>
      <c r="C23" s="466"/>
      <c r="D23" s="466"/>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row>
    <row r="24" spans="1:102" ht="7.5" customHeight="1">
      <c r="A24" s="466"/>
      <c r="B24" s="466"/>
      <c r="C24" s="466"/>
      <c r="D24" s="466"/>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row>
    <row r="25" spans="1:102" ht="7.5" customHeight="1">
      <c r="A25" s="154"/>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row>
    <row r="26" spans="1:102" ht="7.5" customHeight="1">
      <c r="A26" s="154"/>
      <c r="B26" s="440" t="s">
        <v>283</v>
      </c>
      <c r="C26" s="440"/>
      <c r="D26" s="440"/>
      <c r="E26" s="440"/>
      <c r="F26" s="440"/>
      <c r="G26" s="440"/>
      <c r="H26" s="440"/>
      <c r="I26" s="440"/>
      <c r="J26" s="440"/>
      <c r="K26" s="440"/>
      <c r="L26" s="440"/>
      <c r="M26" s="440"/>
      <c r="N26" s="440"/>
      <c r="O26" s="440"/>
      <c r="P26" s="440"/>
      <c r="Q26" s="440"/>
      <c r="R26" s="440"/>
      <c r="S26" s="440"/>
      <c r="T26" s="154"/>
      <c r="U26" s="154"/>
      <c r="V26" s="154"/>
      <c r="W26" s="154"/>
      <c r="X26" s="544"/>
      <c r="Y26" s="544"/>
      <c r="Z26" s="544"/>
      <c r="AA26" s="544"/>
      <c r="AB26" s="544"/>
      <c r="AC26" s="544"/>
      <c r="AD26" s="544"/>
      <c r="AE26" s="544"/>
      <c r="AF26" s="544"/>
      <c r="AG26" s="544"/>
      <c r="AH26" s="544"/>
      <c r="AI26" s="544" t="s">
        <v>284</v>
      </c>
      <c r="AJ26" s="544"/>
      <c r="AK26" s="54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row>
    <row r="27" spans="1:102" ht="7.5" customHeight="1">
      <c r="A27" s="154"/>
      <c r="B27" s="440"/>
      <c r="C27" s="440"/>
      <c r="D27" s="440"/>
      <c r="E27" s="440"/>
      <c r="F27" s="440"/>
      <c r="G27" s="440"/>
      <c r="H27" s="440"/>
      <c r="I27" s="440"/>
      <c r="J27" s="440"/>
      <c r="K27" s="440"/>
      <c r="L27" s="440"/>
      <c r="M27" s="440"/>
      <c r="N27" s="440"/>
      <c r="O27" s="440"/>
      <c r="P27" s="440"/>
      <c r="Q27" s="440"/>
      <c r="R27" s="440"/>
      <c r="S27" s="440"/>
      <c r="T27" s="154"/>
      <c r="U27" s="154"/>
      <c r="V27" s="154"/>
      <c r="W27" s="154"/>
      <c r="X27" s="544"/>
      <c r="Y27" s="544"/>
      <c r="Z27" s="544"/>
      <c r="AA27" s="544"/>
      <c r="AB27" s="544"/>
      <c r="AC27" s="544"/>
      <c r="AD27" s="544"/>
      <c r="AE27" s="544"/>
      <c r="AF27" s="544"/>
      <c r="AG27" s="544"/>
      <c r="AH27" s="544"/>
      <c r="AI27" s="544"/>
      <c r="AJ27" s="544"/>
      <c r="AK27" s="54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row>
    <row r="28" spans="1:102" ht="7.5" customHeight="1">
      <c r="A28" s="154"/>
      <c r="B28" s="440"/>
      <c r="C28" s="440"/>
      <c r="D28" s="440"/>
      <c r="E28" s="440"/>
      <c r="F28" s="440"/>
      <c r="G28" s="440"/>
      <c r="H28" s="440"/>
      <c r="I28" s="440"/>
      <c r="J28" s="440"/>
      <c r="K28" s="440"/>
      <c r="L28" s="440"/>
      <c r="M28" s="440"/>
      <c r="N28" s="440"/>
      <c r="O28" s="440"/>
      <c r="P28" s="440"/>
      <c r="Q28" s="440"/>
      <c r="R28" s="440"/>
      <c r="S28" s="440"/>
      <c r="T28" s="154"/>
      <c r="U28" s="154"/>
      <c r="V28" s="154"/>
      <c r="W28" s="154"/>
      <c r="X28" s="544"/>
      <c r="Y28" s="544"/>
      <c r="Z28" s="544"/>
      <c r="AA28" s="544"/>
      <c r="AB28" s="544"/>
      <c r="AC28" s="544"/>
      <c r="AD28" s="544"/>
      <c r="AE28" s="544"/>
      <c r="AF28" s="544"/>
      <c r="AG28" s="544"/>
      <c r="AH28" s="544"/>
      <c r="AI28" s="544"/>
      <c r="AJ28" s="544"/>
      <c r="AK28" s="54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row>
    <row r="29" spans="1:102" ht="7.5" customHeight="1">
      <c r="A29" s="154"/>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row>
    <row r="30" spans="1:102" ht="7.5" customHeight="1">
      <c r="A30" s="154"/>
      <c r="B30" s="440" t="s">
        <v>285</v>
      </c>
      <c r="C30" s="440"/>
      <c r="D30" s="440"/>
      <c r="E30" s="440"/>
      <c r="F30" s="440"/>
      <c r="G30" s="440"/>
      <c r="H30" s="440"/>
      <c r="I30" s="440"/>
      <c r="J30" s="440"/>
      <c r="K30" s="440"/>
      <c r="L30" s="440"/>
      <c r="M30" s="440"/>
      <c r="N30" s="440"/>
      <c r="O30" s="440"/>
      <c r="P30" s="440"/>
      <c r="Q30" s="440"/>
      <c r="R30" s="440"/>
      <c r="S30" s="440"/>
      <c r="T30" s="154"/>
      <c r="U30" s="154"/>
      <c r="V30" s="154"/>
      <c r="W30" s="154"/>
      <c r="X30" s="544"/>
      <c r="Y30" s="544"/>
      <c r="Z30" s="544"/>
      <c r="AA30" s="544"/>
      <c r="AB30" s="544"/>
      <c r="AC30" s="544"/>
      <c r="AD30" s="544"/>
      <c r="AE30" s="544"/>
      <c r="AF30" s="544"/>
      <c r="AG30" s="544"/>
      <c r="AH30" s="544"/>
      <c r="AI30" s="544" t="s">
        <v>284</v>
      </c>
      <c r="AJ30" s="544"/>
      <c r="AK30" s="54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row>
    <row r="31" spans="1:102" ht="7.5" customHeight="1">
      <c r="A31" s="154"/>
      <c r="B31" s="440"/>
      <c r="C31" s="440"/>
      <c r="D31" s="440"/>
      <c r="E31" s="440"/>
      <c r="F31" s="440"/>
      <c r="G31" s="440"/>
      <c r="H31" s="440"/>
      <c r="I31" s="440"/>
      <c r="J31" s="440"/>
      <c r="K31" s="440"/>
      <c r="L31" s="440"/>
      <c r="M31" s="440"/>
      <c r="N31" s="440"/>
      <c r="O31" s="440"/>
      <c r="P31" s="440"/>
      <c r="Q31" s="440"/>
      <c r="R31" s="440"/>
      <c r="S31" s="440"/>
      <c r="T31" s="154"/>
      <c r="U31" s="154"/>
      <c r="V31" s="154"/>
      <c r="W31" s="154"/>
      <c r="X31" s="544"/>
      <c r="Y31" s="544"/>
      <c r="Z31" s="544"/>
      <c r="AA31" s="544"/>
      <c r="AB31" s="544"/>
      <c r="AC31" s="544"/>
      <c r="AD31" s="544"/>
      <c r="AE31" s="544"/>
      <c r="AF31" s="544"/>
      <c r="AG31" s="544"/>
      <c r="AH31" s="544"/>
      <c r="AI31" s="544"/>
      <c r="AJ31" s="544"/>
      <c r="AK31" s="54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row>
    <row r="32" spans="1:102" ht="7.5" customHeight="1">
      <c r="A32" s="154"/>
      <c r="B32" s="440"/>
      <c r="C32" s="440"/>
      <c r="D32" s="440"/>
      <c r="E32" s="440"/>
      <c r="F32" s="440"/>
      <c r="G32" s="440"/>
      <c r="H32" s="440"/>
      <c r="I32" s="440"/>
      <c r="J32" s="440"/>
      <c r="K32" s="440"/>
      <c r="L32" s="440"/>
      <c r="M32" s="440"/>
      <c r="N32" s="440"/>
      <c r="O32" s="440"/>
      <c r="P32" s="440"/>
      <c r="Q32" s="440"/>
      <c r="R32" s="440"/>
      <c r="S32" s="440"/>
      <c r="T32" s="154"/>
      <c r="U32" s="154"/>
      <c r="V32" s="154"/>
      <c r="W32" s="154"/>
      <c r="X32" s="544"/>
      <c r="Y32" s="544"/>
      <c r="Z32" s="544"/>
      <c r="AA32" s="544"/>
      <c r="AB32" s="544"/>
      <c r="AC32" s="544"/>
      <c r="AD32" s="544"/>
      <c r="AE32" s="544"/>
      <c r="AF32" s="544"/>
      <c r="AG32" s="544"/>
      <c r="AH32" s="544"/>
      <c r="AI32" s="544"/>
      <c r="AJ32" s="544"/>
      <c r="AK32" s="54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row>
    <row r="33" spans="1:72" ht="7.5" customHeight="1">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row>
    <row r="34" spans="1:72" ht="7.5" customHeight="1">
      <c r="A34" s="154"/>
      <c r="B34" s="440" t="s">
        <v>286</v>
      </c>
      <c r="C34" s="440"/>
      <c r="D34" s="440"/>
      <c r="E34" s="440"/>
      <c r="F34" s="440"/>
      <c r="G34" s="440"/>
      <c r="H34" s="440"/>
      <c r="I34" s="440"/>
      <c r="J34" s="440"/>
      <c r="K34" s="440"/>
      <c r="L34" s="440"/>
      <c r="M34" s="440"/>
      <c r="N34" s="440"/>
      <c r="O34" s="440"/>
      <c r="P34" s="440"/>
      <c r="Q34" s="440"/>
      <c r="R34" s="440"/>
      <c r="S34" s="440"/>
      <c r="T34" s="154"/>
      <c r="U34" s="154"/>
      <c r="V34" s="154"/>
      <c r="W34" s="154"/>
      <c r="X34" s="544"/>
      <c r="Y34" s="544"/>
      <c r="Z34" s="544"/>
      <c r="AA34" s="544"/>
      <c r="AB34" s="544"/>
      <c r="AC34" s="544"/>
      <c r="AD34" s="544"/>
      <c r="AE34" s="544"/>
      <c r="AF34" s="544"/>
      <c r="AG34" s="544"/>
      <c r="AH34" s="544"/>
      <c r="AI34" s="544" t="s">
        <v>284</v>
      </c>
      <c r="AJ34" s="544"/>
      <c r="AK34" s="544"/>
      <c r="AL34" s="154"/>
      <c r="AM34" s="466" t="s">
        <v>287</v>
      </c>
      <c r="AN34" s="466"/>
      <c r="AO34" s="466"/>
      <c r="AP34" s="466"/>
      <c r="AQ34" s="466"/>
      <c r="AR34" s="466"/>
      <c r="AS34" s="466"/>
      <c r="AT34" s="466"/>
      <c r="AU34" s="466"/>
      <c r="AV34" s="466"/>
      <c r="AW34" s="466"/>
      <c r="AX34" s="466"/>
      <c r="AY34" s="466"/>
      <c r="AZ34" s="466"/>
      <c r="BA34" s="466"/>
      <c r="BB34" s="466"/>
      <c r="BC34" s="466"/>
      <c r="BD34" s="466"/>
      <c r="BE34" s="466"/>
      <c r="BF34" s="466"/>
      <c r="BG34" s="466"/>
      <c r="BH34" s="154"/>
      <c r="BI34" s="154"/>
      <c r="BJ34" s="154"/>
      <c r="BK34" s="154"/>
      <c r="BL34" s="154"/>
      <c r="BM34" s="154"/>
      <c r="BN34" s="154"/>
      <c r="BO34" s="154"/>
      <c r="BP34" s="154"/>
      <c r="BQ34" s="154"/>
      <c r="BR34" s="154"/>
      <c r="BS34" s="154"/>
      <c r="BT34" s="154"/>
    </row>
    <row r="35" spans="1:72" ht="7.5" customHeight="1">
      <c r="A35" s="154"/>
      <c r="B35" s="440"/>
      <c r="C35" s="440"/>
      <c r="D35" s="440"/>
      <c r="E35" s="440"/>
      <c r="F35" s="440"/>
      <c r="G35" s="440"/>
      <c r="H35" s="440"/>
      <c r="I35" s="440"/>
      <c r="J35" s="440"/>
      <c r="K35" s="440"/>
      <c r="L35" s="440"/>
      <c r="M35" s="440"/>
      <c r="N35" s="440"/>
      <c r="O35" s="440"/>
      <c r="P35" s="440"/>
      <c r="Q35" s="440"/>
      <c r="R35" s="440"/>
      <c r="S35" s="440"/>
      <c r="T35" s="154"/>
      <c r="U35" s="154"/>
      <c r="V35" s="154"/>
      <c r="W35" s="154"/>
      <c r="X35" s="544"/>
      <c r="Y35" s="544"/>
      <c r="Z35" s="544"/>
      <c r="AA35" s="544"/>
      <c r="AB35" s="544"/>
      <c r="AC35" s="544"/>
      <c r="AD35" s="544"/>
      <c r="AE35" s="544"/>
      <c r="AF35" s="544"/>
      <c r="AG35" s="544"/>
      <c r="AH35" s="544"/>
      <c r="AI35" s="544"/>
      <c r="AJ35" s="544"/>
      <c r="AK35" s="544"/>
      <c r="AL35" s="154"/>
      <c r="AM35" s="466"/>
      <c r="AN35" s="466"/>
      <c r="AO35" s="466"/>
      <c r="AP35" s="466"/>
      <c r="AQ35" s="466"/>
      <c r="AR35" s="466"/>
      <c r="AS35" s="466"/>
      <c r="AT35" s="466"/>
      <c r="AU35" s="466"/>
      <c r="AV35" s="466"/>
      <c r="AW35" s="466"/>
      <c r="AX35" s="466"/>
      <c r="AY35" s="466"/>
      <c r="AZ35" s="466"/>
      <c r="BA35" s="466"/>
      <c r="BB35" s="466"/>
      <c r="BC35" s="466"/>
      <c r="BD35" s="466"/>
      <c r="BE35" s="466"/>
      <c r="BF35" s="466"/>
      <c r="BG35" s="466"/>
      <c r="BH35" s="154"/>
      <c r="BI35" s="154"/>
      <c r="BJ35" s="154"/>
      <c r="BK35" s="154"/>
      <c r="BL35" s="154"/>
      <c r="BM35" s="154"/>
      <c r="BN35" s="154"/>
      <c r="BO35" s="154"/>
      <c r="BP35" s="154"/>
      <c r="BQ35" s="154"/>
      <c r="BR35" s="154"/>
      <c r="BS35" s="154"/>
      <c r="BT35" s="154"/>
    </row>
    <row r="36" spans="1:72" ht="7.5" customHeight="1">
      <c r="A36" s="154"/>
      <c r="B36" s="440"/>
      <c r="C36" s="440"/>
      <c r="D36" s="440"/>
      <c r="E36" s="440"/>
      <c r="F36" s="440"/>
      <c r="G36" s="440"/>
      <c r="H36" s="440"/>
      <c r="I36" s="440"/>
      <c r="J36" s="440"/>
      <c r="K36" s="440"/>
      <c r="L36" s="440"/>
      <c r="M36" s="440"/>
      <c r="N36" s="440"/>
      <c r="O36" s="440"/>
      <c r="P36" s="440"/>
      <c r="Q36" s="440"/>
      <c r="R36" s="440"/>
      <c r="S36" s="440"/>
      <c r="T36" s="154"/>
      <c r="U36" s="154"/>
      <c r="V36" s="154"/>
      <c r="W36" s="154"/>
      <c r="X36" s="544"/>
      <c r="Y36" s="544"/>
      <c r="Z36" s="544"/>
      <c r="AA36" s="544"/>
      <c r="AB36" s="544"/>
      <c r="AC36" s="544"/>
      <c r="AD36" s="544"/>
      <c r="AE36" s="544"/>
      <c r="AF36" s="544"/>
      <c r="AG36" s="544"/>
      <c r="AH36" s="544"/>
      <c r="AI36" s="544"/>
      <c r="AJ36" s="544"/>
      <c r="AK36" s="544"/>
      <c r="AL36" s="154"/>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154"/>
      <c r="BI36" s="154"/>
      <c r="BJ36" s="154"/>
      <c r="BK36" s="154"/>
      <c r="BL36" s="154"/>
      <c r="BM36" s="154"/>
      <c r="BN36" s="154"/>
      <c r="BO36" s="154"/>
      <c r="BP36" s="154"/>
      <c r="BQ36" s="154"/>
      <c r="BR36" s="154"/>
      <c r="BS36" s="154"/>
      <c r="BT36" s="154"/>
    </row>
    <row r="37" spans="1:72" ht="7.5" customHeight="1">
      <c r="A37" s="154"/>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row>
    <row r="38" spans="1:72" ht="7.5" customHeight="1">
      <c r="A38" s="154"/>
      <c r="B38" s="326" t="s">
        <v>288</v>
      </c>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row>
    <row r="39" spans="1:72" ht="7.5" customHeight="1">
      <c r="A39" s="154"/>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row>
    <row r="40" spans="1:72" ht="7.5" customHeight="1">
      <c r="A40" s="154"/>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row>
    <row r="41" spans="1:72" ht="7.5" customHeight="1">
      <c r="A41" s="154"/>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row>
    <row r="42" spans="1:72" ht="7.5" customHeight="1">
      <c r="A42" s="154"/>
      <c r="B42" s="440" t="s">
        <v>289</v>
      </c>
      <c r="C42" s="440"/>
      <c r="D42" s="440"/>
      <c r="E42" s="440"/>
      <c r="F42" s="440"/>
      <c r="G42" s="440"/>
      <c r="H42" s="440"/>
      <c r="I42" s="440"/>
      <c r="J42" s="440"/>
      <c r="K42" s="440"/>
      <c r="L42" s="440"/>
      <c r="M42" s="440"/>
      <c r="N42" s="440"/>
      <c r="O42" s="440"/>
      <c r="P42" s="440"/>
      <c r="Q42" s="440"/>
      <c r="R42" s="440"/>
      <c r="S42" s="440"/>
      <c r="T42" s="154"/>
      <c r="U42" s="154"/>
      <c r="V42" s="154"/>
      <c r="W42" s="154"/>
      <c r="X42" s="544"/>
      <c r="Y42" s="544"/>
      <c r="Z42" s="544"/>
      <c r="AA42" s="544"/>
      <c r="AB42" s="544"/>
      <c r="AC42" s="544"/>
      <c r="AD42" s="544"/>
      <c r="AE42" s="544"/>
      <c r="AF42" s="544"/>
      <c r="AG42" s="544"/>
      <c r="AH42" s="544"/>
      <c r="AI42" s="544" t="s">
        <v>284</v>
      </c>
      <c r="AJ42" s="544"/>
      <c r="AK42" s="54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row>
    <row r="43" spans="1:72" ht="7.5" customHeight="1">
      <c r="A43" s="154"/>
      <c r="B43" s="440"/>
      <c r="C43" s="440"/>
      <c r="D43" s="440"/>
      <c r="E43" s="440"/>
      <c r="F43" s="440"/>
      <c r="G43" s="440"/>
      <c r="H43" s="440"/>
      <c r="I43" s="440"/>
      <c r="J43" s="440"/>
      <c r="K43" s="440"/>
      <c r="L43" s="440"/>
      <c r="M43" s="440"/>
      <c r="N43" s="440"/>
      <c r="O43" s="440"/>
      <c r="P43" s="440"/>
      <c r="Q43" s="440"/>
      <c r="R43" s="440"/>
      <c r="S43" s="440"/>
      <c r="T43" s="154"/>
      <c r="U43" s="154"/>
      <c r="V43" s="154"/>
      <c r="W43" s="154"/>
      <c r="X43" s="544"/>
      <c r="Y43" s="544"/>
      <c r="Z43" s="544"/>
      <c r="AA43" s="544"/>
      <c r="AB43" s="544"/>
      <c r="AC43" s="544"/>
      <c r="AD43" s="544"/>
      <c r="AE43" s="544"/>
      <c r="AF43" s="544"/>
      <c r="AG43" s="544"/>
      <c r="AH43" s="544"/>
      <c r="AI43" s="544"/>
      <c r="AJ43" s="544"/>
      <c r="AK43" s="54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row>
    <row r="44" spans="1:72" ht="7.5" customHeight="1">
      <c r="A44" s="154"/>
      <c r="B44" s="440"/>
      <c r="C44" s="440"/>
      <c r="D44" s="440"/>
      <c r="E44" s="440"/>
      <c r="F44" s="440"/>
      <c r="G44" s="440"/>
      <c r="H44" s="440"/>
      <c r="I44" s="440"/>
      <c r="J44" s="440"/>
      <c r="K44" s="440"/>
      <c r="L44" s="440"/>
      <c r="M44" s="440"/>
      <c r="N44" s="440"/>
      <c r="O44" s="440"/>
      <c r="P44" s="440"/>
      <c r="Q44" s="440"/>
      <c r="R44" s="440"/>
      <c r="S44" s="440"/>
      <c r="T44" s="154"/>
      <c r="U44" s="154"/>
      <c r="V44" s="154"/>
      <c r="W44" s="154"/>
      <c r="X44" s="544"/>
      <c r="Y44" s="544"/>
      <c r="Z44" s="544"/>
      <c r="AA44" s="544"/>
      <c r="AB44" s="544"/>
      <c r="AC44" s="544"/>
      <c r="AD44" s="544"/>
      <c r="AE44" s="544"/>
      <c r="AF44" s="544"/>
      <c r="AG44" s="544"/>
      <c r="AH44" s="544"/>
      <c r="AI44" s="544"/>
      <c r="AJ44" s="544"/>
      <c r="AK44" s="54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row>
    <row r="45" spans="1:72" ht="7.5" customHeight="1">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row>
    <row r="46" spans="1:72" ht="7.5" customHeight="1">
      <c r="A46" s="154"/>
      <c r="B46" s="440" t="s">
        <v>290</v>
      </c>
      <c r="C46" s="440"/>
      <c r="D46" s="440"/>
      <c r="E46" s="440"/>
      <c r="F46" s="440"/>
      <c r="G46" s="440"/>
      <c r="H46" s="440"/>
      <c r="I46" s="440"/>
      <c r="J46" s="440"/>
      <c r="K46" s="440"/>
      <c r="L46" s="440"/>
      <c r="M46" s="440"/>
      <c r="N46" s="440"/>
      <c r="O46" s="440"/>
      <c r="P46" s="440"/>
      <c r="Q46" s="440"/>
      <c r="R46" s="440"/>
      <c r="S46" s="440"/>
      <c r="T46" s="154"/>
      <c r="U46" s="154"/>
      <c r="V46" s="154"/>
      <c r="W46" s="154"/>
      <c r="X46" s="544"/>
      <c r="Y46" s="544"/>
      <c r="Z46" s="544"/>
      <c r="AA46" s="544"/>
      <c r="AB46" s="544"/>
      <c r="AC46" s="544"/>
      <c r="AD46" s="544"/>
      <c r="AE46" s="544"/>
      <c r="AF46" s="544"/>
      <c r="AG46" s="544"/>
      <c r="AH46" s="544"/>
      <c r="AI46" s="544" t="s">
        <v>284</v>
      </c>
      <c r="AJ46" s="544"/>
      <c r="AK46" s="54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row>
    <row r="47" spans="1:72" ht="7.5" customHeight="1">
      <c r="A47" s="154"/>
      <c r="B47" s="440"/>
      <c r="C47" s="440"/>
      <c r="D47" s="440"/>
      <c r="E47" s="440"/>
      <c r="F47" s="440"/>
      <c r="G47" s="440"/>
      <c r="H47" s="440"/>
      <c r="I47" s="440"/>
      <c r="J47" s="440"/>
      <c r="K47" s="440"/>
      <c r="L47" s="440"/>
      <c r="M47" s="440"/>
      <c r="N47" s="440"/>
      <c r="O47" s="440"/>
      <c r="P47" s="440"/>
      <c r="Q47" s="440"/>
      <c r="R47" s="440"/>
      <c r="S47" s="440"/>
      <c r="T47" s="154"/>
      <c r="U47" s="154"/>
      <c r="V47" s="154"/>
      <c r="W47" s="154"/>
      <c r="X47" s="544"/>
      <c r="Y47" s="544"/>
      <c r="Z47" s="544"/>
      <c r="AA47" s="544"/>
      <c r="AB47" s="544"/>
      <c r="AC47" s="544"/>
      <c r="AD47" s="544"/>
      <c r="AE47" s="544"/>
      <c r="AF47" s="544"/>
      <c r="AG47" s="544"/>
      <c r="AH47" s="544"/>
      <c r="AI47" s="544"/>
      <c r="AJ47" s="544"/>
      <c r="AK47" s="54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row>
    <row r="48" spans="1:72" ht="7.5" customHeight="1">
      <c r="A48" s="154"/>
      <c r="B48" s="440"/>
      <c r="C48" s="440"/>
      <c r="D48" s="440"/>
      <c r="E48" s="440"/>
      <c r="F48" s="440"/>
      <c r="G48" s="440"/>
      <c r="H48" s="440"/>
      <c r="I48" s="440"/>
      <c r="J48" s="440"/>
      <c r="K48" s="440"/>
      <c r="L48" s="440"/>
      <c r="M48" s="440"/>
      <c r="N48" s="440"/>
      <c r="O48" s="440"/>
      <c r="P48" s="440"/>
      <c r="Q48" s="440"/>
      <c r="R48" s="440"/>
      <c r="S48" s="440"/>
      <c r="T48" s="154"/>
      <c r="U48" s="154"/>
      <c r="V48" s="154"/>
      <c r="W48" s="154"/>
      <c r="X48" s="544"/>
      <c r="Y48" s="544"/>
      <c r="Z48" s="544"/>
      <c r="AA48" s="544"/>
      <c r="AB48" s="544"/>
      <c r="AC48" s="544"/>
      <c r="AD48" s="544"/>
      <c r="AE48" s="544"/>
      <c r="AF48" s="544"/>
      <c r="AG48" s="544"/>
      <c r="AH48" s="544"/>
      <c r="AI48" s="544"/>
      <c r="AJ48" s="544"/>
      <c r="AK48" s="54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row>
    <row r="49" spans="1:72" ht="7.5" customHeight="1">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row>
    <row r="50" spans="1:72" ht="7.5" customHeight="1">
      <c r="A50" s="154"/>
      <c r="B50" s="440" t="s">
        <v>291</v>
      </c>
      <c r="C50" s="440"/>
      <c r="D50" s="440"/>
      <c r="E50" s="440"/>
      <c r="F50" s="440"/>
      <c r="G50" s="440"/>
      <c r="H50" s="440"/>
      <c r="I50" s="440"/>
      <c r="J50" s="440"/>
      <c r="K50" s="440"/>
      <c r="L50" s="440"/>
      <c r="M50" s="440"/>
      <c r="N50" s="440"/>
      <c r="O50" s="440"/>
      <c r="P50" s="440"/>
      <c r="Q50" s="440"/>
      <c r="R50" s="440"/>
      <c r="S50" s="440"/>
      <c r="T50" s="154"/>
      <c r="U50" s="154"/>
      <c r="V50" s="154"/>
      <c r="W50" s="154"/>
      <c r="X50" s="544"/>
      <c r="Y50" s="544"/>
      <c r="Z50" s="544"/>
      <c r="AA50" s="544"/>
      <c r="AB50" s="544"/>
      <c r="AC50" s="544"/>
      <c r="AD50" s="544"/>
      <c r="AE50" s="544"/>
      <c r="AF50" s="544"/>
      <c r="AG50" s="544"/>
      <c r="AH50" s="544"/>
      <c r="AI50" s="544" t="s">
        <v>284</v>
      </c>
      <c r="AJ50" s="544"/>
      <c r="AK50" s="54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row>
    <row r="51" spans="1:72" ht="7.5" customHeight="1">
      <c r="A51" s="154"/>
      <c r="B51" s="440"/>
      <c r="C51" s="440"/>
      <c r="D51" s="440"/>
      <c r="E51" s="440"/>
      <c r="F51" s="440"/>
      <c r="G51" s="440"/>
      <c r="H51" s="440"/>
      <c r="I51" s="440"/>
      <c r="J51" s="440"/>
      <c r="K51" s="440"/>
      <c r="L51" s="440"/>
      <c r="M51" s="440"/>
      <c r="N51" s="440"/>
      <c r="O51" s="440"/>
      <c r="P51" s="440"/>
      <c r="Q51" s="440"/>
      <c r="R51" s="440"/>
      <c r="S51" s="440"/>
      <c r="T51" s="154"/>
      <c r="U51" s="154"/>
      <c r="V51" s="154"/>
      <c r="W51" s="154"/>
      <c r="X51" s="544"/>
      <c r="Y51" s="544"/>
      <c r="Z51" s="544"/>
      <c r="AA51" s="544"/>
      <c r="AB51" s="544"/>
      <c r="AC51" s="544"/>
      <c r="AD51" s="544"/>
      <c r="AE51" s="544"/>
      <c r="AF51" s="544"/>
      <c r="AG51" s="544"/>
      <c r="AH51" s="544"/>
      <c r="AI51" s="544"/>
      <c r="AJ51" s="544"/>
      <c r="AK51" s="54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row>
    <row r="52" spans="1:72" ht="7.5" customHeight="1">
      <c r="A52" s="154"/>
      <c r="B52" s="440"/>
      <c r="C52" s="440"/>
      <c r="D52" s="440"/>
      <c r="E52" s="440"/>
      <c r="F52" s="440"/>
      <c r="G52" s="440"/>
      <c r="H52" s="440"/>
      <c r="I52" s="440"/>
      <c r="J52" s="440"/>
      <c r="K52" s="440"/>
      <c r="L52" s="440"/>
      <c r="M52" s="440"/>
      <c r="N52" s="440"/>
      <c r="O52" s="440"/>
      <c r="P52" s="440"/>
      <c r="Q52" s="440"/>
      <c r="R52" s="440"/>
      <c r="S52" s="440"/>
      <c r="T52" s="154"/>
      <c r="U52" s="154"/>
      <c r="V52" s="154"/>
      <c r="W52" s="154"/>
      <c r="X52" s="544"/>
      <c r="Y52" s="544"/>
      <c r="Z52" s="544"/>
      <c r="AA52" s="544"/>
      <c r="AB52" s="544"/>
      <c r="AC52" s="544"/>
      <c r="AD52" s="544"/>
      <c r="AE52" s="544"/>
      <c r="AF52" s="544"/>
      <c r="AG52" s="544"/>
      <c r="AH52" s="544"/>
      <c r="AI52" s="544"/>
      <c r="AJ52" s="544"/>
      <c r="AK52" s="54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row>
    <row r="53" spans="1:72" ht="7.5" customHeight="1">
      <c r="A53" s="154"/>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row>
    <row r="54" spans="1:72" ht="7.5" customHeight="1">
      <c r="A54" s="154"/>
      <c r="B54" s="440" t="s">
        <v>292</v>
      </c>
      <c r="C54" s="440"/>
      <c r="D54" s="440"/>
      <c r="E54" s="440"/>
      <c r="F54" s="440"/>
      <c r="G54" s="440"/>
      <c r="H54" s="440"/>
      <c r="I54" s="440"/>
      <c r="J54" s="440"/>
      <c r="K54" s="440"/>
      <c r="L54" s="440"/>
      <c r="M54" s="440"/>
      <c r="N54" s="440"/>
      <c r="O54" s="440"/>
      <c r="P54" s="440"/>
      <c r="Q54" s="440"/>
      <c r="R54" s="440"/>
      <c r="S54" s="440"/>
      <c r="T54" s="154"/>
      <c r="U54" s="154"/>
      <c r="V54" s="154"/>
      <c r="W54" s="154"/>
      <c r="X54" s="544"/>
      <c r="Y54" s="544"/>
      <c r="Z54" s="544"/>
      <c r="AA54" s="544"/>
      <c r="AB54" s="544"/>
      <c r="AC54" s="544"/>
      <c r="AD54" s="544"/>
      <c r="AE54" s="544"/>
      <c r="AF54" s="544"/>
      <c r="AG54" s="544"/>
      <c r="AH54" s="544"/>
      <c r="AI54" s="544" t="s">
        <v>284</v>
      </c>
      <c r="AJ54" s="544"/>
      <c r="AK54" s="54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row>
    <row r="55" spans="1:72" ht="7.5" customHeight="1">
      <c r="A55" s="154"/>
      <c r="B55" s="440"/>
      <c r="C55" s="440"/>
      <c r="D55" s="440"/>
      <c r="E55" s="440"/>
      <c r="F55" s="440"/>
      <c r="G55" s="440"/>
      <c r="H55" s="440"/>
      <c r="I55" s="440"/>
      <c r="J55" s="440"/>
      <c r="K55" s="440"/>
      <c r="L55" s="440"/>
      <c r="M55" s="440"/>
      <c r="N55" s="440"/>
      <c r="O55" s="440"/>
      <c r="P55" s="440"/>
      <c r="Q55" s="440"/>
      <c r="R55" s="440"/>
      <c r="S55" s="440"/>
      <c r="T55" s="154"/>
      <c r="U55" s="154"/>
      <c r="V55" s="154"/>
      <c r="W55" s="154"/>
      <c r="X55" s="544"/>
      <c r="Y55" s="544"/>
      <c r="Z55" s="544"/>
      <c r="AA55" s="544"/>
      <c r="AB55" s="544"/>
      <c r="AC55" s="544"/>
      <c r="AD55" s="544"/>
      <c r="AE55" s="544"/>
      <c r="AF55" s="544"/>
      <c r="AG55" s="544"/>
      <c r="AH55" s="544"/>
      <c r="AI55" s="544"/>
      <c r="AJ55" s="544"/>
      <c r="AK55" s="54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row>
    <row r="56" spans="1:72" ht="7.5" customHeight="1">
      <c r="A56" s="154"/>
      <c r="B56" s="440"/>
      <c r="C56" s="440"/>
      <c r="D56" s="440"/>
      <c r="E56" s="440"/>
      <c r="F56" s="440"/>
      <c r="G56" s="440"/>
      <c r="H56" s="440"/>
      <c r="I56" s="440"/>
      <c r="J56" s="440"/>
      <c r="K56" s="440"/>
      <c r="L56" s="440"/>
      <c r="M56" s="440"/>
      <c r="N56" s="440"/>
      <c r="O56" s="440"/>
      <c r="P56" s="440"/>
      <c r="Q56" s="440"/>
      <c r="R56" s="440"/>
      <c r="S56" s="440"/>
      <c r="T56" s="154"/>
      <c r="U56" s="154"/>
      <c r="V56" s="154"/>
      <c r="W56" s="154"/>
      <c r="X56" s="544"/>
      <c r="Y56" s="544"/>
      <c r="Z56" s="544"/>
      <c r="AA56" s="544"/>
      <c r="AB56" s="544"/>
      <c r="AC56" s="544"/>
      <c r="AD56" s="544"/>
      <c r="AE56" s="544"/>
      <c r="AF56" s="544"/>
      <c r="AG56" s="544"/>
      <c r="AH56" s="544"/>
      <c r="AI56" s="544"/>
      <c r="AJ56" s="544"/>
      <c r="AK56" s="54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row>
    <row r="57" spans="1:72" ht="7.5" customHeight="1">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row>
    <row r="58" spans="1:72" ht="7.5" customHeight="1">
      <c r="A58" s="154"/>
      <c r="B58" s="440" t="s">
        <v>293</v>
      </c>
      <c r="C58" s="440"/>
      <c r="D58" s="440"/>
      <c r="E58" s="440"/>
      <c r="F58" s="440"/>
      <c r="G58" s="440"/>
      <c r="H58" s="440"/>
      <c r="I58" s="440"/>
      <c r="J58" s="440"/>
      <c r="K58" s="440"/>
      <c r="L58" s="440"/>
      <c r="M58" s="440"/>
      <c r="N58" s="440"/>
      <c r="O58" s="440"/>
      <c r="P58" s="440"/>
      <c r="Q58" s="440"/>
      <c r="R58" s="440"/>
      <c r="S58" s="440"/>
      <c r="T58" s="154"/>
      <c r="U58" s="154"/>
      <c r="V58" s="154"/>
      <c r="W58" s="154"/>
      <c r="X58" s="544"/>
      <c r="Y58" s="544"/>
      <c r="Z58" s="544"/>
      <c r="AA58" s="544"/>
      <c r="AB58" s="544"/>
      <c r="AC58" s="544"/>
      <c r="AD58" s="544"/>
      <c r="AE58" s="544"/>
      <c r="AF58" s="544"/>
      <c r="AG58" s="544"/>
      <c r="AH58" s="544"/>
      <c r="AI58" s="544" t="s">
        <v>284</v>
      </c>
      <c r="AJ58" s="544"/>
      <c r="AK58" s="54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row>
    <row r="59" spans="1:72" ht="7.5" customHeight="1">
      <c r="A59" s="154"/>
      <c r="B59" s="440"/>
      <c r="C59" s="440"/>
      <c r="D59" s="440"/>
      <c r="E59" s="440"/>
      <c r="F59" s="440"/>
      <c r="G59" s="440"/>
      <c r="H59" s="440"/>
      <c r="I59" s="440"/>
      <c r="J59" s="440"/>
      <c r="K59" s="440"/>
      <c r="L59" s="440"/>
      <c r="M59" s="440"/>
      <c r="N59" s="440"/>
      <c r="O59" s="440"/>
      <c r="P59" s="440"/>
      <c r="Q59" s="440"/>
      <c r="R59" s="440"/>
      <c r="S59" s="440"/>
      <c r="T59" s="154"/>
      <c r="U59" s="154"/>
      <c r="V59" s="154"/>
      <c r="W59" s="154"/>
      <c r="X59" s="544"/>
      <c r="Y59" s="544"/>
      <c r="Z59" s="544"/>
      <c r="AA59" s="544"/>
      <c r="AB59" s="544"/>
      <c r="AC59" s="544"/>
      <c r="AD59" s="544"/>
      <c r="AE59" s="544"/>
      <c r="AF59" s="544"/>
      <c r="AG59" s="544"/>
      <c r="AH59" s="544"/>
      <c r="AI59" s="544"/>
      <c r="AJ59" s="544"/>
      <c r="AK59" s="54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row>
    <row r="60" spans="1:72" ht="7.5" customHeight="1">
      <c r="A60" s="154"/>
      <c r="B60" s="440"/>
      <c r="C60" s="440"/>
      <c r="D60" s="440"/>
      <c r="E60" s="440"/>
      <c r="F60" s="440"/>
      <c r="G60" s="440"/>
      <c r="H60" s="440"/>
      <c r="I60" s="440"/>
      <c r="J60" s="440"/>
      <c r="K60" s="440"/>
      <c r="L60" s="440"/>
      <c r="M60" s="440"/>
      <c r="N60" s="440"/>
      <c r="O60" s="440"/>
      <c r="P60" s="440"/>
      <c r="Q60" s="440"/>
      <c r="R60" s="440"/>
      <c r="S60" s="440"/>
      <c r="T60" s="154"/>
      <c r="U60" s="154"/>
      <c r="V60" s="154"/>
      <c r="W60" s="154"/>
      <c r="X60" s="544"/>
      <c r="Y60" s="544"/>
      <c r="Z60" s="544"/>
      <c r="AA60" s="544"/>
      <c r="AB60" s="544"/>
      <c r="AC60" s="544"/>
      <c r="AD60" s="544"/>
      <c r="AE60" s="544"/>
      <c r="AF60" s="544"/>
      <c r="AG60" s="544"/>
      <c r="AH60" s="544"/>
      <c r="AI60" s="544"/>
      <c r="AJ60" s="544"/>
      <c r="AK60" s="54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4"/>
      <c r="BO60" s="154"/>
      <c r="BP60" s="154"/>
      <c r="BQ60" s="154"/>
      <c r="BR60" s="154"/>
      <c r="BS60" s="154"/>
      <c r="BT60" s="154"/>
    </row>
    <row r="61" spans="1:72" ht="7.5" customHeight="1">
      <c r="A61" s="154"/>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row>
    <row r="62" spans="1:72" ht="7.5" customHeight="1">
      <c r="A62" s="154"/>
      <c r="B62" s="440" t="s">
        <v>294</v>
      </c>
      <c r="C62" s="440"/>
      <c r="D62" s="440"/>
      <c r="E62" s="440"/>
      <c r="F62" s="440"/>
      <c r="G62" s="440"/>
      <c r="H62" s="440"/>
      <c r="I62" s="440"/>
      <c r="J62" s="440"/>
      <c r="K62" s="440"/>
      <c r="L62" s="440"/>
      <c r="M62" s="440"/>
      <c r="N62" s="440"/>
      <c r="O62" s="440"/>
      <c r="P62" s="440"/>
      <c r="Q62" s="440"/>
      <c r="R62" s="440"/>
      <c r="S62" s="440"/>
      <c r="T62" s="154"/>
      <c r="U62" s="154"/>
      <c r="V62" s="154"/>
      <c r="W62" s="154"/>
      <c r="X62" s="544"/>
      <c r="Y62" s="544"/>
      <c r="Z62" s="544"/>
      <c r="AA62" s="544"/>
      <c r="AB62" s="544"/>
      <c r="AC62" s="544"/>
      <c r="AD62" s="544"/>
      <c r="AE62" s="544"/>
      <c r="AF62" s="544"/>
      <c r="AG62" s="544"/>
      <c r="AH62" s="544"/>
      <c r="AI62" s="544" t="s">
        <v>284</v>
      </c>
      <c r="AJ62" s="544"/>
      <c r="AK62" s="54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4"/>
      <c r="BR62" s="154"/>
      <c r="BS62" s="154"/>
      <c r="BT62" s="154"/>
    </row>
    <row r="63" spans="1:72" ht="7.5" customHeight="1">
      <c r="B63" s="440"/>
      <c r="C63" s="440"/>
      <c r="D63" s="440"/>
      <c r="E63" s="440"/>
      <c r="F63" s="440"/>
      <c r="G63" s="440"/>
      <c r="H63" s="440"/>
      <c r="I63" s="440"/>
      <c r="J63" s="440"/>
      <c r="K63" s="440"/>
      <c r="L63" s="440"/>
      <c r="M63" s="440"/>
      <c r="N63" s="440"/>
      <c r="O63" s="440"/>
      <c r="P63" s="440"/>
      <c r="Q63" s="440"/>
      <c r="R63" s="440"/>
      <c r="S63" s="440"/>
      <c r="X63" s="544"/>
      <c r="Y63" s="544"/>
      <c r="Z63" s="544"/>
      <c r="AA63" s="544"/>
      <c r="AB63" s="544"/>
      <c r="AC63" s="544"/>
      <c r="AD63" s="544"/>
      <c r="AE63" s="544"/>
      <c r="AF63" s="544"/>
      <c r="AG63" s="544"/>
      <c r="AH63" s="544"/>
      <c r="AI63" s="544"/>
      <c r="AJ63" s="544"/>
      <c r="AK63" s="544"/>
    </row>
    <row r="64" spans="1:72" ht="7.5" customHeight="1">
      <c r="B64" s="440"/>
      <c r="C64" s="440"/>
      <c r="D64" s="440"/>
      <c r="E64" s="440"/>
      <c r="F64" s="440"/>
      <c r="G64" s="440"/>
      <c r="H64" s="440"/>
      <c r="I64" s="440"/>
      <c r="J64" s="440"/>
      <c r="K64" s="440"/>
      <c r="L64" s="440"/>
      <c r="M64" s="440"/>
      <c r="N64" s="440"/>
      <c r="O64" s="440"/>
      <c r="P64" s="440"/>
      <c r="Q64" s="440"/>
      <c r="R64" s="440"/>
      <c r="S64" s="440"/>
      <c r="X64" s="544"/>
      <c r="Y64" s="544"/>
      <c r="Z64" s="544"/>
      <c r="AA64" s="544"/>
      <c r="AB64" s="544"/>
      <c r="AC64" s="544"/>
      <c r="AD64" s="544"/>
      <c r="AE64" s="544"/>
      <c r="AF64" s="544"/>
      <c r="AG64" s="544"/>
      <c r="AH64" s="544"/>
      <c r="AI64" s="544"/>
      <c r="AJ64" s="544"/>
      <c r="AK64" s="544"/>
    </row>
    <row r="65" spans="1:69" ht="7.5" customHeight="1"/>
    <row r="66" spans="1:69" ht="7.5" customHeight="1">
      <c r="B66" s="440" t="s">
        <v>295</v>
      </c>
      <c r="C66" s="440"/>
      <c r="D66" s="440"/>
      <c r="E66" s="440"/>
      <c r="F66" s="440"/>
      <c r="G66" s="440"/>
      <c r="H66" s="440"/>
      <c r="I66" s="440"/>
      <c r="J66" s="440"/>
      <c r="K66" s="440"/>
      <c r="L66" s="440"/>
      <c r="M66" s="440"/>
      <c r="N66" s="440"/>
      <c r="O66" s="440"/>
      <c r="P66" s="440"/>
      <c r="Q66" s="440"/>
      <c r="R66" s="440"/>
      <c r="S66" s="440"/>
      <c r="X66" s="544"/>
      <c r="Y66" s="544"/>
      <c r="Z66" s="544"/>
      <c r="AA66" s="544"/>
      <c r="AB66" s="544"/>
      <c r="AC66" s="544"/>
      <c r="AD66" s="544"/>
      <c r="AE66" s="544"/>
      <c r="AF66" s="544"/>
      <c r="AG66" s="544"/>
      <c r="AH66" s="544"/>
      <c r="AI66" s="544" t="s">
        <v>284</v>
      </c>
      <c r="AJ66" s="544"/>
      <c r="AK66" s="544"/>
    </row>
    <row r="67" spans="1:69" ht="7.5" customHeight="1">
      <c r="B67" s="440"/>
      <c r="C67" s="440"/>
      <c r="D67" s="440"/>
      <c r="E67" s="440"/>
      <c r="F67" s="440"/>
      <c r="G67" s="440"/>
      <c r="H67" s="440"/>
      <c r="I67" s="440"/>
      <c r="J67" s="440"/>
      <c r="K67" s="440"/>
      <c r="L67" s="440"/>
      <c r="M67" s="440"/>
      <c r="N67" s="440"/>
      <c r="O67" s="440"/>
      <c r="P67" s="440"/>
      <c r="Q67" s="440"/>
      <c r="R67" s="440"/>
      <c r="S67" s="440"/>
      <c r="X67" s="544"/>
      <c r="Y67" s="544"/>
      <c r="Z67" s="544"/>
      <c r="AA67" s="544"/>
      <c r="AB67" s="544"/>
      <c r="AC67" s="544"/>
      <c r="AD67" s="544"/>
      <c r="AE67" s="544"/>
      <c r="AF67" s="544"/>
      <c r="AG67" s="544"/>
      <c r="AH67" s="544"/>
      <c r="AI67" s="544"/>
      <c r="AJ67" s="544"/>
      <c r="AK67" s="544"/>
    </row>
    <row r="68" spans="1:69" ht="7.5" customHeight="1">
      <c r="B68" s="440"/>
      <c r="C68" s="440"/>
      <c r="D68" s="440"/>
      <c r="E68" s="440"/>
      <c r="F68" s="440"/>
      <c r="G68" s="440"/>
      <c r="H68" s="440"/>
      <c r="I68" s="440"/>
      <c r="J68" s="440"/>
      <c r="K68" s="440"/>
      <c r="L68" s="440"/>
      <c r="M68" s="440"/>
      <c r="N68" s="440"/>
      <c r="O68" s="440"/>
      <c r="P68" s="440"/>
      <c r="Q68" s="440"/>
      <c r="R68" s="440"/>
      <c r="S68" s="440"/>
      <c r="X68" s="544"/>
      <c r="Y68" s="544"/>
      <c r="Z68" s="544"/>
      <c r="AA68" s="544"/>
      <c r="AB68" s="544"/>
      <c r="AC68" s="544"/>
      <c r="AD68" s="544"/>
      <c r="AE68" s="544"/>
      <c r="AF68" s="544"/>
      <c r="AG68" s="544"/>
      <c r="AH68" s="544"/>
      <c r="AI68" s="544"/>
      <c r="AJ68" s="544"/>
      <c r="AK68" s="544"/>
    </row>
    <row r="69" spans="1:69" ht="7.5" customHeight="1"/>
    <row r="70" spans="1:69" ht="7.5" customHeight="1">
      <c r="A70" s="540" t="s">
        <v>296</v>
      </c>
      <c r="B70" s="540"/>
      <c r="C70" s="540"/>
      <c r="D70" s="540"/>
      <c r="E70" s="540"/>
      <c r="F70" s="540"/>
      <c r="G70" s="540"/>
      <c r="H70" s="540"/>
      <c r="I70" s="540"/>
      <c r="J70" s="540"/>
      <c r="K70" s="540"/>
      <c r="L70" s="540"/>
      <c r="M70" s="540"/>
      <c r="N70" s="540"/>
      <c r="O70" s="540"/>
      <c r="P70" s="540"/>
      <c r="Q70" s="540"/>
      <c r="R70" s="540"/>
      <c r="S70" s="540"/>
      <c r="T70" s="540"/>
      <c r="U70" s="540"/>
      <c r="V70" s="540"/>
      <c r="W70" s="540"/>
      <c r="X70" s="540"/>
      <c r="Y70" s="540"/>
      <c r="Z70" s="540"/>
      <c r="AA70" s="540"/>
      <c r="AB70" s="540"/>
      <c r="AC70" s="540"/>
      <c r="AD70" s="540"/>
      <c r="AE70" s="540"/>
      <c r="AF70" s="540"/>
      <c r="AG70" s="540"/>
      <c r="AH70" s="540"/>
      <c r="AI70" s="540"/>
      <c r="AJ70" s="540"/>
      <c r="AK70" s="540"/>
      <c r="AL70" s="540"/>
      <c r="AM70" s="540"/>
      <c r="AN70" s="540"/>
      <c r="AO70" s="540"/>
      <c r="AP70" s="540"/>
      <c r="AQ70" s="540"/>
      <c r="AR70" s="540"/>
      <c r="AS70" s="540"/>
      <c r="AT70" s="540"/>
      <c r="AU70" s="540"/>
      <c r="AV70" s="540"/>
      <c r="AW70" s="540"/>
      <c r="AX70" s="540"/>
      <c r="AY70" s="540"/>
      <c r="AZ70" s="540"/>
      <c r="BA70" s="540"/>
      <c r="BB70" s="540"/>
      <c r="BC70" s="540"/>
      <c r="BD70" s="540"/>
      <c r="BE70" s="540"/>
      <c r="BF70" s="540"/>
      <c r="BG70" s="540"/>
      <c r="BH70" s="540"/>
      <c r="BI70" s="540"/>
      <c r="BJ70" s="540"/>
      <c r="BK70" s="540"/>
      <c r="BL70" s="540"/>
      <c r="BM70" s="540"/>
      <c r="BN70" s="540"/>
      <c r="BO70" s="540"/>
      <c r="BP70" s="540"/>
      <c r="BQ70" s="540"/>
    </row>
    <row r="71" spans="1:69" ht="7.5" customHeight="1">
      <c r="A71" s="540"/>
      <c r="B71" s="540"/>
      <c r="C71" s="540"/>
      <c r="D71" s="540"/>
      <c r="E71" s="540"/>
      <c r="F71" s="540"/>
      <c r="G71" s="540"/>
      <c r="H71" s="540"/>
      <c r="I71" s="540"/>
      <c r="J71" s="540"/>
      <c r="K71" s="540"/>
      <c r="L71" s="540"/>
      <c r="M71" s="540"/>
      <c r="N71" s="540"/>
      <c r="O71" s="540"/>
      <c r="P71" s="540"/>
      <c r="Q71" s="540"/>
      <c r="R71" s="540"/>
      <c r="S71" s="540"/>
      <c r="T71" s="540"/>
      <c r="U71" s="540"/>
      <c r="V71" s="540"/>
      <c r="W71" s="540"/>
      <c r="X71" s="540"/>
      <c r="Y71" s="540"/>
      <c r="Z71" s="540"/>
      <c r="AA71" s="540"/>
      <c r="AB71" s="540"/>
      <c r="AC71" s="540"/>
      <c r="AD71" s="540"/>
      <c r="AE71" s="540"/>
      <c r="AF71" s="540"/>
      <c r="AG71" s="540"/>
      <c r="AH71" s="540"/>
      <c r="AI71" s="540"/>
      <c r="AJ71" s="540"/>
      <c r="AK71" s="540"/>
      <c r="AL71" s="540"/>
      <c r="AM71" s="540"/>
      <c r="AN71" s="540"/>
      <c r="AO71" s="540"/>
      <c r="AP71" s="540"/>
      <c r="AQ71" s="540"/>
      <c r="AR71" s="540"/>
      <c r="AS71" s="540"/>
      <c r="AT71" s="540"/>
      <c r="AU71" s="540"/>
      <c r="AV71" s="540"/>
      <c r="AW71" s="540"/>
      <c r="AX71" s="540"/>
      <c r="AY71" s="540"/>
      <c r="AZ71" s="540"/>
      <c r="BA71" s="540"/>
      <c r="BB71" s="540"/>
      <c r="BC71" s="540"/>
      <c r="BD71" s="540"/>
      <c r="BE71" s="540"/>
      <c r="BF71" s="540"/>
      <c r="BG71" s="540"/>
      <c r="BH71" s="540"/>
      <c r="BI71" s="540"/>
      <c r="BJ71" s="540"/>
      <c r="BK71" s="540"/>
      <c r="BL71" s="540"/>
      <c r="BM71" s="540"/>
      <c r="BN71" s="540"/>
      <c r="BO71" s="540"/>
      <c r="BP71" s="540"/>
      <c r="BQ71" s="540"/>
    </row>
    <row r="72" spans="1:69" ht="7.5" customHeight="1">
      <c r="A72" s="540"/>
      <c r="B72" s="540"/>
      <c r="C72" s="540"/>
      <c r="D72" s="540"/>
      <c r="E72" s="540"/>
      <c r="F72" s="540"/>
      <c r="G72" s="540"/>
      <c r="H72" s="540"/>
      <c r="I72" s="540"/>
      <c r="J72" s="540"/>
      <c r="K72" s="540"/>
      <c r="L72" s="540"/>
      <c r="M72" s="540"/>
      <c r="N72" s="540"/>
      <c r="O72" s="540"/>
      <c r="P72" s="540"/>
      <c r="Q72" s="540"/>
      <c r="R72" s="540"/>
      <c r="S72" s="540"/>
      <c r="T72" s="540"/>
      <c r="U72" s="540"/>
      <c r="V72" s="540"/>
      <c r="W72" s="540"/>
      <c r="X72" s="540"/>
      <c r="Y72" s="540"/>
      <c r="Z72" s="540"/>
      <c r="AA72" s="540"/>
      <c r="AB72" s="540"/>
      <c r="AC72" s="540"/>
      <c r="AD72" s="540"/>
      <c r="AE72" s="540"/>
      <c r="AF72" s="540"/>
      <c r="AG72" s="540"/>
      <c r="AH72" s="540"/>
      <c r="AI72" s="540"/>
      <c r="AJ72" s="540"/>
      <c r="AK72" s="540"/>
      <c r="AL72" s="540"/>
      <c r="AM72" s="540"/>
      <c r="AN72" s="540"/>
      <c r="AO72" s="540"/>
      <c r="AP72" s="540"/>
      <c r="AQ72" s="540"/>
      <c r="AR72" s="540"/>
      <c r="AS72" s="540"/>
      <c r="AT72" s="540"/>
      <c r="AU72" s="540"/>
      <c r="AV72" s="540"/>
      <c r="AW72" s="540"/>
      <c r="AX72" s="540"/>
      <c r="AY72" s="540"/>
      <c r="AZ72" s="540"/>
      <c r="BA72" s="540"/>
      <c r="BB72" s="540"/>
      <c r="BC72" s="540"/>
      <c r="BD72" s="540"/>
      <c r="BE72" s="540"/>
      <c r="BF72" s="540"/>
      <c r="BG72" s="540"/>
      <c r="BH72" s="540"/>
      <c r="BI72" s="540"/>
      <c r="BJ72" s="540"/>
      <c r="BK72" s="540"/>
      <c r="BL72" s="540"/>
      <c r="BM72" s="540"/>
      <c r="BN72" s="540"/>
      <c r="BO72" s="540"/>
      <c r="BP72" s="540"/>
      <c r="BQ72" s="540"/>
    </row>
    <row r="73" spans="1:69" ht="7.5" customHeight="1">
      <c r="A73" s="540"/>
      <c r="B73" s="540"/>
      <c r="C73" s="540"/>
      <c r="D73" s="540"/>
      <c r="E73" s="540"/>
      <c r="F73" s="540"/>
      <c r="G73" s="540"/>
      <c r="H73" s="540"/>
      <c r="I73" s="540"/>
      <c r="J73" s="540"/>
      <c r="K73" s="540"/>
      <c r="L73" s="540"/>
      <c r="M73" s="540"/>
      <c r="N73" s="540"/>
      <c r="O73" s="540"/>
      <c r="P73" s="540"/>
      <c r="Q73" s="540"/>
      <c r="R73" s="540"/>
      <c r="S73" s="540"/>
      <c r="T73" s="540"/>
      <c r="U73" s="540"/>
      <c r="V73" s="540"/>
      <c r="W73" s="540"/>
      <c r="X73" s="540"/>
      <c r="Y73" s="540"/>
      <c r="Z73" s="540"/>
      <c r="AA73" s="540"/>
      <c r="AB73" s="540"/>
      <c r="AC73" s="540"/>
      <c r="AD73" s="540"/>
      <c r="AE73" s="540"/>
      <c r="AF73" s="540"/>
      <c r="AG73" s="540"/>
      <c r="AH73" s="540"/>
      <c r="AI73" s="540"/>
      <c r="AJ73" s="540"/>
      <c r="AK73" s="540"/>
      <c r="AL73" s="540"/>
      <c r="AM73" s="540"/>
      <c r="AN73" s="540"/>
      <c r="AO73" s="540"/>
      <c r="AP73" s="540"/>
      <c r="AQ73" s="540"/>
      <c r="AR73" s="540"/>
      <c r="AS73" s="540"/>
      <c r="AT73" s="540"/>
      <c r="AU73" s="540"/>
      <c r="AV73" s="540"/>
      <c r="AW73" s="540"/>
      <c r="AX73" s="540"/>
      <c r="AY73" s="540"/>
      <c r="AZ73" s="540"/>
      <c r="BA73" s="540"/>
      <c r="BB73" s="540"/>
      <c r="BC73" s="540"/>
      <c r="BD73" s="540"/>
      <c r="BE73" s="540"/>
      <c r="BF73" s="540"/>
      <c r="BG73" s="540"/>
      <c r="BH73" s="540"/>
      <c r="BI73" s="540"/>
      <c r="BJ73" s="540"/>
      <c r="BK73" s="540"/>
      <c r="BL73" s="540"/>
      <c r="BM73" s="540"/>
      <c r="BN73" s="540"/>
      <c r="BO73" s="540"/>
      <c r="BP73" s="540"/>
      <c r="BQ73" s="540"/>
    </row>
    <row r="74" spans="1:69" ht="7.5" customHeight="1">
      <c r="A74" s="540"/>
      <c r="B74" s="540"/>
      <c r="C74" s="540"/>
      <c r="D74" s="540"/>
      <c r="E74" s="540"/>
      <c r="F74" s="540"/>
      <c r="G74" s="540"/>
      <c r="H74" s="540"/>
      <c r="I74" s="540"/>
      <c r="J74" s="540"/>
      <c r="K74" s="540"/>
      <c r="L74" s="540"/>
      <c r="M74" s="540"/>
      <c r="N74" s="540"/>
      <c r="O74" s="540"/>
      <c r="P74" s="540"/>
      <c r="Q74" s="540"/>
      <c r="R74" s="540"/>
      <c r="S74" s="540"/>
      <c r="T74" s="540"/>
      <c r="U74" s="540"/>
      <c r="V74" s="540"/>
      <c r="W74" s="540"/>
      <c r="X74" s="540"/>
      <c r="Y74" s="540"/>
      <c r="Z74" s="540"/>
      <c r="AA74" s="540"/>
      <c r="AB74" s="540"/>
      <c r="AC74" s="540"/>
      <c r="AD74" s="540"/>
      <c r="AE74" s="540"/>
      <c r="AF74" s="540"/>
      <c r="AG74" s="540"/>
      <c r="AH74" s="540"/>
      <c r="AI74" s="540"/>
      <c r="AJ74" s="540"/>
      <c r="AK74" s="540"/>
      <c r="AL74" s="540"/>
      <c r="AM74" s="540"/>
      <c r="AN74" s="540"/>
      <c r="AO74" s="540"/>
      <c r="AP74" s="540"/>
      <c r="AQ74" s="540"/>
      <c r="AR74" s="540"/>
      <c r="AS74" s="540"/>
      <c r="AT74" s="540"/>
      <c r="AU74" s="540"/>
      <c r="AV74" s="540"/>
      <c r="AW74" s="540"/>
      <c r="AX74" s="540"/>
      <c r="AY74" s="540"/>
      <c r="AZ74" s="540"/>
      <c r="BA74" s="540"/>
      <c r="BB74" s="540"/>
      <c r="BC74" s="540"/>
      <c r="BD74" s="540"/>
      <c r="BE74" s="540"/>
      <c r="BF74" s="540"/>
      <c r="BG74" s="540"/>
      <c r="BH74" s="540"/>
      <c r="BI74" s="540"/>
      <c r="BJ74" s="540"/>
      <c r="BK74" s="540"/>
      <c r="BL74" s="540"/>
      <c r="BM74" s="540"/>
      <c r="BN74" s="540"/>
      <c r="BO74" s="540"/>
      <c r="BP74" s="540"/>
      <c r="BQ74" s="540"/>
    </row>
    <row r="75" spans="1:69" ht="7.5" customHeight="1">
      <c r="A75" s="540"/>
      <c r="B75" s="540"/>
      <c r="C75" s="540"/>
      <c r="D75" s="540"/>
      <c r="E75" s="540"/>
      <c r="F75" s="540"/>
      <c r="G75" s="540"/>
      <c r="H75" s="540"/>
      <c r="I75" s="540"/>
      <c r="J75" s="540"/>
      <c r="K75" s="540"/>
      <c r="L75" s="540"/>
      <c r="M75" s="540"/>
      <c r="N75" s="540"/>
      <c r="O75" s="540"/>
      <c r="P75" s="540"/>
      <c r="Q75" s="540"/>
      <c r="R75" s="540"/>
      <c r="S75" s="540"/>
      <c r="T75" s="540"/>
      <c r="U75" s="540"/>
      <c r="V75" s="540"/>
      <c r="W75" s="540"/>
      <c r="X75" s="540"/>
      <c r="Y75" s="540"/>
      <c r="Z75" s="540"/>
      <c r="AA75" s="540"/>
      <c r="AB75" s="540"/>
      <c r="AC75" s="540"/>
      <c r="AD75" s="540"/>
      <c r="AE75" s="540"/>
      <c r="AF75" s="540"/>
      <c r="AG75" s="540"/>
      <c r="AH75" s="540"/>
      <c r="AI75" s="540"/>
      <c r="AJ75" s="540"/>
      <c r="AK75" s="540"/>
      <c r="AL75" s="540"/>
      <c r="AM75" s="540"/>
      <c r="AN75" s="540"/>
      <c r="AO75" s="540"/>
      <c r="AP75" s="540"/>
      <c r="AQ75" s="540"/>
      <c r="AR75" s="540"/>
      <c r="AS75" s="540"/>
      <c r="AT75" s="540"/>
      <c r="AU75" s="540"/>
      <c r="AV75" s="540"/>
      <c r="AW75" s="540"/>
      <c r="AX75" s="540"/>
      <c r="AY75" s="540"/>
      <c r="AZ75" s="540"/>
      <c r="BA75" s="540"/>
      <c r="BB75" s="540"/>
      <c r="BC75" s="540"/>
      <c r="BD75" s="540"/>
      <c r="BE75" s="540"/>
      <c r="BF75" s="540"/>
      <c r="BG75" s="540"/>
      <c r="BH75" s="540"/>
      <c r="BI75" s="540"/>
      <c r="BJ75" s="540"/>
      <c r="BK75" s="540"/>
      <c r="BL75" s="540"/>
      <c r="BM75" s="540"/>
      <c r="BN75" s="540"/>
      <c r="BO75" s="540"/>
      <c r="BP75" s="540"/>
      <c r="BQ75" s="540"/>
    </row>
    <row r="76" spans="1:69" ht="7.5" customHeight="1">
      <c r="A76" s="540"/>
      <c r="B76" s="540"/>
      <c r="C76" s="540"/>
      <c r="D76" s="540"/>
      <c r="E76" s="540"/>
      <c r="F76" s="540"/>
      <c r="G76" s="540"/>
      <c r="H76" s="540"/>
      <c r="I76" s="540"/>
      <c r="J76" s="540"/>
      <c r="K76" s="540"/>
      <c r="L76" s="540"/>
      <c r="M76" s="54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540"/>
      <c r="AK76" s="540"/>
      <c r="AL76" s="540"/>
      <c r="AM76" s="540"/>
      <c r="AN76" s="540"/>
      <c r="AO76" s="540"/>
      <c r="AP76" s="540"/>
      <c r="AQ76" s="540"/>
      <c r="AR76" s="540"/>
      <c r="AS76" s="540"/>
      <c r="AT76" s="540"/>
      <c r="AU76" s="540"/>
      <c r="AV76" s="540"/>
      <c r="AW76" s="540"/>
      <c r="AX76" s="540"/>
      <c r="AY76" s="540"/>
      <c r="AZ76" s="540"/>
      <c r="BA76" s="540"/>
      <c r="BB76" s="540"/>
      <c r="BC76" s="540"/>
      <c r="BD76" s="540"/>
      <c r="BE76" s="540"/>
      <c r="BF76" s="540"/>
      <c r="BG76" s="540"/>
      <c r="BH76" s="540"/>
      <c r="BI76" s="540"/>
      <c r="BJ76" s="540"/>
      <c r="BK76" s="540"/>
      <c r="BL76" s="540"/>
      <c r="BM76" s="540"/>
      <c r="BN76" s="540"/>
      <c r="BO76" s="540"/>
      <c r="BP76" s="540"/>
      <c r="BQ76" s="540"/>
    </row>
    <row r="77" spans="1:69" ht="7.5" customHeight="1">
      <c r="A77" s="540"/>
      <c r="B77" s="540"/>
      <c r="C77" s="540"/>
      <c r="D77" s="540"/>
      <c r="E77" s="540"/>
      <c r="F77" s="540"/>
      <c r="G77" s="540"/>
      <c r="H77" s="540"/>
      <c r="I77" s="540"/>
      <c r="J77" s="540"/>
      <c r="K77" s="540"/>
      <c r="L77" s="540"/>
      <c r="M77" s="540"/>
      <c r="N77" s="540"/>
      <c r="O77" s="540"/>
      <c r="P77" s="540"/>
      <c r="Q77" s="540"/>
      <c r="R77" s="540"/>
      <c r="S77" s="540"/>
      <c r="T77" s="540"/>
      <c r="U77" s="540"/>
      <c r="V77" s="540"/>
      <c r="W77" s="540"/>
      <c r="X77" s="540"/>
      <c r="Y77" s="540"/>
      <c r="Z77" s="540"/>
      <c r="AA77" s="540"/>
      <c r="AB77" s="540"/>
      <c r="AC77" s="540"/>
      <c r="AD77" s="540"/>
      <c r="AE77" s="540"/>
      <c r="AF77" s="540"/>
      <c r="AG77" s="540"/>
      <c r="AH77" s="540"/>
      <c r="AI77" s="540"/>
      <c r="AJ77" s="540"/>
      <c r="AK77" s="540"/>
      <c r="AL77" s="540"/>
      <c r="AM77" s="540"/>
      <c r="AN77" s="540"/>
      <c r="AO77" s="540"/>
      <c r="AP77" s="540"/>
      <c r="AQ77" s="540"/>
      <c r="AR77" s="540"/>
      <c r="AS77" s="540"/>
      <c r="AT77" s="540"/>
      <c r="AU77" s="540"/>
      <c r="AV77" s="540"/>
      <c r="AW77" s="540"/>
      <c r="AX77" s="540"/>
      <c r="AY77" s="540"/>
      <c r="AZ77" s="540"/>
      <c r="BA77" s="540"/>
      <c r="BB77" s="540"/>
      <c r="BC77" s="540"/>
      <c r="BD77" s="540"/>
      <c r="BE77" s="540"/>
      <c r="BF77" s="540"/>
      <c r="BG77" s="540"/>
      <c r="BH77" s="540"/>
      <c r="BI77" s="540"/>
      <c r="BJ77" s="540"/>
      <c r="BK77" s="540"/>
      <c r="BL77" s="540"/>
      <c r="BM77" s="540"/>
      <c r="BN77" s="540"/>
      <c r="BO77" s="540"/>
      <c r="BP77" s="540"/>
      <c r="BQ77" s="540"/>
    </row>
    <row r="78" spans="1:69" ht="7.5" customHeight="1">
      <c r="A78" s="540"/>
      <c r="B78" s="540"/>
      <c r="C78" s="540"/>
      <c r="D78" s="540"/>
      <c r="E78" s="540"/>
      <c r="F78" s="540"/>
      <c r="G78" s="540"/>
      <c r="H78" s="540"/>
      <c r="I78" s="540"/>
      <c r="J78" s="540"/>
      <c r="K78" s="540"/>
      <c r="L78" s="540"/>
      <c r="M78" s="540"/>
      <c r="N78" s="540"/>
      <c r="O78" s="540"/>
      <c r="P78" s="540"/>
      <c r="Q78" s="540"/>
      <c r="R78" s="540"/>
      <c r="S78" s="540"/>
      <c r="T78" s="540"/>
      <c r="U78" s="540"/>
      <c r="V78" s="540"/>
      <c r="W78" s="540"/>
      <c r="X78" s="540"/>
      <c r="Y78" s="540"/>
      <c r="Z78" s="540"/>
      <c r="AA78" s="540"/>
      <c r="AB78" s="540"/>
      <c r="AC78" s="540"/>
      <c r="AD78" s="540"/>
      <c r="AE78" s="540"/>
      <c r="AF78" s="540"/>
      <c r="AG78" s="540"/>
      <c r="AH78" s="540"/>
      <c r="AI78" s="540"/>
      <c r="AJ78" s="540"/>
      <c r="AK78" s="540"/>
      <c r="AL78" s="540"/>
      <c r="AM78" s="540"/>
      <c r="AN78" s="540"/>
      <c r="AO78" s="540"/>
      <c r="AP78" s="540"/>
      <c r="AQ78" s="540"/>
      <c r="AR78" s="540"/>
      <c r="AS78" s="540"/>
      <c r="AT78" s="540"/>
      <c r="AU78" s="540"/>
      <c r="AV78" s="540"/>
      <c r="AW78" s="540"/>
      <c r="AX78" s="540"/>
      <c r="AY78" s="540"/>
      <c r="AZ78" s="540"/>
      <c r="BA78" s="540"/>
      <c r="BB78" s="540"/>
      <c r="BC78" s="540"/>
      <c r="BD78" s="540"/>
      <c r="BE78" s="540"/>
      <c r="BF78" s="540"/>
      <c r="BG78" s="540"/>
      <c r="BH78" s="540"/>
      <c r="BI78" s="540"/>
      <c r="BJ78" s="540"/>
      <c r="BK78" s="540"/>
      <c r="BL78" s="540"/>
      <c r="BM78" s="540"/>
      <c r="BN78" s="540"/>
      <c r="BO78" s="540"/>
      <c r="BP78" s="540"/>
      <c r="BQ78" s="540"/>
    </row>
    <row r="79" spans="1:69" ht="7.5" customHeight="1">
      <c r="A79" s="540"/>
      <c r="B79" s="540"/>
      <c r="C79" s="540"/>
      <c r="D79" s="540"/>
      <c r="E79" s="540"/>
      <c r="F79" s="540"/>
      <c r="G79" s="540"/>
      <c r="H79" s="540"/>
      <c r="I79" s="540"/>
      <c r="J79" s="540"/>
      <c r="K79" s="540"/>
      <c r="L79" s="540"/>
      <c r="M79" s="540"/>
      <c r="N79" s="540"/>
      <c r="O79" s="540"/>
      <c r="P79" s="540"/>
      <c r="Q79" s="540"/>
      <c r="R79" s="540"/>
      <c r="S79" s="540"/>
      <c r="T79" s="540"/>
      <c r="U79" s="540"/>
      <c r="V79" s="540"/>
      <c r="W79" s="540"/>
      <c r="X79" s="540"/>
      <c r="Y79" s="540"/>
      <c r="Z79" s="540"/>
      <c r="AA79" s="540"/>
      <c r="AB79" s="540"/>
      <c r="AC79" s="540"/>
      <c r="AD79" s="540"/>
      <c r="AE79" s="540"/>
      <c r="AF79" s="540"/>
      <c r="AG79" s="540"/>
      <c r="AH79" s="540"/>
      <c r="AI79" s="540"/>
      <c r="AJ79" s="540"/>
      <c r="AK79" s="540"/>
      <c r="AL79" s="540"/>
      <c r="AM79" s="540"/>
      <c r="AN79" s="540"/>
      <c r="AO79" s="540"/>
      <c r="AP79" s="540"/>
      <c r="AQ79" s="540"/>
      <c r="AR79" s="540"/>
      <c r="AS79" s="540"/>
      <c r="AT79" s="540"/>
      <c r="AU79" s="540"/>
      <c r="AV79" s="540"/>
      <c r="AW79" s="540"/>
      <c r="AX79" s="540"/>
      <c r="AY79" s="540"/>
      <c r="AZ79" s="540"/>
      <c r="BA79" s="540"/>
      <c r="BB79" s="540"/>
      <c r="BC79" s="540"/>
      <c r="BD79" s="540"/>
      <c r="BE79" s="540"/>
      <c r="BF79" s="540"/>
      <c r="BG79" s="540"/>
      <c r="BH79" s="540"/>
      <c r="BI79" s="540"/>
      <c r="BJ79" s="540"/>
      <c r="BK79" s="540"/>
      <c r="BL79" s="540"/>
      <c r="BM79" s="540"/>
      <c r="BN79" s="540"/>
      <c r="BO79" s="540"/>
      <c r="BP79" s="540"/>
      <c r="BQ79" s="540"/>
    </row>
    <row r="80" spans="1:69" ht="7.5" customHeight="1">
      <c r="A80" s="540"/>
      <c r="B80" s="540"/>
      <c r="C80" s="540"/>
      <c r="D80" s="540"/>
      <c r="E80" s="540"/>
      <c r="F80" s="540"/>
      <c r="G80" s="540"/>
      <c r="H80" s="540"/>
      <c r="I80" s="540"/>
      <c r="J80" s="540"/>
      <c r="K80" s="540"/>
      <c r="L80" s="540"/>
      <c r="M80" s="540"/>
      <c r="N80" s="540"/>
      <c r="O80" s="540"/>
      <c r="P80" s="540"/>
      <c r="Q80" s="540"/>
      <c r="R80" s="540"/>
      <c r="S80" s="540"/>
      <c r="T80" s="540"/>
      <c r="U80" s="540"/>
      <c r="V80" s="540"/>
      <c r="W80" s="540"/>
      <c r="X80" s="540"/>
      <c r="Y80" s="540"/>
      <c r="Z80" s="540"/>
      <c r="AA80" s="540"/>
      <c r="AB80" s="540"/>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540"/>
      <c r="AY80" s="540"/>
      <c r="AZ80" s="540"/>
      <c r="BA80" s="540"/>
      <c r="BB80" s="540"/>
      <c r="BC80" s="540"/>
      <c r="BD80" s="540"/>
      <c r="BE80" s="540"/>
      <c r="BF80" s="540"/>
      <c r="BG80" s="540"/>
      <c r="BH80" s="540"/>
      <c r="BI80" s="540"/>
      <c r="BJ80" s="540"/>
      <c r="BK80" s="540"/>
      <c r="BL80" s="540"/>
      <c r="BM80" s="540"/>
      <c r="BN80" s="540"/>
      <c r="BO80" s="540"/>
      <c r="BP80" s="540"/>
      <c r="BQ80" s="540"/>
    </row>
    <row r="81" spans="1:69" ht="7.5" customHeight="1">
      <c r="A81" s="540"/>
      <c r="B81" s="540"/>
      <c r="C81" s="540"/>
      <c r="D81" s="540"/>
      <c r="E81" s="540"/>
      <c r="F81" s="540"/>
      <c r="G81" s="540"/>
      <c r="H81" s="540"/>
      <c r="I81" s="540"/>
      <c r="J81" s="540"/>
      <c r="K81" s="540"/>
      <c r="L81" s="540"/>
      <c r="M81" s="540"/>
      <c r="N81" s="540"/>
      <c r="O81" s="540"/>
      <c r="P81" s="540"/>
      <c r="Q81" s="540"/>
      <c r="R81" s="540"/>
      <c r="S81" s="540"/>
      <c r="T81" s="540"/>
      <c r="U81" s="540"/>
      <c r="V81" s="540"/>
      <c r="W81" s="540"/>
      <c r="X81" s="540"/>
      <c r="Y81" s="540"/>
      <c r="Z81" s="540"/>
      <c r="AA81" s="540"/>
      <c r="AB81" s="540"/>
      <c r="AC81" s="540"/>
      <c r="AD81" s="540"/>
      <c r="AE81" s="540"/>
      <c r="AF81" s="540"/>
      <c r="AG81" s="540"/>
      <c r="AH81" s="540"/>
      <c r="AI81" s="540"/>
      <c r="AJ81" s="540"/>
      <c r="AK81" s="540"/>
      <c r="AL81" s="540"/>
      <c r="AM81" s="540"/>
      <c r="AN81" s="540"/>
      <c r="AO81" s="540"/>
      <c r="AP81" s="540"/>
      <c r="AQ81" s="540"/>
      <c r="AR81" s="540"/>
      <c r="AS81" s="540"/>
      <c r="AT81" s="540"/>
      <c r="AU81" s="540"/>
      <c r="AV81" s="540"/>
      <c r="AW81" s="540"/>
      <c r="AX81" s="540"/>
      <c r="AY81" s="540"/>
      <c r="AZ81" s="540"/>
      <c r="BA81" s="540"/>
      <c r="BB81" s="540"/>
      <c r="BC81" s="540"/>
      <c r="BD81" s="540"/>
      <c r="BE81" s="540"/>
      <c r="BF81" s="540"/>
      <c r="BG81" s="540"/>
      <c r="BH81" s="540"/>
      <c r="BI81" s="540"/>
      <c r="BJ81" s="540"/>
      <c r="BK81" s="540"/>
      <c r="BL81" s="540"/>
      <c r="BM81" s="540"/>
      <c r="BN81" s="540"/>
      <c r="BO81" s="540"/>
      <c r="BP81" s="540"/>
      <c r="BQ81" s="540"/>
    </row>
    <row r="82" spans="1:69" ht="7.5" customHeight="1">
      <c r="A82" s="540"/>
      <c r="B82" s="540"/>
      <c r="C82" s="540"/>
      <c r="D82" s="540"/>
      <c r="E82" s="540"/>
      <c r="F82" s="540"/>
      <c r="G82" s="540"/>
      <c r="H82" s="540"/>
      <c r="I82" s="540"/>
      <c r="J82" s="540"/>
      <c r="K82" s="540"/>
      <c r="L82" s="540"/>
      <c r="M82" s="540"/>
      <c r="N82" s="540"/>
      <c r="O82" s="540"/>
      <c r="P82" s="540"/>
      <c r="Q82" s="540"/>
      <c r="R82" s="540"/>
      <c r="S82" s="540"/>
      <c r="T82" s="540"/>
      <c r="U82" s="540"/>
      <c r="V82" s="540"/>
      <c r="W82" s="540"/>
      <c r="X82" s="540"/>
      <c r="Y82" s="540"/>
      <c r="Z82" s="540"/>
      <c r="AA82" s="540"/>
      <c r="AB82" s="540"/>
      <c r="AC82" s="540"/>
      <c r="AD82" s="540"/>
      <c r="AE82" s="540"/>
      <c r="AF82" s="540"/>
      <c r="AG82" s="540"/>
      <c r="AH82" s="540"/>
      <c r="AI82" s="540"/>
      <c r="AJ82" s="540"/>
      <c r="AK82" s="540"/>
      <c r="AL82" s="540"/>
      <c r="AM82" s="540"/>
      <c r="AN82" s="540"/>
      <c r="AO82" s="540"/>
      <c r="AP82" s="540"/>
      <c r="AQ82" s="540"/>
      <c r="AR82" s="540"/>
      <c r="AS82" s="540"/>
      <c r="AT82" s="540"/>
      <c r="AU82" s="540"/>
      <c r="AV82" s="540"/>
      <c r="AW82" s="540"/>
      <c r="AX82" s="540"/>
      <c r="AY82" s="540"/>
      <c r="AZ82" s="540"/>
      <c r="BA82" s="540"/>
      <c r="BB82" s="540"/>
      <c r="BC82" s="540"/>
      <c r="BD82" s="540"/>
      <c r="BE82" s="540"/>
      <c r="BF82" s="540"/>
      <c r="BG82" s="540"/>
      <c r="BH82" s="540"/>
      <c r="BI82" s="540"/>
      <c r="BJ82" s="540"/>
      <c r="BK82" s="540"/>
      <c r="BL82" s="540"/>
      <c r="BM82" s="540"/>
      <c r="BN82" s="540"/>
      <c r="BO82" s="540"/>
      <c r="BP82" s="540"/>
      <c r="BQ82" s="540"/>
    </row>
    <row r="83" spans="1:69" ht="7.5" customHeight="1">
      <c r="A83" s="540"/>
      <c r="B83" s="540"/>
      <c r="C83" s="540"/>
      <c r="D83" s="540"/>
      <c r="E83" s="540"/>
      <c r="F83" s="540"/>
      <c r="G83" s="540"/>
      <c r="H83" s="540"/>
      <c r="I83" s="540"/>
      <c r="J83" s="540"/>
      <c r="K83" s="540"/>
      <c r="L83" s="540"/>
      <c r="M83" s="540"/>
      <c r="N83" s="540"/>
      <c r="O83" s="540"/>
      <c r="P83" s="540"/>
      <c r="Q83" s="540"/>
      <c r="R83" s="540"/>
      <c r="S83" s="540"/>
      <c r="T83" s="540"/>
      <c r="U83" s="540"/>
      <c r="V83" s="540"/>
      <c r="W83" s="540"/>
      <c r="X83" s="540"/>
      <c r="Y83" s="540"/>
      <c r="Z83" s="540"/>
      <c r="AA83" s="540"/>
      <c r="AB83" s="540"/>
      <c r="AC83" s="540"/>
      <c r="AD83" s="540"/>
      <c r="AE83" s="540"/>
      <c r="AF83" s="540"/>
      <c r="AG83" s="540"/>
      <c r="AH83" s="540"/>
      <c r="AI83" s="540"/>
      <c r="AJ83" s="540"/>
      <c r="AK83" s="540"/>
      <c r="AL83" s="540"/>
      <c r="AM83" s="540"/>
      <c r="AN83" s="540"/>
      <c r="AO83" s="540"/>
      <c r="AP83" s="540"/>
      <c r="AQ83" s="540"/>
      <c r="AR83" s="540"/>
      <c r="AS83" s="540"/>
      <c r="AT83" s="540"/>
      <c r="AU83" s="540"/>
      <c r="AV83" s="540"/>
      <c r="AW83" s="540"/>
      <c r="AX83" s="540"/>
      <c r="AY83" s="540"/>
      <c r="AZ83" s="540"/>
      <c r="BA83" s="540"/>
      <c r="BB83" s="540"/>
      <c r="BC83" s="540"/>
      <c r="BD83" s="540"/>
      <c r="BE83" s="540"/>
      <c r="BF83" s="540"/>
      <c r="BG83" s="540"/>
      <c r="BH83" s="540"/>
      <c r="BI83" s="540"/>
      <c r="BJ83" s="540"/>
      <c r="BK83" s="540"/>
      <c r="BL83" s="540"/>
      <c r="BM83" s="540"/>
      <c r="BN83" s="540"/>
      <c r="BO83" s="540"/>
      <c r="BP83" s="540"/>
      <c r="BQ83" s="540"/>
    </row>
    <row r="84" spans="1:69" ht="7.5" customHeight="1">
      <c r="A84" s="540"/>
      <c r="B84" s="540"/>
      <c r="C84" s="540"/>
      <c r="D84" s="540"/>
      <c r="E84" s="540"/>
      <c r="F84" s="540"/>
      <c r="G84" s="540"/>
      <c r="H84" s="540"/>
      <c r="I84" s="540"/>
      <c r="J84" s="540"/>
      <c r="K84" s="540"/>
      <c r="L84" s="540"/>
      <c r="M84" s="540"/>
      <c r="N84" s="540"/>
      <c r="O84" s="540"/>
      <c r="P84" s="540"/>
      <c r="Q84" s="540"/>
      <c r="R84" s="540"/>
      <c r="S84" s="540"/>
      <c r="T84" s="540"/>
      <c r="U84" s="540"/>
      <c r="V84" s="540"/>
      <c r="W84" s="540"/>
      <c r="X84" s="540"/>
      <c r="Y84" s="540"/>
      <c r="Z84" s="540"/>
      <c r="AA84" s="540"/>
      <c r="AB84" s="540"/>
      <c r="AC84" s="540"/>
      <c r="AD84" s="540"/>
      <c r="AE84" s="540"/>
      <c r="AF84" s="540"/>
      <c r="AG84" s="540"/>
      <c r="AH84" s="540"/>
      <c r="AI84" s="540"/>
      <c r="AJ84" s="540"/>
      <c r="AK84" s="540"/>
      <c r="AL84" s="540"/>
      <c r="AM84" s="540"/>
      <c r="AN84" s="540"/>
      <c r="AO84" s="540"/>
      <c r="AP84" s="540"/>
      <c r="AQ84" s="540"/>
      <c r="AR84" s="540"/>
      <c r="AS84" s="540"/>
      <c r="AT84" s="540"/>
      <c r="AU84" s="540"/>
      <c r="AV84" s="540"/>
      <c r="AW84" s="540"/>
      <c r="AX84" s="540"/>
      <c r="AY84" s="540"/>
      <c r="AZ84" s="540"/>
      <c r="BA84" s="540"/>
      <c r="BB84" s="540"/>
      <c r="BC84" s="540"/>
      <c r="BD84" s="540"/>
      <c r="BE84" s="540"/>
      <c r="BF84" s="540"/>
      <c r="BG84" s="540"/>
      <c r="BH84" s="540"/>
      <c r="BI84" s="540"/>
      <c r="BJ84" s="540"/>
      <c r="BK84" s="540"/>
      <c r="BL84" s="540"/>
      <c r="BM84" s="540"/>
      <c r="BN84" s="540"/>
      <c r="BO84" s="540"/>
      <c r="BP84" s="540"/>
      <c r="BQ84" s="540"/>
    </row>
    <row r="85" spans="1:69" ht="7.5" customHeight="1">
      <c r="A85" s="540"/>
      <c r="B85" s="540"/>
      <c r="C85" s="540"/>
      <c r="D85" s="540"/>
      <c r="E85" s="540"/>
      <c r="F85" s="540"/>
      <c r="G85" s="540"/>
      <c r="H85" s="540"/>
      <c r="I85" s="540"/>
      <c r="J85" s="540"/>
      <c r="K85" s="540"/>
      <c r="L85" s="540"/>
      <c r="M85" s="540"/>
      <c r="N85" s="540"/>
      <c r="O85" s="540"/>
      <c r="P85" s="540"/>
      <c r="Q85" s="540"/>
      <c r="R85" s="540"/>
      <c r="S85" s="540"/>
      <c r="T85" s="540"/>
      <c r="U85" s="540"/>
      <c r="V85" s="540"/>
      <c r="W85" s="540"/>
      <c r="X85" s="540"/>
      <c r="Y85" s="540"/>
      <c r="Z85" s="540"/>
      <c r="AA85" s="540"/>
      <c r="AB85" s="540"/>
      <c r="AC85" s="540"/>
      <c r="AD85" s="540"/>
      <c r="AE85" s="540"/>
      <c r="AF85" s="540"/>
      <c r="AG85" s="540"/>
      <c r="AH85" s="540"/>
      <c r="AI85" s="540"/>
      <c r="AJ85" s="540"/>
      <c r="AK85" s="540"/>
      <c r="AL85" s="540"/>
      <c r="AM85" s="540"/>
      <c r="AN85" s="540"/>
      <c r="AO85" s="540"/>
      <c r="AP85" s="540"/>
      <c r="AQ85" s="540"/>
      <c r="AR85" s="540"/>
      <c r="AS85" s="540"/>
      <c r="AT85" s="540"/>
      <c r="AU85" s="540"/>
      <c r="AV85" s="540"/>
      <c r="AW85" s="540"/>
      <c r="AX85" s="540"/>
      <c r="AY85" s="540"/>
      <c r="AZ85" s="540"/>
      <c r="BA85" s="540"/>
      <c r="BB85" s="540"/>
      <c r="BC85" s="540"/>
      <c r="BD85" s="540"/>
      <c r="BE85" s="540"/>
      <c r="BF85" s="540"/>
      <c r="BG85" s="540"/>
      <c r="BH85" s="540"/>
      <c r="BI85" s="540"/>
      <c r="BJ85" s="540"/>
      <c r="BK85" s="540"/>
      <c r="BL85" s="540"/>
      <c r="BM85" s="540"/>
      <c r="BN85" s="540"/>
      <c r="BO85" s="540"/>
      <c r="BP85" s="540"/>
      <c r="BQ85" s="540"/>
    </row>
    <row r="86" spans="1:69" ht="7.5" customHeight="1">
      <c r="A86" s="540"/>
      <c r="B86" s="540"/>
      <c r="C86" s="540"/>
      <c r="D86" s="540"/>
      <c r="E86" s="540"/>
      <c r="F86" s="540"/>
      <c r="G86" s="540"/>
      <c r="H86" s="540"/>
      <c r="I86" s="540"/>
      <c r="J86" s="540"/>
      <c r="K86" s="540"/>
      <c r="L86" s="540"/>
      <c r="M86" s="540"/>
      <c r="N86" s="540"/>
      <c r="O86" s="540"/>
      <c r="P86" s="540"/>
      <c r="Q86" s="540"/>
      <c r="R86" s="540"/>
      <c r="S86" s="540"/>
      <c r="T86" s="540"/>
      <c r="U86" s="540"/>
      <c r="V86" s="540"/>
      <c r="W86" s="540"/>
      <c r="X86" s="540"/>
      <c r="Y86" s="540"/>
      <c r="Z86" s="540"/>
      <c r="AA86" s="540"/>
      <c r="AB86" s="540"/>
      <c r="AC86" s="540"/>
      <c r="AD86" s="540"/>
      <c r="AE86" s="540"/>
      <c r="AF86" s="540"/>
      <c r="AG86" s="540"/>
      <c r="AH86" s="540"/>
      <c r="AI86" s="540"/>
      <c r="AJ86" s="540"/>
      <c r="AK86" s="540"/>
      <c r="AL86" s="540"/>
      <c r="AM86" s="540"/>
      <c r="AN86" s="540"/>
      <c r="AO86" s="540"/>
      <c r="AP86" s="540"/>
      <c r="AQ86" s="540"/>
      <c r="AR86" s="540"/>
      <c r="AS86" s="540"/>
      <c r="AT86" s="540"/>
      <c r="AU86" s="540"/>
      <c r="AV86" s="540"/>
      <c r="AW86" s="540"/>
      <c r="AX86" s="540"/>
      <c r="AY86" s="540"/>
      <c r="AZ86" s="540"/>
      <c r="BA86" s="540"/>
      <c r="BB86" s="540"/>
      <c r="BC86" s="540"/>
      <c r="BD86" s="540"/>
      <c r="BE86" s="540"/>
      <c r="BF86" s="540"/>
      <c r="BG86" s="540"/>
      <c r="BH86" s="540"/>
      <c r="BI86" s="540"/>
      <c r="BJ86" s="540"/>
      <c r="BK86" s="540"/>
      <c r="BL86" s="540"/>
      <c r="BM86" s="540"/>
      <c r="BN86" s="540"/>
      <c r="BO86" s="540"/>
      <c r="BP86" s="540"/>
      <c r="BQ86" s="540"/>
    </row>
    <row r="87" spans="1:69" ht="7.5" customHeight="1">
      <c r="A87" s="540"/>
      <c r="B87" s="540"/>
      <c r="C87" s="540"/>
      <c r="D87" s="540"/>
      <c r="E87" s="540"/>
      <c r="F87" s="540"/>
      <c r="G87" s="540"/>
      <c r="H87" s="540"/>
      <c r="I87" s="540"/>
      <c r="J87" s="540"/>
      <c r="K87" s="540"/>
      <c r="L87" s="540"/>
      <c r="M87" s="540"/>
      <c r="N87" s="540"/>
      <c r="O87" s="540"/>
      <c r="P87" s="540"/>
      <c r="Q87" s="540"/>
      <c r="R87" s="540"/>
      <c r="S87" s="540"/>
      <c r="T87" s="540"/>
      <c r="U87" s="540"/>
      <c r="V87" s="540"/>
      <c r="W87" s="540"/>
      <c r="X87" s="540"/>
      <c r="Y87" s="540"/>
      <c r="Z87" s="540"/>
      <c r="AA87" s="540"/>
      <c r="AB87" s="540"/>
      <c r="AC87" s="540"/>
      <c r="AD87" s="540"/>
      <c r="AE87" s="540"/>
      <c r="AF87" s="540"/>
      <c r="AG87" s="540"/>
      <c r="AH87" s="540"/>
      <c r="AI87" s="540"/>
      <c r="AJ87" s="540"/>
      <c r="AK87" s="540"/>
      <c r="AL87" s="540"/>
      <c r="AM87" s="540"/>
      <c r="AN87" s="540"/>
      <c r="AO87" s="540"/>
      <c r="AP87" s="540"/>
      <c r="AQ87" s="540"/>
      <c r="AR87" s="540"/>
      <c r="AS87" s="540"/>
      <c r="AT87" s="540"/>
      <c r="AU87" s="540"/>
      <c r="AV87" s="540"/>
      <c r="AW87" s="540"/>
      <c r="AX87" s="540"/>
      <c r="AY87" s="540"/>
      <c r="AZ87" s="540"/>
      <c r="BA87" s="540"/>
      <c r="BB87" s="540"/>
      <c r="BC87" s="540"/>
      <c r="BD87" s="540"/>
      <c r="BE87" s="540"/>
      <c r="BF87" s="540"/>
      <c r="BG87" s="540"/>
      <c r="BH87" s="540"/>
      <c r="BI87" s="540"/>
      <c r="BJ87" s="540"/>
      <c r="BK87" s="540"/>
      <c r="BL87" s="540"/>
      <c r="BM87" s="540"/>
      <c r="BN87" s="540"/>
      <c r="BO87" s="540"/>
      <c r="BP87" s="540"/>
      <c r="BQ87" s="540"/>
    </row>
    <row r="88" spans="1:69" ht="7.5" customHeight="1">
      <c r="A88" s="540"/>
      <c r="B88" s="540"/>
      <c r="C88" s="540"/>
      <c r="D88" s="540"/>
      <c r="E88" s="540"/>
      <c r="F88" s="540"/>
      <c r="G88" s="540"/>
      <c r="H88" s="540"/>
      <c r="I88" s="540"/>
      <c r="J88" s="540"/>
      <c r="K88" s="540"/>
      <c r="L88" s="540"/>
      <c r="M88" s="540"/>
      <c r="N88" s="540"/>
      <c r="O88" s="540"/>
      <c r="P88" s="540"/>
      <c r="Q88" s="540"/>
      <c r="R88" s="540"/>
      <c r="S88" s="540"/>
      <c r="T88" s="540"/>
      <c r="U88" s="540"/>
      <c r="V88" s="540"/>
      <c r="W88" s="540"/>
      <c r="X88" s="540"/>
      <c r="Y88" s="540"/>
      <c r="Z88" s="540"/>
      <c r="AA88" s="540"/>
      <c r="AB88" s="540"/>
      <c r="AC88" s="540"/>
      <c r="AD88" s="540"/>
      <c r="AE88" s="540"/>
      <c r="AF88" s="540"/>
      <c r="AG88" s="540"/>
      <c r="AH88" s="540"/>
      <c r="AI88" s="540"/>
      <c r="AJ88" s="540"/>
      <c r="AK88" s="540"/>
      <c r="AL88" s="540"/>
      <c r="AM88" s="540"/>
      <c r="AN88" s="540"/>
      <c r="AO88" s="540"/>
      <c r="AP88" s="540"/>
      <c r="AQ88" s="540"/>
      <c r="AR88" s="540"/>
      <c r="AS88" s="540"/>
      <c r="AT88" s="540"/>
      <c r="AU88" s="540"/>
      <c r="AV88" s="540"/>
      <c r="AW88" s="540"/>
      <c r="AX88" s="540"/>
      <c r="AY88" s="540"/>
      <c r="AZ88" s="540"/>
      <c r="BA88" s="540"/>
      <c r="BB88" s="540"/>
      <c r="BC88" s="540"/>
      <c r="BD88" s="540"/>
      <c r="BE88" s="540"/>
      <c r="BF88" s="540"/>
      <c r="BG88" s="540"/>
      <c r="BH88" s="540"/>
      <c r="BI88" s="540"/>
      <c r="BJ88" s="540"/>
      <c r="BK88" s="540"/>
      <c r="BL88" s="540"/>
      <c r="BM88" s="540"/>
      <c r="BN88" s="540"/>
      <c r="BO88" s="540"/>
      <c r="BP88" s="540"/>
      <c r="BQ88" s="540"/>
    </row>
    <row r="89" spans="1:69" ht="7.5" customHeight="1">
      <c r="A89" s="540"/>
      <c r="B89" s="540"/>
      <c r="C89" s="540"/>
      <c r="D89" s="540"/>
      <c r="E89" s="540"/>
      <c r="F89" s="540"/>
      <c r="G89" s="540"/>
      <c r="H89" s="540"/>
      <c r="I89" s="540"/>
      <c r="J89" s="540"/>
      <c r="K89" s="540"/>
      <c r="L89" s="540"/>
      <c r="M89" s="540"/>
      <c r="N89" s="540"/>
      <c r="O89" s="540"/>
      <c r="P89" s="540"/>
      <c r="Q89" s="540"/>
      <c r="R89" s="540"/>
      <c r="S89" s="540"/>
      <c r="T89" s="540"/>
      <c r="U89" s="540"/>
      <c r="V89" s="540"/>
      <c r="W89" s="540"/>
      <c r="X89" s="540"/>
      <c r="Y89" s="540"/>
      <c r="Z89" s="540"/>
      <c r="AA89" s="540"/>
      <c r="AB89" s="540"/>
      <c r="AC89" s="540"/>
      <c r="AD89" s="540"/>
      <c r="AE89" s="540"/>
      <c r="AF89" s="540"/>
      <c r="AG89" s="540"/>
      <c r="AH89" s="540"/>
      <c r="AI89" s="540"/>
      <c r="AJ89" s="540"/>
      <c r="AK89" s="540"/>
      <c r="AL89" s="540"/>
      <c r="AM89" s="540"/>
      <c r="AN89" s="540"/>
      <c r="AO89" s="540"/>
      <c r="AP89" s="540"/>
      <c r="AQ89" s="540"/>
      <c r="AR89" s="540"/>
      <c r="AS89" s="540"/>
      <c r="AT89" s="540"/>
      <c r="AU89" s="540"/>
      <c r="AV89" s="540"/>
      <c r="AW89" s="540"/>
      <c r="AX89" s="540"/>
      <c r="AY89" s="540"/>
      <c r="AZ89" s="540"/>
      <c r="BA89" s="540"/>
      <c r="BB89" s="540"/>
      <c r="BC89" s="540"/>
      <c r="BD89" s="540"/>
      <c r="BE89" s="540"/>
      <c r="BF89" s="540"/>
      <c r="BG89" s="540"/>
      <c r="BH89" s="540"/>
      <c r="BI89" s="540"/>
      <c r="BJ89" s="540"/>
      <c r="BK89" s="540"/>
      <c r="BL89" s="540"/>
      <c r="BM89" s="540"/>
      <c r="BN89" s="540"/>
      <c r="BO89" s="540"/>
      <c r="BP89" s="540"/>
      <c r="BQ89" s="540"/>
    </row>
    <row r="90" spans="1:69" ht="7.5" customHeight="1">
      <c r="A90" s="540"/>
      <c r="B90" s="540"/>
      <c r="C90" s="540"/>
      <c r="D90" s="540"/>
      <c r="E90" s="540"/>
      <c r="F90" s="540"/>
      <c r="G90" s="540"/>
      <c r="H90" s="540"/>
      <c r="I90" s="540"/>
      <c r="J90" s="540"/>
      <c r="K90" s="540"/>
      <c r="L90" s="540"/>
      <c r="M90" s="540"/>
      <c r="N90" s="540"/>
      <c r="O90" s="540"/>
      <c r="P90" s="540"/>
      <c r="Q90" s="540"/>
      <c r="R90" s="540"/>
      <c r="S90" s="540"/>
      <c r="T90" s="540"/>
      <c r="U90" s="540"/>
      <c r="V90" s="540"/>
      <c r="W90" s="540"/>
      <c r="X90" s="540"/>
      <c r="Y90" s="540"/>
      <c r="Z90" s="540"/>
      <c r="AA90" s="540"/>
      <c r="AB90" s="540"/>
      <c r="AC90" s="540"/>
      <c r="AD90" s="540"/>
      <c r="AE90" s="540"/>
      <c r="AF90" s="540"/>
      <c r="AG90" s="540"/>
      <c r="AH90" s="540"/>
      <c r="AI90" s="540"/>
      <c r="AJ90" s="540"/>
      <c r="AK90" s="540"/>
      <c r="AL90" s="540"/>
      <c r="AM90" s="540"/>
      <c r="AN90" s="540"/>
      <c r="AO90" s="540"/>
      <c r="AP90" s="540"/>
      <c r="AQ90" s="540"/>
      <c r="AR90" s="540"/>
      <c r="AS90" s="540"/>
      <c r="AT90" s="540"/>
      <c r="AU90" s="540"/>
      <c r="AV90" s="540"/>
      <c r="AW90" s="540"/>
      <c r="AX90" s="540"/>
      <c r="AY90" s="540"/>
      <c r="AZ90" s="540"/>
      <c r="BA90" s="540"/>
      <c r="BB90" s="540"/>
      <c r="BC90" s="540"/>
      <c r="BD90" s="540"/>
      <c r="BE90" s="540"/>
      <c r="BF90" s="540"/>
      <c r="BG90" s="540"/>
      <c r="BH90" s="540"/>
      <c r="BI90" s="540"/>
      <c r="BJ90" s="540"/>
      <c r="BK90" s="540"/>
      <c r="BL90" s="540"/>
      <c r="BM90" s="540"/>
      <c r="BN90" s="540"/>
      <c r="BO90" s="540"/>
      <c r="BP90" s="540"/>
      <c r="BQ90" s="540"/>
    </row>
    <row r="91" spans="1:69" ht="7.5" customHeight="1">
      <c r="A91" s="540"/>
      <c r="B91" s="540"/>
      <c r="C91" s="540"/>
      <c r="D91" s="540"/>
      <c r="E91" s="540"/>
      <c r="F91" s="540"/>
      <c r="G91" s="540"/>
      <c r="H91" s="540"/>
      <c r="I91" s="540"/>
      <c r="J91" s="540"/>
      <c r="K91" s="540"/>
      <c r="L91" s="540"/>
      <c r="M91" s="540"/>
      <c r="N91" s="540"/>
      <c r="O91" s="540"/>
      <c r="P91" s="540"/>
      <c r="Q91" s="540"/>
      <c r="R91" s="540"/>
      <c r="S91" s="540"/>
      <c r="T91" s="540"/>
      <c r="U91" s="540"/>
      <c r="V91" s="540"/>
      <c r="W91" s="540"/>
      <c r="X91" s="540"/>
      <c r="Y91" s="540"/>
      <c r="Z91" s="540"/>
      <c r="AA91" s="540"/>
      <c r="AB91" s="540"/>
      <c r="AC91" s="540"/>
      <c r="AD91" s="540"/>
      <c r="AE91" s="540"/>
      <c r="AF91" s="540"/>
      <c r="AG91" s="540"/>
      <c r="AH91" s="540"/>
      <c r="AI91" s="540"/>
      <c r="AJ91" s="540"/>
      <c r="AK91" s="540"/>
      <c r="AL91" s="540"/>
      <c r="AM91" s="540"/>
      <c r="AN91" s="540"/>
      <c r="AO91" s="540"/>
      <c r="AP91" s="540"/>
      <c r="AQ91" s="540"/>
      <c r="AR91" s="540"/>
      <c r="AS91" s="540"/>
      <c r="AT91" s="540"/>
      <c r="AU91" s="540"/>
      <c r="AV91" s="540"/>
      <c r="AW91" s="540"/>
      <c r="AX91" s="540"/>
      <c r="AY91" s="540"/>
      <c r="AZ91" s="540"/>
      <c r="BA91" s="540"/>
      <c r="BB91" s="540"/>
      <c r="BC91" s="540"/>
      <c r="BD91" s="540"/>
      <c r="BE91" s="540"/>
      <c r="BF91" s="540"/>
      <c r="BG91" s="540"/>
      <c r="BH91" s="540"/>
      <c r="BI91" s="540"/>
      <c r="BJ91" s="540"/>
      <c r="BK91" s="540"/>
      <c r="BL91" s="540"/>
      <c r="BM91" s="540"/>
      <c r="BN91" s="540"/>
      <c r="BO91" s="540"/>
      <c r="BP91" s="540"/>
      <c r="BQ91" s="540"/>
    </row>
    <row r="92" spans="1:69" ht="7.5" customHeight="1">
      <c r="A92" s="540"/>
      <c r="B92" s="540"/>
      <c r="C92" s="540"/>
      <c r="D92" s="540"/>
      <c r="E92" s="540"/>
      <c r="F92" s="540"/>
      <c r="G92" s="540"/>
      <c r="H92" s="540"/>
      <c r="I92" s="540"/>
      <c r="J92" s="540"/>
      <c r="K92" s="540"/>
      <c r="L92" s="540"/>
      <c r="M92" s="540"/>
      <c r="N92" s="540"/>
      <c r="O92" s="540"/>
      <c r="P92" s="540"/>
      <c r="Q92" s="540"/>
      <c r="R92" s="540"/>
      <c r="S92" s="540"/>
      <c r="T92" s="540"/>
      <c r="U92" s="540"/>
      <c r="V92" s="540"/>
      <c r="W92" s="540"/>
      <c r="X92" s="540"/>
      <c r="Y92" s="540"/>
      <c r="Z92" s="540"/>
      <c r="AA92" s="540"/>
      <c r="AB92" s="540"/>
      <c r="AC92" s="540"/>
      <c r="AD92" s="540"/>
      <c r="AE92" s="540"/>
      <c r="AF92" s="540"/>
      <c r="AG92" s="540"/>
      <c r="AH92" s="540"/>
      <c r="AI92" s="540"/>
      <c r="AJ92" s="540"/>
      <c r="AK92" s="540"/>
      <c r="AL92" s="540"/>
      <c r="AM92" s="540"/>
      <c r="AN92" s="540"/>
      <c r="AO92" s="540"/>
      <c r="AP92" s="540"/>
      <c r="AQ92" s="540"/>
      <c r="AR92" s="540"/>
      <c r="AS92" s="540"/>
      <c r="AT92" s="540"/>
      <c r="AU92" s="540"/>
      <c r="AV92" s="540"/>
      <c r="AW92" s="540"/>
      <c r="AX92" s="540"/>
      <c r="AY92" s="540"/>
      <c r="AZ92" s="540"/>
      <c r="BA92" s="540"/>
      <c r="BB92" s="540"/>
      <c r="BC92" s="540"/>
      <c r="BD92" s="540"/>
      <c r="BE92" s="540"/>
      <c r="BF92" s="540"/>
      <c r="BG92" s="540"/>
      <c r="BH92" s="540"/>
      <c r="BI92" s="540"/>
      <c r="BJ92" s="540"/>
      <c r="BK92" s="540"/>
      <c r="BL92" s="540"/>
      <c r="BM92" s="540"/>
      <c r="BN92" s="540"/>
      <c r="BO92" s="540"/>
      <c r="BP92" s="540"/>
      <c r="BQ92" s="540"/>
    </row>
    <row r="93" spans="1:69" ht="7.5" customHeight="1">
      <c r="A93" s="540"/>
      <c r="B93" s="540"/>
      <c r="C93" s="540"/>
      <c r="D93" s="540"/>
      <c r="E93" s="540"/>
      <c r="F93" s="540"/>
      <c r="G93" s="540"/>
      <c r="H93" s="540"/>
      <c r="I93" s="540"/>
      <c r="J93" s="540"/>
      <c r="K93" s="540"/>
      <c r="L93" s="540"/>
      <c r="M93" s="540"/>
      <c r="N93" s="540"/>
      <c r="O93" s="540"/>
      <c r="P93" s="540"/>
      <c r="Q93" s="540"/>
      <c r="R93" s="540"/>
      <c r="S93" s="540"/>
      <c r="T93" s="540"/>
      <c r="U93" s="540"/>
      <c r="V93" s="540"/>
      <c r="W93" s="540"/>
      <c r="X93" s="540"/>
      <c r="Y93" s="540"/>
      <c r="Z93" s="540"/>
      <c r="AA93" s="540"/>
      <c r="AB93" s="540"/>
      <c r="AC93" s="540"/>
      <c r="AD93" s="540"/>
      <c r="AE93" s="540"/>
      <c r="AF93" s="540"/>
      <c r="AG93" s="540"/>
      <c r="AH93" s="540"/>
      <c r="AI93" s="540"/>
      <c r="AJ93" s="540"/>
      <c r="AK93" s="540"/>
      <c r="AL93" s="540"/>
      <c r="AM93" s="540"/>
      <c r="AN93" s="540"/>
      <c r="AO93" s="540"/>
      <c r="AP93" s="540"/>
      <c r="AQ93" s="540"/>
      <c r="AR93" s="540"/>
      <c r="AS93" s="540"/>
      <c r="AT93" s="540"/>
      <c r="AU93" s="540"/>
      <c r="AV93" s="540"/>
      <c r="AW93" s="540"/>
      <c r="AX93" s="540"/>
      <c r="AY93" s="540"/>
      <c r="AZ93" s="540"/>
      <c r="BA93" s="540"/>
      <c r="BB93" s="540"/>
      <c r="BC93" s="540"/>
      <c r="BD93" s="540"/>
      <c r="BE93" s="540"/>
      <c r="BF93" s="540"/>
      <c r="BG93" s="540"/>
      <c r="BH93" s="540"/>
      <c r="BI93" s="540"/>
      <c r="BJ93" s="540"/>
      <c r="BK93" s="540"/>
      <c r="BL93" s="540"/>
      <c r="BM93" s="540"/>
      <c r="BN93" s="540"/>
      <c r="BO93" s="540"/>
      <c r="BP93" s="540"/>
      <c r="BQ93" s="540"/>
    </row>
    <row r="94" spans="1:69" ht="7.5" customHeight="1">
      <c r="A94" s="540"/>
      <c r="B94" s="540"/>
      <c r="C94" s="540"/>
      <c r="D94" s="540"/>
      <c r="E94" s="540"/>
      <c r="F94" s="540"/>
      <c r="G94" s="540"/>
      <c r="H94" s="540"/>
      <c r="I94" s="540"/>
      <c r="J94" s="540"/>
      <c r="K94" s="540"/>
      <c r="L94" s="540"/>
      <c r="M94" s="540"/>
      <c r="N94" s="540"/>
      <c r="O94" s="540"/>
      <c r="P94" s="540"/>
      <c r="Q94" s="540"/>
      <c r="R94" s="540"/>
      <c r="S94" s="540"/>
      <c r="T94" s="540"/>
      <c r="U94" s="540"/>
      <c r="V94" s="540"/>
      <c r="W94" s="540"/>
      <c r="X94" s="540"/>
      <c r="Y94" s="540"/>
      <c r="Z94" s="540"/>
      <c r="AA94" s="540"/>
      <c r="AB94" s="540"/>
      <c r="AC94" s="540"/>
      <c r="AD94" s="540"/>
      <c r="AE94" s="540"/>
      <c r="AF94" s="540"/>
      <c r="AG94" s="540"/>
      <c r="AH94" s="540"/>
      <c r="AI94" s="540"/>
      <c r="AJ94" s="540"/>
      <c r="AK94" s="540"/>
      <c r="AL94" s="540"/>
      <c r="AM94" s="540"/>
      <c r="AN94" s="540"/>
      <c r="AO94" s="540"/>
      <c r="AP94" s="540"/>
      <c r="AQ94" s="540"/>
      <c r="AR94" s="540"/>
      <c r="AS94" s="540"/>
      <c r="AT94" s="540"/>
      <c r="AU94" s="540"/>
      <c r="AV94" s="540"/>
      <c r="AW94" s="540"/>
      <c r="AX94" s="540"/>
      <c r="AY94" s="540"/>
      <c r="AZ94" s="540"/>
      <c r="BA94" s="540"/>
      <c r="BB94" s="540"/>
      <c r="BC94" s="540"/>
      <c r="BD94" s="540"/>
      <c r="BE94" s="540"/>
      <c r="BF94" s="540"/>
      <c r="BG94" s="540"/>
      <c r="BH94" s="540"/>
      <c r="BI94" s="540"/>
      <c r="BJ94" s="540"/>
      <c r="BK94" s="540"/>
      <c r="BL94" s="540"/>
      <c r="BM94" s="540"/>
      <c r="BN94" s="540"/>
      <c r="BO94" s="540"/>
      <c r="BP94" s="540"/>
      <c r="BQ94" s="540"/>
    </row>
    <row r="95" spans="1:69" ht="7.5" customHeight="1">
      <c r="A95" s="540"/>
      <c r="B95" s="540"/>
      <c r="C95" s="540"/>
      <c r="D95" s="540"/>
      <c r="E95" s="540"/>
      <c r="F95" s="540"/>
      <c r="G95" s="540"/>
      <c r="H95" s="540"/>
      <c r="I95" s="540"/>
      <c r="J95" s="540"/>
      <c r="K95" s="540"/>
      <c r="L95" s="540"/>
      <c r="M95" s="540"/>
      <c r="N95" s="540"/>
      <c r="O95" s="540"/>
      <c r="P95" s="540"/>
      <c r="Q95" s="540"/>
      <c r="R95" s="540"/>
      <c r="S95" s="540"/>
      <c r="T95" s="540"/>
      <c r="U95" s="540"/>
      <c r="V95" s="540"/>
      <c r="W95" s="540"/>
      <c r="X95" s="540"/>
      <c r="Y95" s="540"/>
      <c r="Z95" s="540"/>
      <c r="AA95" s="540"/>
      <c r="AB95" s="540"/>
      <c r="AC95" s="540"/>
      <c r="AD95" s="540"/>
      <c r="AE95" s="540"/>
      <c r="AF95" s="540"/>
      <c r="AG95" s="540"/>
      <c r="AH95" s="540"/>
      <c r="AI95" s="540"/>
      <c r="AJ95" s="540"/>
      <c r="AK95" s="540"/>
      <c r="AL95" s="540"/>
      <c r="AM95" s="540"/>
      <c r="AN95" s="540"/>
      <c r="AO95" s="540"/>
      <c r="AP95" s="540"/>
      <c r="AQ95" s="540"/>
      <c r="AR95" s="540"/>
      <c r="AS95" s="540"/>
      <c r="AT95" s="540"/>
      <c r="AU95" s="540"/>
      <c r="AV95" s="540"/>
      <c r="AW95" s="540"/>
      <c r="AX95" s="540"/>
      <c r="AY95" s="540"/>
      <c r="AZ95" s="540"/>
      <c r="BA95" s="540"/>
      <c r="BB95" s="540"/>
      <c r="BC95" s="540"/>
      <c r="BD95" s="540"/>
      <c r="BE95" s="540"/>
      <c r="BF95" s="540"/>
      <c r="BG95" s="540"/>
      <c r="BH95" s="540"/>
      <c r="BI95" s="540"/>
      <c r="BJ95" s="540"/>
      <c r="BK95" s="540"/>
      <c r="BL95" s="540"/>
      <c r="BM95" s="540"/>
      <c r="BN95" s="540"/>
      <c r="BO95" s="540"/>
      <c r="BP95" s="540"/>
      <c r="BQ95" s="540"/>
    </row>
    <row r="96" spans="1:69" ht="7.5" customHeight="1"/>
    <row r="97" spans="1:102" ht="14.25" customHeight="1"/>
    <row r="98" spans="1:102" ht="7.5" customHeight="1">
      <c r="A98" s="544" t="s">
        <v>281</v>
      </c>
      <c r="B98" s="544"/>
      <c r="C98" s="544"/>
      <c r="D98" s="544"/>
      <c r="E98" s="544"/>
      <c r="F98" s="544"/>
      <c r="G98" s="544"/>
      <c r="H98" s="544"/>
      <c r="I98" s="544"/>
      <c r="J98" s="544"/>
      <c r="K98" s="544"/>
      <c r="L98" s="544"/>
      <c r="M98" s="544"/>
      <c r="N98" s="544"/>
      <c r="O98" s="544"/>
      <c r="P98" s="544"/>
      <c r="Q98" s="544"/>
      <c r="R98" s="544"/>
      <c r="S98" s="544"/>
      <c r="T98" s="544"/>
      <c r="U98" s="544"/>
      <c r="V98" s="544"/>
      <c r="Y98" s="110"/>
      <c r="Z98" s="110"/>
      <c r="AA98" s="110"/>
      <c r="AZ98" s="155"/>
      <c r="BA98" s="155"/>
      <c r="BB98" s="155"/>
      <c r="BC98" s="155"/>
      <c r="BD98" s="155"/>
      <c r="BE98" s="155"/>
    </row>
    <row r="99" spans="1:102" ht="7.5" customHeight="1">
      <c r="A99" s="544"/>
      <c r="B99" s="544"/>
      <c r="C99" s="544"/>
      <c r="D99" s="544"/>
      <c r="E99" s="544"/>
      <c r="F99" s="544"/>
      <c r="G99" s="544"/>
      <c r="H99" s="544"/>
      <c r="I99" s="544"/>
      <c r="J99" s="544"/>
      <c r="K99" s="544"/>
      <c r="L99" s="544"/>
      <c r="M99" s="544"/>
      <c r="N99" s="544"/>
      <c r="O99" s="544"/>
      <c r="P99" s="544"/>
      <c r="Q99" s="544"/>
      <c r="R99" s="544"/>
      <c r="S99" s="544"/>
      <c r="T99" s="544"/>
      <c r="U99" s="544"/>
      <c r="V99" s="544"/>
      <c r="Y99" s="110"/>
      <c r="Z99" s="110"/>
      <c r="AA99" s="110"/>
      <c r="AZ99" s="155"/>
      <c r="BA99" s="155"/>
      <c r="BB99" s="155"/>
      <c r="BC99" s="155"/>
      <c r="BD99" s="155"/>
      <c r="BE99" s="155"/>
    </row>
    <row r="100" spans="1:102" ht="7.5" customHeight="1">
      <c r="A100" s="544"/>
      <c r="B100" s="544"/>
      <c r="C100" s="544"/>
      <c r="D100" s="544"/>
      <c r="E100" s="544"/>
      <c r="F100" s="544"/>
      <c r="G100" s="544"/>
      <c r="H100" s="544"/>
      <c r="I100" s="544"/>
      <c r="J100" s="544"/>
      <c r="K100" s="544"/>
      <c r="L100" s="544"/>
      <c r="M100" s="544"/>
      <c r="N100" s="544"/>
      <c r="O100" s="544"/>
      <c r="P100" s="544"/>
      <c r="Q100" s="544"/>
      <c r="R100" s="544"/>
      <c r="S100" s="544"/>
      <c r="T100" s="544"/>
      <c r="U100" s="544"/>
      <c r="V100" s="544"/>
      <c r="Y100" s="110"/>
      <c r="Z100" s="110"/>
      <c r="AA100" s="110"/>
      <c r="AZ100" s="155"/>
      <c r="BA100" s="155"/>
      <c r="BB100" s="155"/>
      <c r="BC100" s="155"/>
      <c r="BD100" s="155"/>
      <c r="BE100" s="155"/>
    </row>
    <row r="101" spans="1:102" ht="7.5" customHeight="1">
      <c r="A101" s="161"/>
      <c r="B101" s="161"/>
      <c r="C101" s="161"/>
      <c r="D101" s="161"/>
      <c r="E101" s="161"/>
      <c r="F101" s="161"/>
      <c r="G101" s="161"/>
      <c r="H101" s="161"/>
      <c r="I101" s="161"/>
      <c r="J101" s="161"/>
      <c r="K101" s="161"/>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BW101" s="155"/>
      <c r="BX101" s="155"/>
      <c r="BY101" s="155"/>
      <c r="BZ101" s="155"/>
      <c r="CA101" s="155"/>
      <c r="CB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row>
    <row r="102" spans="1:102" ht="7.5" customHeight="1"/>
    <row r="103" spans="1:102" ht="7.5" customHeight="1">
      <c r="A103" s="466" t="s">
        <v>282</v>
      </c>
      <c r="B103" s="466"/>
      <c r="C103" s="466"/>
      <c r="D103" s="466"/>
      <c r="E103" s="466"/>
      <c r="F103" s="466"/>
      <c r="G103" s="466"/>
      <c r="H103" s="466"/>
      <c r="I103" s="466"/>
      <c r="J103" s="466"/>
      <c r="K103" s="466"/>
      <c r="L103" s="466"/>
      <c r="M103" s="466"/>
      <c r="N103" s="466"/>
      <c r="O103" s="466"/>
      <c r="P103" s="466"/>
      <c r="Q103" s="466"/>
      <c r="R103" s="466"/>
      <c r="S103" s="466"/>
      <c r="T103" s="466"/>
      <c r="U103" s="466"/>
      <c r="V103" s="466"/>
      <c r="W103" s="466"/>
      <c r="X103" s="466"/>
      <c r="Y103" s="466"/>
      <c r="Z103" s="466"/>
      <c r="AA103" s="466"/>
      <c r="AB103" s="466"/>
      <c r="AC103" s="466"/>
      <c r="AD103" s="466"/>
      <c r="AE103" s="466"/>
      <c r="AF103" s="466"/>
      <c r="AG103" s="466"/>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row>
    <row r="104" spans="1:102" ht="7.5" customHeight="1">
      <c r="A104" s="466"/>
      <c r="B104" s="466"/>
      <c r="C104" s="466"/>
      <c r="D104" s="466"/>
      <c r="E104" s="466"/>
      <c r="F104" s="466"/>
      <c r="G104" s="466"/>
      <c r="H104" s="466"/>
      <c r="I104" s="466"/>
      <c r="J104" s="466"/>
      <c r="K104" s="466"/>
      <c r="L104" s="466"/>
      <c r="M104" s="466"/>
      <c r="N104" s="466"/>
      <c r="O104" s="466"/>
      <c r="P104" s="466"/>
      <c r="Q104" s="466"/>
      <c r="R104" s="466"/>
      <c r="S104" s="466"/>
      <c r="T104" s="466"/>
      <c r="U104" s="466"/>
      <c r="V104" s="466"/>
      <c r="W104" s="466"/>
      <c r="X104" s="466"/>
      <c r="Y104" s="466"/>
      <c r="Z104" s="466"/>
      <c r="AA104" s="466"/>
      <c r="AB104" s="466"/>
      <c r="AC104" s="466"/>
      <c r="AD104" s="466"/>
      <c r="AE104" s="466"/>
      <c r="AF104" s="466"/>
      <c r="AG104" s="466"/>
      <c r="AH104" s="110"/>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c r="BP104" s="110"/>
      <c r="BQ104" s="110"/>
      <c r="BR104" s="110"/>
      <c r="BS104" s="110"/>
      <c r="BT104" s="110"/>
    </row>
    <row r="105" spans="1:102" ht="7.5" customHeight="1">
      <c r="A105" s="466"/>
      <c r="B105" s="466"/>
      <c r="C105" s="466"/>
      <c r="D105" s="466"/>
      <c r="E105" s="466"/>
      <c r="F105" s="466"/>
      <c r="G105" s="466"/>
      <c r="H105" s="466"/>
      <c r="I105" s="466"/>
      <c r="J105" s="466"/>
      <c r="K105" s="466"/>
      <c r="L105" s="466"/>
      <c r="M105" s="466"/>
      <c r="N105" s="466"/>
      <c r="O105" s="466"/>
      <c r="P105" s="466"/>
      <c r="Q105" s="466"/>
      <c r="R105" s="466"/>
      <c r="S105" s="466"/>
      <c r="T105" s="466"/>
      <c r="U105" s="466"/>
      <c r="V105" s="466"/>
      <c r="W105" s="466"/>
      <c r="X105" s="466"/>
      <c r="Y105" s="466"/>
      <c r="Z105" s="466"/>
      <c r="AA105" s="466"/>
      <c r="AB105" s="466"/>
      <c r="AC105" s="466"/>
      <c r="AD105" s="466"/>
      <c r="AE105" s="466"/>
      <c r="AF105" s="466"/>
      <c r="AG105" s="466"/>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110"/>
      <c r="BR105" s="110"/>
      <c r="BS105" s="110"/>
      <c r="BT105" s="110"/>
    </row>
    <row r="106" spans="1:102" ht="7.5" customHeight="1">
      <c r="A106" s="154"/>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c r="BK106" s="154"/>
      <c r="BL106" s="154"/>
      <c r="BM106" s="154"/>
      <c r="BN106" s="154"/>
      <c r="BO106" s="154"/>
      <c r="BP106" s="154"/>
      <c r="BQ106" s="154"/>
      <c r="BR106" s="154"/>
      <c r="BS106" s="154"/>
      <c r="BT106" s="154"/>
    </row>
    <row r="107" spans="1:102" ht="7.5" customHeight="1">
      <c r="A107" s="154"/>
      <c r="B107" s="440" t="s">
        <v>283</v>
      </c>
      <c r="C107" s="440"/>
      <c r="D107" s="440"/>
      <c r="E107" s="440"/>
      <c r="F107" s="440"/>
      <c r="G107" s="440"/>
      <c r="H107" s="440"/>
      <c r="I107" s="440"/>
      <c r="J107" s="440"/>
      <c r="K107" s="440"/>
      <c r="L107" s="440"/>
      <c r="M107" s="440"/>
      <c r="N107" s="440"/>
      <c r="O107" s="440"/>
      <c r="P107" s="440"/>
      <c r="Q107" s="440"/>
      <c r="R107" s="440"/>
      <c r="S107" s="440"/>
      <c r="T107" s="154"/>
      <c r="U107" s="154"/>
      <c r="V107" s="154"/>
      <c r="W107" s="154"/>
      <c r="X107" s="544"/>
      <c r="Y107" s="544"/>
      <c r="Z107" s="544"/>
      <c r="AA107" s="544"/>
      <c r="AB107" s="544"/>
      <c r="AC107" s="544"/>
      <c r="AD107" s="544"/>
      <c r="AE107" s="544"/>
      <c r="AF107" s="544"/>
      <c r="AG107" s="544"/>
      <c r="AH107" s="544"/>
      <c r="AI107" s="544" t="s">
        <v>284</v>
      </c>
      <c r="AJ107" s="544"/>
      <c r="AK107" s="54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4"/>
      <c r="BI107" s="154"/>
      <c r="BJ107" s="154"/>
      <c r="BK107" s="154"/>
      <c r="BL107" s="154"/>
      <c r="BM107" s="154"/>
      <c r="BN107" s="154"/>
      <c r="BO107" s="154"/>
      <c r="BP107" s="154"/>
      <c r="BQ107" s="154"/>
      <c r="BR107" s="154"/>
      <c r="BS107" s="154"/>
      <c r="BT107" s="154"/>
    </row>
    <row r="108" spans="1:102" ht="7.5" customHeight="1">
      <c r="A108" s="154"/>
      <c r="B108" s="440"/>
      <c r="C108" s="440"/>
      <c r="D108" s="440"/>
      <c r="E108" s="440"/>
      <c r="F108" s="440"/>
      <c r="G108" s="440"/>
      <c r="H108" s="440"/>
      <c r="I108" s="440"/>
      <c r="J108" s="440"/>
      <c r="K108" s="440"/>
      <c r="L108" s="440"/>
      <c r="M108" s="440"/>
      <c r="N108" s="440"/>
      <c r="O108" s="440"/>
      <c r="P108" s="440"/>
      <c r="Q108" s="440"/>
      <c r="R108" s="440"/>
      <c r="S108" s="440"/>
      <c r="T108" s="154"/>
      <c r="U108" s="154"/>
      <c r="V108" s="154"/>
      <c r="W108" s="154"/>
      <c r="X108" s="544"/>
      <c r="Y108" s="544"/>
      <c r="Z108" s="544"/>
      <c r="AA108" s="544"/>
      <c r="AB108" s="544"/>
      <c r="AC108" s="544"/>
      <c r="AD108" s="544"/>
      <c r="AE108" s="544"/>
      <c r="AF108" s="544"/>
      <c r="AG108" s="544"/>
      <c r="AH108" s="544"/>
      <c r="AI108" s="544"/>
      <c r="AJ108" s="544"/>
      <c r="AK108" s="544"/>
      <c r="AL108" s="154"/>
      <c r="AM108" s="154"/>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c r="BJ108" s="154"/>
      <c r="BK108" s="154"/>
      <c r="BL108" s="154"/>
      <c r="BM108" s="154"/>
      <c r="BN108" s="154"/>
      <c r="BO108" s="154"/>
      <c r="BP108" s="154"/>
      <c r="BQ108" s="154"/>
      <c r="BR108" s="154"/>
      <c r="BS108" s="154"/>
      <c r="BT108" s="154"/>
    </row>
    <row r="109" spans="1:102" ht="7.5" customHeight="1">
      <c r="A109" s="154"/>
      <c r="B109" s="440"/>
      <c r="C109" s="440"/>
      <c r="D109" s="440"/>
      <c r="E109" s="440"/>
      <c r="F109" s="440"/>
      <c r="G109" s="440"/>
      <c r="H109" s="440"/>
      <c r="I109" s="440"/>
      <c r="J109" s="440"/>
      <c r="K109" s="440"/>
      <c r="L109" s="440"/>
      <c r="M109" s="440"/>
      <c r="N109" s="440"/>
      <c r="O109" s="440"/>
      <c r="P109" s="440"/>
      <c r="Q109" s="440"/>
      <c r="R109" s="440"/>
      <c r="S109" s="440"/>
      <c r="T109" s="154"/>
      <c r="U109" s="154"/>
      <c r="V109" s="154"/>
      <c r="W109" s="154"/>
      <c r="X109" s="544"/>
      <c r="Y109" s="544"/>
      <c r="Z109" s="544"/>
      <c r="AA109" s="544"/>
      <c r="AB109" s="544"/>
      <c r="AC109" s="544"/>
      <c r="AD109" s="544"/>
      <c r="AE109" s="544"/>
      <c r="AF109" s="544"/>
      <c r="AG109" s="544"/>
      <c r="AH109" s="544"/>
      <c r="AI109" s="544"/>
      <c r="AJ109" s="544"/>
      <c r="AK109" s="54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4"/>
      <c r="BR109" s="154"/>
      <c r="BS109" s="154"/>
      <c r="BT109" s="154"/>
    </row>
    <row r="110" spans="1:102" ht="7.5" customHeight="1">
      <c r="A110" s="154"/>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154"/>
      <c r="BJ110" s="154"/>
      <c r="BK110" s="154"/>
      <c r="BL110" s="154"/>
      <c r="BM110" s="154"/>
      <c r="BN110" s="154"/>
      <c r="BO110" s="154"/>
      <c r="BP110" s="154"/>
      <c r="BQ110" s="154"/>
      <c r="BR110" s="154"/>
      <c r="BS110" s="154"/>
      <c r="BT110" s="154"/>
    </row>
    <row r="111" spans="1:102" ht="7.5" customHeight="1">
      <c r="A111" s="154"/>
      <c r="B111" s="440" t="s">
        <v>285</v>
      </c>
      <c r="C111" s="440"/>
      <c r="D111" s="440"/>
      <c r="E111" s="440"/>
      <c r="F111" s="440"/>
      <c r="G111" s="440"/>
      <c r="H111" s="440"/>
      <c r="I111" s="440"/>
      <c r="J111" s="440"/>
      <c r="K111" s="440"/>
      <c r="L111" s="440"/>
      <c r="M111" s="440"/>
      <c r="N111" s="440"/>
      <c r="O111" s="440"/>
      <c r="P111" s="440"/>
      <c r="Q111" s="440"/>
      <c r="R111" s="440"/>
      <c r="S111" s="440"/>
      <c r="T111" s="154"/>
      <c r="U111" s="154"/>
      <c r="V111" s="154"/>
      <c r="W111" s="154"/>
      <c r="X111" s="544"/>
      <c r="Y111" s="544"/>
      <c r="Z111" s="544"/>
      <c r="AA111" s="544"/>
      <c r="AB111" s="544"/>
      <c r="AC111" s="544"/>
      <c r="AD111" s="544"/>
      <c r="AE111" s="544"/>
      <c r="AF111" s="544"/>
      <c r="AG111" s="544"/>
      <c r="AH111" s="544"/>
      <c r="AI111" s="544" t="s">
        <v>284</v>
      </c>
      <c r="AJ111" s="544"/>
      <c r="AK111" s="544"/>
      <c r="AL111" s="154"/>
      <c r="AM111" s="154"/>
      <c r="AN111" s="154"/>
      <c r="AO111" s="154"/>
      <c r="AP111" s="154"/>
      <c r="AQ111" s="154"/>
      <c r="AR111" s="154"/>
      <c r="AS111" s="154"/>
      <c r="AT111" s="154"/>
      <c r="AU111" s="154"/>
      <c r="AV111" s="154"/>
      <c r="AW111" s="154"/>
      <c r="AX111" s="154"/>
      <c r="AY111" s="154"/>
      <c r="AZ111" s="154"/>
      <c r="BA111" s="154"/>
      <c r="BB111" s="154"/>
      <c r="BC111" s="154"/>
      <c r="BD111" s="154"/>
      <c r="BE111" s="154"/>
      <c r="BF111" s="154"/>
      <c r="BG111" s="154"/>
      <c r="BH111" s="154"/>
      <c r="BI111" s="154"/>
      <c r="BJ111" s="154"/>
      <c r="BK111" s="154"/>
      <c r="BL111" s="154"/>
      <c r="BM111" s="154"/>
      <c r="BN111" s="154"/>
      <c r="BO111" s="154"/>
      <c r="BP111" s="154"/>
      <c r="BQ111" s="154"/>
      <c r="BR111" s="154"/>
      <c r="BS111" s="154"/>
      <c r="BT111" s="154"/>
    </row>
    <row r="112" spans="1:102" ht="7.5" customHeight="1">
      <c r="A112" s="154"/>
      <c r="B112" s="440"/>
      <c r="C112" s="440"/>
      <c r="D112" s="440"/>
      <c r="E112" s="440"/>
      <c r="F112" s="440"/>
      <c r="G112" s="440"/>
      <c r="H112" s="440"/>
      <c r="I112" s="440"/>
      <c r="J112" s="440"/>
      <c r="K112" s="440"/>
      <c r="L112" s="440"/>
      <c r="M112" s="440"/>
      <c r="N112" s="440"/>
      <c r="O112" s="440"/>
      <c r="P112" s="440"/>
      <c r="Q112" s="440"/>
      <c r="R112" s="440"/>
      <c r="S112" s="440"/>
      <c r="T112" s="154"/>
      <c r="U112" s="154"/>
      <c r="V112" s="154"/>
      <c r="W112" s="154"/>
      <c r="X112" s="544"/>
      <c r="Y112" s="544"/>
      <c r="Z112" s="544"/>
      <c r="AA112" s="544"/>
      <c r="AB112" s="544"/>
      <c r="AC112" s="544"/>
      <c r="AD112" s="544"/>
      <c r="AE112" s="544"/>
      <c r="AF112" s="544"/>
      <c r="AG112" s="544"/>
      <c r="AH112" s="544"/>
      <c r="AI112" s="544"/>
      <c r="AJ112" s="544"/>
      <c r="AK112" s="544"/>
      <c r="AL112" s="154"/>
      <c r="AM112" s="154"/>
      <c r="AN112" s="154"/>
      <c r="AO112" s="154"/>
      <c r="AP112" s="154"/>
      <c r="AQ112" s="154"/>
      <c r="AR112" s="154"/>
      <c r="AS112" s="154"/>
      <c r="AT112" s="154"/>
      <c r="AU112" s="154"/>
      <c r="AV112" s="154"/>
      <c r="AW112" s="154"/>
      <c r="AX112" s="154"/>
      <c r="AY112" s="154"/>
      <c r="AZ112" s="154"/>
      <c r="BA112" s="154"/>
      <c r="BB112" s="154"/>
      <c r="BC112" s="154"/>
      <c r="BD112" s="154"/>
      <c r="BE112" s="154"/>
      <c r="BF112" s="154"/>
      <c r="BG112" s="154"/>
      <c r="BH112" s="154"/>
      <c r="BI112" s="154"/>
      <c r="BJ112" s="154"/>
      <c r="BK112" s="154"/>
      <c r="BL112" s="154"/>
      <c r="BM112" s="154"/>
      <c r="BN112" s="154"/>
      <c r="BO112" s="154"/>
      <c r="BP112" s="154"/>
      <c r="BQ112" s="154"/>
      <c r="BR112" s="154"/>
      <c r="BS112" s="154"/>
      <c r="BT112" s="154"/>
    </row>
    <row r="113" spans="1:72" ht="7.5" customHeight="1">
      <c r="A113" s="154"/>
      <c r="B113" s="440"/>
      <c r="C113" s="440"/>
      <c r="D113" s="440"/>
      <c r="E113" s="440"/>
      <c r="F113" s="440"/>
      <c r="G113" s="440"/>
      <c r="H113" s="440"/>
      <c r="I113" s="440"/>
      <c r="J113" s="440"/>
      <c r="K113" s="440"/>
      <c r="L113" s="440"/>
      <c r="M113" s="440"/>
      <c r="N113" s="440"/>
      <c r="O113" s="440"/>
      <c r="P113" s="440"/>
      <c r="Q113" s="440"/>
      <c r="R113" s="440"/>
      <c r="S113" s="440"/>
      <c r="T113" s="154"/>
      <c r="U113" s="154"/>
      <c r="V113" s="154"/>
      <c r="W113" s="154"/>
      <c r="X113" s="544"/>
      <c r="Y113" s="544"/>
      <c r="Z113" s="544"/>
      <c r="AA113" s="544"/>
      <c r="AB113" s="544"/>
      <c r="AC113" s="544"/>
      <c r="AD113" s="544"/>
      <c r="AE113" s="544"/>
      <c r="AF113" s="544"/>
      <c r="AG113" s="544"/>
      <c r="AH113" s="544"/>
      <c r="AI113" s="544"/>
      <c r="AJ113" s="544"/>
      <c r="AK113" s="544"/>
      <c r="AL113" s="154"/>
      <c r="AM113" s="154"/>
      <c r="AN113" s="154"/>
      <c r="AO113" s="154"/>
      <c r="AP113" s="154"/>
      <c r="AQ113" s="154"/>
      <c r="AR113" s="154"/>
      <c r="AS113" s="154"/>
      <c r="AT113" s="154"/>
      <c r="AU113" s="154"/>
      <c r="AV113" s="154"/>
      <c r="AW113" s="154"/>
      <c r="AX113" s="154"/>
      <c r="AY113" s="154"/>
      <c r="AZ113" s="154"/>
      <c r="BA113" s="154"/>
      <c r="BB113" s="154"/>
      <c r="BC113" s="154"/>
      <c r="BD113" s="154"/>
      <c r="BE113" s="154"/>
      <c r="BF113" s="154"/>
      <c r="BG113" s="154"/>
      <c r="BH113" s="154"/>
      <c r="BI113" s="154"/>
      <c r="BJ113" s="154"/>
      <c r="BK113" s="154"/>
      <c r="BL113" s="154"/>
      <c r="BM113" s="154"/>
      <c r="BN113" s="154"/>
      <c r="BO113" s="154"/>
      <c r="BP113" s="154"/>
      <c r="BQ113" s="154"/>
      <c r="BR113" s="154"/>
      <c r="BS113" s="154"/>
      <c r="BT113" s="154"/>
    </row>
    <row r="114" spans="1:72" ht="7.5" customHeight="1">
      <c r="A114" s="154"/>
      <c r="B114" s="154"/>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4"/>
      <c r="BA114" s="154"/>
      <c r="BB114" s="154"/>
      <c r="BC114" s="154"/>
      <c r="BD114" s="154"/>
      <c r="BE114" s="154"/>
      <c r="BF114" s="154"/>
      <c r="BG114" s="154"/>
      <c r="BH114" s="154"/>
      <c r="BI114" s="154"/>
      <c r="BJ114" s="154"/>
      <c r="BK114" s="154"/>
      <c r="BL114" s="154"/>
      <c r="BM114" s="154"/>
      <c r="BN114" s="154"/>
      <c r="BO114" s="154"/>
      <c r="BP114" s="154"/>
      <c r="BQ114" s="154"/>
      <c r="BR114" s="154"/>
      <c r="BS114" s="154"/>
      <c r="BT114" s="154"/>
    </row>
    <row r="115" spans="1:72" ht="7.5" customHeight="1">
      <c r="A115" s="154"/>
      <c r="B115" s="440" t="s">
        <v>286</v>
      </c>
      <c r="C115" s="440"/>
      <c r="D115" s="440"/>
      <c r="E115" s="440"/>
      <c r="F115" s="440"/>
      <c r="G115" s="440"/>
      <c r="H115" s="440"/>
      <c r="I115" s="440"/>
      <c r="J115" s="440"/>
      <c r="K115" s="440"/>
      <c r="L115" s="440"/>
      <c r="M115" s="440"/>
      <c r="N115" s="440"/>
      <c r="O115" s="440"/>
      <c r="P115" s="440"/>
      <c r="Q115" s="440"/>
      <c r="R115" s="440"/>
      <c r="S115" s="440"/>
      <c r="T115" s="154"/>
      <c r="U115" s="154"/>
      <c r="V115" s="154"/>
      <c r="W115" s="154"/>
      <c r="X115" s="544"/>
      <c r="Y115" s="544"/>
      <c r="Z115" s="544"/>
      <c r="AA115" s="544"/>
      <c r="AB115" s="544"/>
      <c r="AC115" s="544"/>
      <c r="AD115" s="544"/>
      <c r="AE115" s="544"/>
      <c r="AF115" s="544"/>
      <c r="AG115" s="544"/>
      <c r="AH115" s="544"/>
      <c r="AI115" s="544" t="s">
        <v>284</v>
      </c>
      <c r="AJ115" s="544"/>
      <c r="AK115" s="544"/>
      <c r="AL115" s="154"/>
      <c r="AM115" s="466" t="s">
        <v>287</v>
      </c>
      <c r="AN115" s="466"/>
      <c r="AO115" s="466"/>
      <c r="AP115" s="466"/>
      <c r="AQ115" s="466"/>
      <c r="AR115" s="466"/>
      <c r="AS115" s="466"/>
      <c r="AT115" s="466"/>
      <c r="AU115" s="466"/>
      <c r="AV115" s="466"/>
      <c r="AW115" s="466"/>
      <c r="AX115" s="466"/>
      <c r="AY115" s="466"/>
      <c r="AZ115" s="466"/>
      <c r="BA115" s="466"/>
      <c r="BB115" s="466"/>
      <c r="BC115" s="466"/>
      <c r="BD115" s="466"/>
      <c r="BE115" s="466"/>
      <c r="BF115" s="466"/>
      <c r="BG115" s="466"/>
      <c r="BH115" s="154"/>
      <c r="BI115" s="154"/>
      <c r="BJ115" s="154"/>
      <c r="BK115" s="154"/>
      <c r="BL115" s="154"/>
      <c r="BM115" s="154"/>
      <c r="BN115" s="154"/>
      <c r="BO115" s="154"/>
      <c r="BP115" s="154"/>
      <c r="BQ115" s="154"/>
      <c r="BR115" s="154"/>
      <c r="BS115" s="154"/>
      <c r="BT115" s="154"/>
    </row>
    <row r="116" spans="1:72" ht="7.5" customHeight="1">
      <c r="A116" s="154"/>
      <c r="B116" s="440"/>
      <c r="C116" s="440"/>
      <c r="D116" s="440"/>
      <c r="E116" s="440"/>
      <c r="F116" s="440"/>
      <c r="G116" s="440"/>
      <c r="H116" s="440"/>
      <c r="I116" s="440"/>
      <c r="J116" s="440"/>
      <c r="K116" s="440"/>
      <c r="L116" s="440"/>
      <c r="M116" s="440"/>
      <c r="N116" s="440"/>
      <c r="O116" s="440"/>
      <c r="P116" s="440"/>
      <c r="Q116" s="440"/>
      <c r="R116" s="440"/>
      <c r="S116" s="440"/>
      <c r="T116" s="154"/>
      <c r="U116" s="154"/>
      <c r="V116" s="154"/>
      <c r="W116" s="154"/>
      <c r="X116" s="544"/>
      <c r="Y116" s="544"/>
      <c r="Z116" s="544"/>
      <c r="AA116" s="544"/>
      <c r="AB116" s="544"/>
      <c r="AC116" s="544"/>
      <c r="AD116" s="544"/>
      <c r="AE116" s="544"/>
      <c r="AF116" s="544"/>
      <c r="AG116" s="544"/>
      <c r="AH116" s="544"/>
      <c r="AI116" s="544"/>
      <c r="AJ116" s="544"/>
      <c r="AK116" s="544"/>
      <c r="AL116" s="154"/>
      <c r="AM116" s="466"/>
      <c r="AN116" s="466"/>
      <c r="AO116" s="466"/>
      <c r="AP116" s="466"/>
      <c r="AQ116" s="466"/>
      <c r="AR116" s="466"/>
      <c r="AS116" s="466"/>
      <c r="AT116" s="466"/>
      <c r="AU116" s="466"/>
      <c r="AV116" s="466"/>
      <c r="AW116" s="466"/>
      <c r="AX116" s="466"/>
      <c r="AY116" s="466"/>
      <c r="AZ116" s="466"/>
      <c r="BA116" s="466"/>
      <c r="BB116" s="466"/>
      <c r="BC116" s="466"/>
      <c r="BD116" s="466"/>
      <c r="BE116" s="466"/>
      <c r="BF116" s="466"/>
      <c r="BG116" s="466"/>
      <c r="BH116" s="154"/>
      <c r="BI116" s="154"/>
      <c r="BJ116" s="154"/>
      <c r="BK116" s="154"/>
      <c r="BL116" s="154"/>
      <c r="BM116" s="154"/>
      <c r="BN116" s="154"/>
      <c r="BO116" s="154"/>
      <c r="BP116" s="154"/>
      <c r="BQ116" s="154"/>
      <c r="BR116" s="154"/>
      <c r="BS116" s="154"/>
      <c r="BT116" s="154"/>
    </row>
    <row r="117" spans="1:72" ht="7.5" customHeight="1">
      <c r="A117" s="154"/>
      <c r="B117" s="440"/>
      <c r="C117" s="440"/>
      <c r="D117" s="440"/>
      <c r="E117" s="440"/>
      <c r="F117" s="440"/>
      <c r="G117" s="440"/>
      <c r="H117" s="440"/>
      <c r="I117" s="440"/>
      <c r="J117" s="440"/>
      <c r="K117" s="440"/>
      <c r="L117" s="440"/>
      <c r="M117" s="440"/>
      <c r="N117" s="440"/>
      <c r="O117" s="440"/>
      <c r="P117" s="440"/>
      <c r="Q117" s="440"/>
      <c r="R117" s="440"/>
      <c r="S117" s="440"/>
      <c r="T117" s="154"/>
      <c r="U117" s="154"/>
      <c r="V117" s="154"/>
      <c r="W117" s="154"/>
      <c r="X117" s="544"/>
      <c r="Y117" s="544"/>
      <c r="Z117" s="544"/>
      <c r="AA117" s="544"/>
      <c r="AB117" s="544"/>
      <c r="AC117" s="544"/>
      <c r="AD117" s="544"/>
      <c r="AE117" s="544"/>
      <c r="AF117" s="544"/>
      <c r="AG117" s="544"/>
      <c r="AH117" s="544"/>
      <c r="AI117" s="544"/>
      <c r="AJ117" s="544"/>
      <c r="AK117" s="544"/>
      <c r="AL117" s="154"/>
      <c r="AM117" s="466"/>
      <c r="AN117" s="466"/>
      <c r="AO117" s="466"/>
      <c r="AP117" s="466"/>
      <c r="AQ117" s="466"/>
      <c r="AR117" s="466"/>
      <c r="AS117" s="466"/>
      <c r="AT117" s="466"/>
      <c r="AU117" s="466"/>
      <c r="AV117" s="466"/>
      <c r="AW117" s="466"/>
      <c r="AX117" s="466"/>
      <c r="AY117" s="466"/>
      <c r="AZ117" s="466"/>
      <c r="BA117" s="466"/>
      <c r="BB117" s="466"/>
      <c r="BC117" s="466"/>
      <c r="BD117" s="466"/>
      <c r="BE117" s="466"/>
      <c r="BF117" s="466"/>
      <c r="BG117" s="466"/>
      <c r="BH117" s="154"/>
      <c r="BI117" s="154"/>
      <c r="BJ117" s="154"/>
      <c r="BK117" s="154"/>
      <c r="BL117" s="154"/>
      <c r="BM117" s="154"/>
      <c r="BN117" s="154"/>
      <c r="BO117" s="154"/>
      <c r="BP117" s="154"/>
      <c r="BQ117" s="154"/>
      <c r="BR117" s="154"/>
      <c r="BS117" s="154"/>
      <c r="BT117" s="154"/>
    </row>
    <row r="118" spans="1:72" ht="7.5" customHeight="1">
      <c r="A118" s="154"/>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4"/>
      <c r="BA118" s="154"/>
      <c r="BB118" s="154"/>
      <c r="BC118" s="154"/>
      <c r="BD118" s="154"/>
      <c r="BE118" s="154"/>
      <c r="BF118" s="154"/>
      <c r="BG118" s="154"/>
      <c r="BH118" s="154"/>
      <c r="BI118" s="154"/>
      <c r="BJ118" s="154"/>
      <c r="BK118" s="154"/>
      <c r="BL118" s="154"/>
      <c r="BM118" s="154"/>
      <c r="BN118" s="154"/>
      <c r="BO118" s="154"/>
      <c r="BP118" s="154"/>
      <c r="BQ118" s="154"/>
      <c r="BR118" s="154"/>
      <c r="BS118" s="154"/>
      <c r="BT118" s="154"/>
    </row>
    <row r="119" spans="1:72" ht="7.5" customHeight="1">
      <c r="A119" s="154"/>
      <c r="B119" s="326" t="s">
        <v>288</v>
      </c>
      <c r="C119" s="326"/>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6"/>
      <c r="AD119" s="326"/>
      <c r="AE119" s="326"/>
      <c r="AF119" s="326"/>
      <c r="AG119" s="326"/>
      <c r="AH119" s="326"/>
      <c r="AI119" s="326"/>
      <c r="AJ119" s="326"/>
      <c r="AK119" s="326"/>
      <c r="AL119" s="326"/>
      <c r="AM119" s="326"/>
      <c r="AN119" s="326"/>
      <c r="AO119" s="326"/>
      <c r="AP119" s="326"/>
      <c r="AQ119" s="326"/>
      <c r="AR119" s="326"/>
      <c r="AS119" s="154"/>
      <c r="AT119" s="154"/>
      <c r="AU119" s="154"/>
      <c r="AV119" s="154"/>
      <c r="AW119" s="154"/>
      <c r="AX119" s="154"/>
      <c r="AY119" s="154"/>
      <c r="AZ119" s="154"/>
      <c r="BA119" s="154"/>
      <c r="BB119" s="154"/>
      <c r="BC119" s="154"/>
      <c r="BD119" s="154"/>
      <c r="BE119" s="154"/>
      <c r="BF119" s="154"/>
      <c r="BG119" s="154"/>
      <c r="BH119" s="154"/>
      <c r="BI119" s="154"/>
      <c r="BJ119" s="154"/>
      <c r="BK119" s="154"/>
      <c r="BL119" s="154"/>
      <c r="BM119" s="154"/>
      <c r="BN119" s="154"/>
      <c r="BO119" s="154"/>
      <c r="BP119" s="154"/>
      <c r="BQ119" s="154"/>
      <c r="BR119" s="154"/>
      <c r="BS119" s="154"/>
      <c r="BT119" s="154"/>
    </row>
    <row r="120" spans="1:72" ht="7.5" customHeight="1">
      <c r="A120" s="154"/>
      <c r="B120" s="326"/>
      <c r="C120" s="326"/>
      <c r="D120" s="326"/>
      <c r="E120" s="326"/>
      <c r="F120" s="326"/>
      <c r="G120" s="326"/>
      <c r="H120" s="326"/>
      <c r="I120" s="326"/>
      <c r="J120" s="326"/>
      <c r="K120" s="326"/>
      <c r="L120" s="326"/>
      <c r="M120" s="326"/>
      <c r="N120" s="326"/>
      <c r="O120" s="326"/>
      <c r="P120" s="326"/>
      <c r="Q120" s="326"/>
      <c r="R120" s="326"/>
      <c r="S120" s="326"/>
      <c r="T120" s="326"/>
      <c r="U120" s="326"/>
      <c r="V120" s="326"/>
      <c r="W120" s="326"/>
      <c r="X120" s="326"/>
      <c r="Y120" s="326"/>
      <c r="Z120" s="326"/>
      <c r="AA120" s="326"/>
      <c r="AB120" s="326"/>
      <c r="AC120" s="326"/>
      <c r="AD120" s="326"/>
      <c r="AE120" s="326"/>
      <c r="AF120" s="326"/>
      <c r="AG120" s="326"/>
      <c r="AH120" s="326"/>
      <c r="AI120" s="326"/>
      <c r="AJ120" s="326"/>
      <c r="AK120" s="326"/>
      <c r="AL120" s="326"/>
      <c r="AM120" s="326"/>
      <c r="AN120" s="326"/>
      <c r="AO120" s="326"/>
      <c r="AP120" s="326"/>
      <c r="AQ120" s="326"/>
      <c r="AR120" s="326"/>
      <c r="AS120" s="154"/>
      <c r="AT120" s="154"/>
      <c r="AU120" s="154"/>
      <c r="AV120" s="154"/>
      <c r="AW120" s="154"/>
      <c r="AX120" s="154"/>
      <c r="AY120" s="154"/>
      <c r="AZ120" s="154"/>
      <c r="BA120" s="154"/>
      <c r="BB120" s="154"/>
      <c r="BC120" s="154"/>
      <c r="BD120" s="154"/>
      <c r="BE120" s="154"/>
      <c r="BF120" s="154"/>
      <c r="BG120" s="154"/>
      <c r="BH120" s="154"/>
      <c r="BI120" s="154"/>
      <c r="BJ120" s="154"/>
      <c r="BK120" s="154"/>
      <c r="BL120" s="154"/>
      <c r="BM120" s="154"/>
      <c r="BN120" s="154"/>
      <c r="BO120" s="154"/>
      <c r="BP120" s="154"/>
      <c r="BQ120" s="154"/>
      <c r="BR120" s="154"/>
      <c r="BS120" s="154"/>
      <c r="BT120" s="154"/>
    </row>
    <row r="121" spans="1:72" ht="7.5" customHeight="1">
      <c r="A121" s="154"/>
      <c r="B121" s="326"/>
      <c r="C121" s="326"/>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326"/>
      <c r="AE121" s="326"/>
      <c r="AF121" s="326"/>
      <c r="AG121" s="326"/>
      <c r="AH121" s="326"/>
      <c r="AI121" s="326"/>
      <c r="AJ121" s="326"/>
      <c r="AK121" s="326"/>
      <c r="AL121" s="326"/>
      <c r="AM121" s="326"/>
      <c r="AN121" s="326"/>
      <c r="AO121" s="326"/>
      <c r="AP121" s="326"/>
      <c r="AQ121" s="326"/>
      <c r="AR121" s="326"/>
      <c r="AS121" s="154"/>
      <c r="AT121" s="154"/>
      <c r="AU121" s="154"/>
      <c r="AV121" s="154"/>
      <c r="AW121" s="154"/>
      <c r="AX121" s="154"/>
      <c r="AY121" s="154"/>
      <c r="AZ121" s="154"/>
      <c r="BA121" s="154"/>
      <c r="BB121" s="154"/>
      <c r="BC121" s="154"/>
      <c r="BD121" s="154"/>
      <c r="BE121" s="154"/>
      <c r="BF121" s="154"/>
      <c r="BG121" s="154"/>
      <c r="BH121" s="154"/>
      <c r="BI121" s="154"/>
      <c r="BJ121" s="154"/>
      <c r="BK121" s="154"/>
      <c r="BL121" s="154"/>
      <c r="BM121" s="154"/>
      <c r="BN121" s="154"/>
      <c r="BO121" s="154"/>
      <c r="BP121" s="154"/>
      <c r="BQ121" s="154"/>
      <c r="BR121" s="154"/>
      <c r="BS121" s="154"/>
      <c r="BT121" s="154"/>
    </row>
    <row r="122" spans="1:72" ht="7.5" customHeight="1">
      <c r="A122" s="154"/>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4"/>
      <c r="BA122" s="154"/>
      <c r="BB122" s="154"/>
      <c r="BC122" s="154"/>
      <c r="BD122" s="154"/>
      <c r="BE122" s="154"/>
      <c r="BF122" s="154"/>
      <c r="BG122" s="154"/>
      <c r="BH122" s="154"/>
      <c r="BI122" s="154"/>
      <c r="BJ122" s="154"/>
      <c r="BK122" s="154"/>
      <c r="BL122" s="154"/>
      <c r="BM122" s="154"/>
      <c r="BN122" s="154"/>
      <c r="BO122" s="154"/>
      <c r="BP122" s="154"/>
      <c r="BQ122" s="154"/>
      <c r="BR122" s="154"/>
      <c r="BS122" s="154"/>
      <c r="BT122" s="154"/>
    </row>
    <row r="123" spans="1:72" ht="7.5" customHeight="1">
      <c r="A123" s="154"/>
      <c r="B123" s="440" t="s">
        <v>289</v>
      </c>
      <c r="C123" s="440"/>
      <c r="D123" s="440"/>
      <c r="E123" s="440"/>
      <c r="F123" s="440"/>
      <c r="G123" s="440"/>
      <c r="H123" s="440"/>
      <c r="I123" s="440"/>
      <c r="J123" s="440"/>
      <c r="K123" s="440"/>
      <c r="L123" s="440"/>
      <c r="M123" s="440"/>
      <c r="N123" s="440"/>
      <c r="O123" s="440"/>
      <c r="P123" s="440"/>
      <c r="Q123" s="440"/>
      <c r="R123" s="440"/>
      <c r="S123" s="440"/>
      <c r="T123" s="154"/>
      <c r="U123" s="154"/>
      <c r="V123" s="154"/>
      <c r="W123" s="154"/>
      <c r="X123" s="544"/>
      <c r="Y123" s="544"/>
      <c r="Z123" s="544"/>
      <c r="AA123" s="544"/>
      <c r="AB123" s="544"/>
      <c r="AC123" s="544"/>
      <c r="AD123" s="544"/>
      <c r="AE123" s="544"/>
      <c r="AF123" s="544"/>
      <c r="AG123" s="544"/>
      <c r="AH123" s="544"/>
      <c r="AI123" s="544" t="s">
        <v>284</v>
      </c>
      <c r="AJ123" s="544"/>
      <c r="AK123" s="544"/>
      <c r="AL123" s="154"/>
      <c r="AM123" s="154"/>
      <c r="AN123" s="154"/>
      <c r="AO123" s="154"/>
      <c r="AP123" s="154"/>
      <c r="AQ123" s="154"/>
      <c r="AR123" s="154"/>
      <c r="AS123" s="154"/>
      <c r="AT123" s="154"/>
      <c r="AU123" s="154"/>
      <c r="AV123" s="154"/>
      <c r="AW123" s="154"/>
      <c r="AX123" s="154"/>
      <c r="AY123" s="154"/>
      <c r="AZ123" s="154"/>
      <c r="BA123" s="154"/>
      <c r="BB123" s="154"/>
      <c r="BC123" s="154"/>
      <c r="BD123" s="154"/>
      <c r="BE123" s="154"/>
      <c r="BF123" s="154"/>
      <c r="BG123" s="154"/>
      <c r="BH123" s="154"/>
      <c r="BI123" s="154"/>
      <c r="BJ123" s="154"/>
      <c r="BK123" s="154"/>
      <c r="BL123" s="154"/>
      <c r="BM123" s="154"/>
      <c r="BN123" s="154"/>
      <c r="BO123" s="154"/>
      <c r="BP123" s="154"/>
      <c r="BQ123" s="154"/>
      <c r="BR123" s="154"/>
      <c r="BS123" s="154"/>
      <c r="BT123" s="154"/>
    </row>
    <row r="124" spans="1:72" ht="7.5" customHeight="1">
      <c r="A124" s="154"/>
      <c r="B124" s="440"/>
      <c r="C124" s="440"/>
      <c r="D124" s="440"/>
      <c r="E124" s="440"/>
      <c r="F124" s="440"/>
      <c r="G124" s="440"/>
      <c r="H124" s="440"/>
      <c r="I124" s="440"/>
      <c r="J124" s="440"/>
      <c r="K124" s="440"/>
      <c r="L124" s="440"/>
      <c r="M124" s="440"/>
      <c r="N124" s="440"/>
      <c r="O124" s="440"/>
      <c r="P124" s="440"/>
      <c r="Q124" s="440"/>
      <c r="R124" s="440"/>
      <c r="S124" s="440"/>
      <c r="T124" s="154"/>
      <c r="U124" s="154"/>
      <c r="V124" s="154"/>
      <c r="W124" s="154"/>
      <c r="X124" s="544"/>
      <c r="Y124" s="544"/>
      <c r="Z124" s="544"/>
      <c r="AA124" s="544"/>
      <c r="AB124" s="544"/>
      <c r="AC124" s="544"/>
      <c r="AD124" s="544"/>
      <c r="AE124" s="544"/>
      <c r="AF124" s="544"/>
      <c r="AG124" s="544"/>
      <c r="AH124" s="544"/>
      <c r="AI124" s="544"/>
      <c r="AJ124" s="544"/>
      <c r="AK124" s="544"/>
      <c r="AL124" s="154"/>
      <c r="AM124" s="154"/>
      <c r="AN124" s="154"/>
      <c r="AO124" s="154"/>
      <c r="AP124" s="154"/>
      <c r="AQ124" s="154"/>
      <c r="AR124" s="154"/>
      <c r="AS124" s="154"/>
      <c r="AT124" s="154"/>
      <c r="AU124" s="154"/>
      <c r="AV124" s="154"/>
      <c r="AW124" s="154"/>
      <c r="AX124" s="154"/>
      <c r="AY124" s="154"/>
      <c r="AZ124" s="154"/>
      <c r="BA124" s="154"/>
      <c r="BB124" s="154"/>
      <c r="BC124" s="154"/>
      <c r="BD124" s="154"/>
      <c r="BE124" s="154"/>
      <c r="BF124" s="154"/>
      <c r="BG124" s="154"/>
      <c r="BH124" s="154"/>
      <c r="BI124" s="154"/>
      <c r="BJ124" s="154"/>
      <c r="BK124" s="154"/>
      <c r="BL124" s="154"/>
      <c r="BM124" s="154"/>
      <c r="BN124" s="154"/>
      <c r="BO124" s="154"/>
      <c r="BP124" s="154"/>
      <c r="BQ124" s="154"/>
      <c r="BR124" s="154"/>
      <c r="BS124" s="154"/>
      <c r="BT124" s="154"/>
    </row>
    <row r="125" spans="1:72" ht="7.5" customHeight="1">
      <c r="A125" s="154"/>
      <c r="B125" s="440"/>
      <c r="C125" s="440"/>
      <c r="D125" s="440"/>
      <c r="E125" s="440"/>
      <c r="F125" s="440"/>
      <c r="G125" s="440"/>
      <c r="H125" s="440"/>
      <c r="I125" s="440"/>
      <c r="J125" s="440"/>
      <c r="K125" s="440"/>
      <c r="L125" s="440"/>
      <c r="M125" s="440"/>
      <c r="N125" s="440"/>
      <c r="O125" s="440"/>
      <c r="P125" s="440"/>
      <c r="Q125" s="440"/>
      <c r="R125" s="440"/>
      <c r="S125" s="440"/>
      <c r="T125" s="154"/>
      <c r="U125" s="154"/>
      <c r="V125" s="154"/>
      <c r="W125" s="154"/>
      <c r="X125" s="544"/>
      <c r="Y125" s="544"/>
      <c r="Z125" s="544"/>
      <c r="AA125" s="544"/>
      <c r="AB125" s="544"/>
      <c r="AC125" s="544"/>
      <c r="AD125" s="544"/>
      <c r="AE125" s="544"/>
      <c r="AF125" s="544"/>
      <c r="AG125" s="544"/>
      <c r="AH125" s="544"/>
      <c r="AI125" s="544"/>
      <c r="AJ125" s="544"/>
      <c r="AK125" s="544"/>
      <c r="AL125" s="154"/>
      <c r="AM125" s="154"/>
      <c r="AN125" s="154"/>
      <c r="AO125" s="154"/>
      <c r="AP125" s="154"/>
      <c r="AQ125" s="154"/>
      <c r="AR125" s="154"/>
      <c r="AS125" s="154"/>
      <c r="AT125" s="154"/>
      <c r="AU125" s="154"/>
      <c r="AV125" s="154"/>
      <c r="AW125" s="154"/>
      <c r="AX125" s="154"/>
      <c r="AY125" s="154"/>
      <c r="AZ125" s="154"/>
      <c r="BA125" s="154"/>
      <c r="BB125" s="154"/>
      <c r="BC125" s="154"/>
      <c r="BD125" s="154"/>
      <c r="BE125" s="154"/>
      <c r="BF125" s="154"/>
      <c r="BG125" s="154"/>
      <c r="BH125" s="154"/>
      <c r="BI125" s="154"/>
      <c r="BJ125" s="154"/>
      <c r="BK125" s="154"/>
      <c r="BL125" s="154"/>
      <c r="BM125" s="154"/>
      <c r="BN125" s="154"/>
      <c r="BO125" s="154"/>
      <c r="BP125" s="154"/>
      <c r="BQ125" s="154"/>
      <c r="BR125" s="154"/>
      <c r="BS125" s="154"/>
      <c r="BT125" s="154"/>
    </row>
    <row r="126" spans="1:72" ht="7.5" customHeight="1">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4"/>
      <c r="BC126" s="154"/>
      <c r="BD126" s="154"/>
      <c r="BE126" s="154"/>
      <c r="BF126" s="154"/>
      <c r="BG126" s="154"/>
      <c r="BH126" s="154"/>
      <c r="BI126" s="154"/>
      <c r="BJ126" s="154"/>
      <c r="BK126" s="154"/>
      <c r="BL126" s="154"/>
      <c r="BM126" s="154"/>
      <c r="BN126" s="154"/>
      <c r="BO126" s="154"/>
      <c r="BP126" s="154"/>
      <c r="BQ126" s="154"/>
      <c r="BR126" s="154"/>
      <c r="BS126" s="154"/>
      <c r="BT126" s="154"/>
    </row>
    <row r="127" spans="1:72" ht="7.5" customHeight="1">
      <c r="A127" s="154"/>
      <c r="B127" s="440" t="s">
        <v>290</v>
      </c>
      <c r="C127" s="440"/>
      <c r="D127" s="440"/>
      <c r="E127" s="440"/>
      <c r="F127" s="440"/>
      <c r="G127" s="440"/>
      <c r="H127" s="440"/>
      <c r="I127" s="440"/>
      <c r="J127" s="440"/>
      <c r="K127" s="440"/>
      <c r="L127" s="440"/>
      <c r="M127" s="440"/>
      <c r="N127" s="440"/>
      <c r="O127" s="440"/>
      <c r="P127" s="440"/>
      <c r="Q127" s="440"/>
      <c r="R127" s="440"/>
      <c r="S127" s="440"/>
      <c r="T127" s="154"/>
      <c r="U127" s="154"/>
      <c r="V127" s="154"/>
      <c r="W127" s="154"/>
      <c r="X127" s="544"/>
      <c r="Y127" s="544"/>
      <c r="Z127" s="544"/>
      <c r="AA127" s="544"/>
      <c r="AB127" s="544"/>
      <c r="AC127" s="544"/>
      <c r="AD127" s="544"/>
      <c r="AE127" s="544"/>
      <c r="AF127" s="544"/>
      <c r="AG127" s="544"/>
      <c r="AH127" s="544"/>
      <c r="AI127" s="544" t="s">
        <v>284</v>
      </c>
      <c r="AJ127" s="544"/>
      <c r="AK127" s="544"/>
      <c r="AL127" s="154"/>
      <c r="AM127" s="154"/>
      <c r="AN127" s="154"/>
      <c r="AO127" s="154"/>
      <c r="AP127" s="154"/>
      <c r="AQ127" s="154"/>
      <c r="AR127" s="154"/>
      <c r="AS127" s="154"/>
      <c r="AT127" s="154"/>
      <c r="AU127" s="154"/>
      <c r="AV127" s="154"/>
      <c r="AW127" s="154"/>
      <c r="AX127" s="154"/>
      <c r="AY127" s="154"/>
      <c r="AZ127" s="154"/>
      <c r="BA127" s="154"/>
      <c r="BB127" s="154"/>
      <c r="BC127" s="154"/>
      <c r="BD127" s="154"/>
      <c r="BE127" s="154"/>
      <c r="BF127" s="154"/>
      <c r="BG127" s="154"/>
      <c r="BH127" s="154"/>
      <c r="BI127" s="154"/>
      <c r="BJ127" s="154"/>
      <c r="BK127" s="154"/>
      <c r="BL127" s="154"/>
      <c r="BM127" s="154"/>
      <c r="BN127" s="154"/>
      <c r="BO127" s="154"/>
      <c r="BP127" s="154"/>
      <c r="BQ127" s="154"/>
      <c r="BR127" s="154"/>
      <c r="BS127" s="154"/>
      <c r="BT127" s="154"/>
    </row>
    <row r="128" spans="1:72" ht="7.5" customHeight="1">
      <c r="A128" s="154"/>
      <c r="B128" s="440"/>
      <c r="C128" s="440"/>
      <c r="D128" s="440"/>
      <c r="E128" s="440"/>
      <c r="F128" s="440"/>
      <c r="G128" s="440"/>
      <c r="H128" s="440"/>
      <c r="I128" s="440"/>
      <c r="J128" s="440"/>
      <c r="K128" s="440"/>
      <c r="L128" s="440"/>
      <c r="M128" s="440"/>
      <c r="N128" s="440"/>
      <c r="O128" s="440"/>
      <c r="P128" s="440"/>
      <c r="Q128" s="440"/>
      <c r="R128" s="440"/>
      <c r="S128" s="440"/>
      <c r="T128" s="154"/>
      <c r="U128" s="154"/>
      <c r="V128" s="154"/>
      <c r="W128" s="154"/>
      <c r="X128" s="544"/>
      <c r="Y128" s="544"/>
      <c r="Z128" s="544"/>
      <c r="AA128" s="544"/>
      <c r="AB128" s="544"/>
      <c r="AC128" s="544"/>
      <c r="AD128" s="544"/>
      <c r="AE128" s="544"/>
      <c r="AF128" s="544"/>
      <c r="AG128" s="544"/>
      <c r="AH128" s="544"/>
      <c r="AI128" s="544"/>
      <c r="AJ128" s="544"/>
      <c r="AK128" s="544"/>
      <c r="AL128" s="154"/>
      <c r="AM128" s="154"/>
      <c r="AN128" s="154"/>
      <c r="AO128" s="154"/>
      <c r="AP128" s="154"/>
      <c r="AQ128" s="154"/>
      <c r="AR128" s="154"/>
      <c r="AS128" s="154"/>
      <c r="AT128" s="154"/>
      <c r="AU128" s="154"/>
      <c r="AV128" s="154"/>
      <c r="AW128" s="154"/>
      <c r="AX128" s="154"/>
      <c r="AY128" s="154"/>
      <c r="AZ128" s="154"/>
      <c r="BA128" s="154"/>
      <c r="BB128" s="154"/>
      <c r="BC128" s="154"/>
      <c r="BD128" s="154"/>
      <c r="BE128" s="154"/>
      <c r="BF128" s="154"/>
      <c r="BG128" s="154"/>
      <c r="BH128" s="154"/>
      <c r="BI128" s="154"/>
      <c r="BJ128" s="154"/>
      <c r="BK128" s="154"/>
      <c r="BL128" s="154"/>
      <c r="BM128" s="154"/>
      <c r="BN128" s="154"/>
      <c r="BO128" s="154"/>
      <c r="BP128" s="154"/>
      <c r="BQ128" s="154"/>
      <c r="BR128" s="154"/>
      <c r="BS128" s="154"/>
      <c r="BT128" s="154"/>
    </row>
    <row r="129" spans="1:72" ht="7.5" customHeight="1">
      <c r="A129" s="154"/>
      <c r="B129" s="440"/>
      <c r="C129" s="440"/>
      <c r="D129" s="440"/>
      <c r="E129" s="440"/>
      <c r="F129" s="440"/>
      <c r="G129" s="440"/>
      <c r="H129" s="440"/>
      <c r="I129" s="440"/>
      <c r="J129" s="440"/>
      <c r="K129" s="440"/>
      <c r="L129" s="440"/>
      <c r="M129" s="440"/>
      <c r="N129" s="440"/>
      <c r="O129" s="440"/>
      <c r="P129" s="440"/>
      <c r="Q129" s="440"/>
      <c r="R129" s="440"/>
      <c r="S129" s="440"/>
      <c r="T129" s="154"/>
      <c r="U129" s="154"/>
      <c r="V129" s="154"/>
      <c r="W129" s="154"/>
      <c r="X129" s="544"/>
      <c r="Y129" s="544"/>
      <c r="Z129" s="544"/>
      <c r="AA129" s="544"/>
      <c r="AB129" s="544"/>
      <c r="AC129" s="544"/>
      <c r="AD129" s="544"/>
      <c r="AE129" s="544"/>
      <c r="AF129" s="544"/>
      <c r="AG129" s="544"/>
      <c r="AH129" s="544"/>
      <c r="AI129" s="544"/>
      <c r="AJ129" s="544"/>
      <c r="AK129" s="544"/>
      <c r="AL129" s="154"/>
      <c r="AM129" s="154"/>
      <c r="AN129" s="154"/>
      <c r="AO129" s="154"/>
      <c r="AP129" s="154"/>
      <c r="AQ129" s="154"/>
      <c r="AR129" s="154"/>
      <c r="AS129" s="154"/>
      <c r="AT129" s="154"/>
      <c r="AU129" s="154"/>
      <c r="AV129" s="154"/>
      <c r="AW129" s="154"/>
      <c r="AX129" s="154"/>
      <c r="AY129" s="154"/>
      <c r="AZ129" s="154"/>
      <c r="BA129" s="154"/>
      <c r="BB129" s="154"/>
      <c r="BC129" s="154"/>
      <c r="BD129" s="154"/>
      <c r="BE129" s="154"/>
      <c r="BF129" s="154"/>
      <c r="BG129" s="154"/>
      <c r="BH129" s="154"/>
      <c r="BI129" s="154"/>
      <c r="BJ129" s="154"/>
      <c r="BK129" s="154"/>
      <c r="BL129" s="154"/>
      <c r="BM129" s="154"/>
      <c r="BN129" s="154"/>
      <c r="BO129" s="154"/>
      <c r="BP129" s="154"/>
      <c r="BQ129" s="154"/>
      <c r="BR129" s="154"/>
      <c r="BS129" s="154"/>
      <c r="BT129" s="154"/>
    </row>
    <row r="130" spans="1:72" ht="7.5" customHeight="1">
      <c r="A130" s="154"/>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D130" s="154"/>
      <c r="BE130" s="154"/>
      <c r="BF130" s="154"/>
      <c r="BG130" s="154"/>
      <c r="BH130" s="154"/>
      <c r="BI130" s="154"/>
      <c r="BJ130" s="154"/>
      <c r="BK130" s="154"/>
      <c r="BL130" s="154"/>
      <c r="BM130" s="154"/>
      <c r="BN130" s="154"/>
      <c r="BO130" s="154"/>
      <c r="BP130" s="154"/>
      <c r="BQ130" s="154"/>
      <c r="BR130" s="154"/>
      <c r="BS130" s="154"/>
      <c r="BT130" s="154"/>
    </row>
    <row r="131" spans="1:72" ht="7.5" customHeight="1">
      <c r="A131" s="154"/>
      <c r="B131" s="440" t="s">
        <v>291</v>
      </c>
      <c r="C131" s="440"/>
      <c r="D131" s="440"/>
      <c r="E131" s="440"/>
      <c r="F131" s="440"/>
      <c r="G131" s="440"/>
      <c r="H131" s="440"/>
      <c r="I131" s="440"/>
      <c r="J131" s="440"/>
      <c r="K131" s="440"/>
      <c r="L131" s="440"/>
      <c r="M131" s="440"/>
      <c r="N131" s="440"/>
      <c r="O131" s="440"/>
      <c r="P131" s="440"/>
      <c r="Q131" s="440"/>
      <c r="R131" s="440"/>
      <c r="S131" s="440"/>
      <c r="T131" s="154"/>
      <c r="U131" s="154"/>
      <c r="V131" s="154"/>
      <c r="W131" s="154"/>
      <c r="X131" s="544"/>
      <c r="Y131" s="544"/>
      <c r="Z131" s="544"/>
      <c r="AA131" s="544"/>
      <c r="AB131" s="544"/>
      <c r="AC131" s="544"/>
      <c r="AD131" s="544"/>
      <c r="AE131" s="544"/>
      <c r="AF131" s="544"/>
      <c r="AG131" s="544"/>
      <c r="AH131" s="544"/>
      <c r="AI131" s="544" t="s">
        <v>284</v>
      </c>
      <c r="AJ131" s="544"/>
      <c r="AK131" s="544"/>
      <c r="AL131" s="154"/>
      <c r="AM131" s="154"/>
      <c r="AN131" s="154"/>
      <c r="AO131" s="154"/>
      <c r="AP131" s="154"/>
      <c r="AQ131" s="154"/>
      <c r="AR131" s="154"/>
      <c r="AS131" s="154"/>
      <c r="AT131" s="154"/>
      <c r="AU131" s="154"/>
      <c r="AV131" s="154"/>
      <c r="AW131" s="154"/>
      <c r="AX131" s="154"/>
      <c r="AY131" s="154"/>
      <c r="AZ131" s="154"/>
      <c r="BA131" s="154"/>
      <c r="BB131" s="154"/>
      <c r="BC131" s="154"/>
      <c r="BD131" s="154"/>
      <c r="BE131" s="154"/>
      <c r="BF131" s="154"/>
      <c r="BG131" s="154"/>
      <c r="BH131" s="154"/>
      <c r="BI131" s="154"/>
      <c r="BJ131" s="154"/>
      <c r="BK131" s="154"/>
      <c r="BL131" s="154"/>
      <c r="BM131" s="154"/>
      <c r="BN131" s="154"/>
      <c r="BO131" s="154"/>
      <c r="BP131" s="154"/>
      <c r="BQ131" s="154"/>
      <c r="BR131" s="154"/>
      <c r="BS131" s="154"/>
      <c r="BT131" s="154"/>
    </row>
    <row r="132" spans="1:72" ht="7.5" customHeight="1">
      <c r="A132" s="154"/>
      <c r="B132" s="440"/>
      <c r="C132" s="440"/>
      <c r="D132" s="440"/>
      <c r="E132" s="440"/>
      <c r="F132" s="440"/>
      <c r="G132" s="440"/>
      <c r="H132" s="440"/>
      <c r="I132" s="440"/>
      <c r="J132" s="440"/>
      <c r="K132" s="440"/>
      <c r="L132" s="440"/>
      <c r="M132" s="440"/>
      <c r="N132" s="440"/>
      <c r="O132" s="440"/>
      <c r="P132" s="440"/>
      <c r="Q132" s="440"/>
      <c r="R132" s="440"/>
      <c r="S132" s="440"/>
      <c r="T132" s="154"/>
      <c r="U132" s="154"/>
      <c r="V132" s="154"/>
      <c r="W132" s="154"/>
      <c r="X132" s="544"/>
      <c r="Y132" s="544"/>
      <c r="Z132" s="544"/>
      <c r="AA132" s="544"/>
      <c r="AB132" s="544"/>
      <c r="AC132" s="544"/>
      <c r="AD132" s="544"/>
      <c r="AE132" s="544"/>
      <c r="AF132" s="544"/>
      <c r="AG132" s="544"/>
      <c r="AH132" s="544"/>
      <c r="AI132" s="544"/>
      <c r="AJ132" s="544"/>
      <c r="AK132" s="544"/>
      <c r="AL132" s="154"/>
      <c r="AM132" s="154"/>
      <c r="AN132" s="154"/>
      <c r="AO132" s="154"/>
      <c r="AP132" s="154"/>
      <c r="AQ132" s="154"/>
      <c r="AR132" s="154"/>
      <c r="AS132" s="154"/>
      <c r="AT132" s="154"/>
      <c r="AU132" s="154"/>
      <c r="AV132" s="154"/>
      <c r="AW132" s="154"/>
      <c r="AX132" s="154"/>
      <c r="AY132" s="154"/>
      <c r="AZ132" s="154"/>
      <c r="BA132" s="154"/>
      <c r="BB132" s="154"/>
      <c r="BC132" s="154"/>
      <c r="BD132" s="154"/>
      <c r="BE132" s="154"/>
      <c r="BF132" s="154"/>
      <c r="BG132" s="154"/>
      <c r="BH132" s="154"/>
      <c r="BI132" s="154"/>
      <c r="BJ132" s="154"/>
      <c r="BK132" s="154"/>
      <c r="BL132" s="154"/>
      <c r="BM132" s="154"/>
      <c r="BN132" s="154"/>
      <c r="BO132" s="154"/>
      <c r="BP132" s="154"/>
      <c r="BQ132" s="154"/>
      <c r="BR132" s="154"/>
      <c r="BS132" s="154"/>
      <c r="BT132" s="154"/>
    </row>
    <row r="133" spans="1:72" ht="7.5" customHeight="1">
      <c r="A133" s="154"/>
      <c r="B133" s="440"/>
      <c r="C133" s="440"/>
      <c r="D133" s="440"/>
      <c r="E133" s="440"/>
      <c r="F133" s="440"/>
      <c r="G133" s="440"/>
      <c r="H133" s="440"/>
      <c r="I133" s="440"/>
      <c r="J133" s="440"/>
      <c r="K133" s="440"/>
      <c r="L133" s="440"/>
      <c r="M133" s="440"/>
      <c r="N133" s="440"/>
      <c r="O133" s="440"/>
      <c r="P133" s="440"/>
      <c r="Q133" s="440"/>
      <c r="R133" s="440"/>
      <c r="S133" s="440"/>
      <c r="T133" s="154"/>
      <c r="U133" s="154"/>
      <c r="V133" s="154"/>
      <c r="W133" s="154"/>
      <c r="X133" s="544"/>
      <c r="Y133" s="544"/>
      <c r="Z133" s="544"/>
      <c r="AA133" s="544"/>
      <c r="AB133" s="544"/>
      <c r="AC133" s="544"/>
      <c r="AD133" s="544"/>
      <c r="AE133" s="544"/>
      <c r="AF133" s="544"/>
      <c r="AG133" s="544"/>
      <c r="AH133" s="544"/>
      <c r="AI133" s="544"/>
      <c r="AJ133" s="544"/>
      <c r="AK133" s="544"/>
      <c r="AL133" s="154"/>
      <c r="AM133" s="154"/>
      <c r="AN133" s="154"/>
      <c r="AO133" s="154"/>
      <c r="AP133" s="154"/>
      <c r="AQ133" s="154"/>
      <c r="AR133" s="154"/>
      <c r="AS133" s="154"/>
      <c r="AT133" s="154"/>
      <c r="AU133" s="154"/>
      <c r="AV133" s="154"/>
      <c r="AW133" s="154"/>
      <c r="AX133" s="154"/>
      <c r="AY133" s="154"/>
      <c r="AZ133" s="154"/>
      <c r="BA133" s="154"/>
      <c r="BB133" s="154"/>
      <c r="BC133" s="154"/>
      <c r="BD133" s="154"/>
      <c r="BE133" s="154"/>
      <c r="BF133" s="154"/>
      <c r="BG133" s="154"/>
      <c r="BH133" s="154"/>
      <c r="BI133" s="154"/>
      <c r="BJ133" s="154"/>
      <c r="BK133" s="154"/>
      <c r="BL133" s="154"/>
      <c r="BM133" s="154"/>
      <c r="BN133" s="154"/>
      <c r="BO133" s="154"/>
      <c r="BP133" s="154"/>
      <c r="BQ133" s="154"/>
      <c r="BR133" s="154"/>
      <c r="BS133" s="154"/>
      <c r="BT133" s="154"/>
    </row>
    <row r="134" spans="1:72" ht="7.5" customHeight="1">
      <c r="A134" s="154"/>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c r="AY134" s="154"/>
      <c r="AZ134" s="154"/>
      <c r="BA134" s="154"/>
      <c r="BB134" s="154"/>
      <c r="BC134" s="154"/>
      <c r="BD134" s="154"/>
      <c r="BE134" s="154"/>
      <c r="BF134" s="154"/>
      <c r="BG134" s="154"/>
      <c r="BH134" s="154"/>
      <c r="BI134" s="154"/>
      <c r="BJ134" s="154"/>
      <c r="BK134" s="154"/>
      <c r="BL134" s="154"/>
      <c r="BM134" s="154"/>
      <c r="BN134" s="154"/>
      <c r="BO134" s="154"/>
      <c r="BP134" s="154"/>
      <c r="BQ134" s="154"/>
      <c r="BR134" s="154"/>
      <c r="BS134" s="154"/>
      <c r="BT134" s="154"/>
    </row>
    <row r="135" spans="1:72" ht="7.5" customHeight="1">
      <c r="A135" s="154"/>
      <c r="B135" s="440" t="s">
        <v>292</v>
      </c>
      <c r="C135" s="440"/>
      <c r="D135" s="440"/>
      <c r="E135" s="440"/>
      <c r="F135" s="440"/>
      <c r="G135" s="440"/>
      <c r="H135" s="440"/>
      <c r="I135" s="440"/>
      <c r="J135" s="440"/>
      <c r="K135" s="440"/>
      <c r="L135" s="440"/>
      <c r="M135" s="440"/>
      <c r="N135" s="440"/>
      <c r="O135" s="440"/>
      <c r="P135" s="440"/>
      <c r="Q135" s="440"/>
      <c r="R135" s="440"/>
      <c r="S135" s="440"/>
      <c r="T135" s="154"/>
      <c r="U135" s="154"/>
      <c r="V135" s="154"/>
      <c r="W135" s="154"/>
      <c r="X135" s="544"/>
      <c r="Y135" s="544"/>
      <c r="Z135" s="544"/>
      <c r="AA135" s="544"/>
      <c r="AB135" s="544"/>
      <c r="AC135" s="544"/>
      <c r="AD135" s="544"/>
      <c r="AE135" s="544"/>
      <c r="AF135" s="544"/>
      <c r="AG135" s="544"/>
      <c r="AH135" s="544"/>
      <c r="AI135" s="544" t="s">
        <v>284</v>
      </c>
      <c r="AJ135" s="544"/>
      <c r="AK135" s="544"/>
      <c r="AL135" s="154"/>
      <c r="AM135" s="154"/>
      <c r="AN135" s="154"/>
      <c r="AO135" s="154"/>
      <c r="AP135" s="154"/>
      <c r="AQ135" s="154"/>
      <c r="AR135" s="154"/>
      <c r="AS135" s="154"/>
      <c r="AT135" s="154"/>
      <c r="AU135" s="154"/>
      <c r="AV135" s="154"/>
      <c r="AW135" s="154"/>
      <c r="AX135" s="154"/>
      <c r="AY135" s="154"/>
      <c r="AZ135" s="154"/>
      <c r="BA135" s="154"/>
      <c r="BB135" s="154"/>
      <c r="BC135" s="154"/>
      <c r="BD135" s="154"/>
      <c r="BE135" s="154"/>
      <c r="BF135" s="154"/>
      <c r="BG135" s="154"/>
      <c r="BH135" s="154"/>
      <c r="BI135" s="154"/>
      <c r="BJ135" s="154"/>
      <c r="BK135" s="154"/>
      <c r="BL135" s="154"/>
      <c r="BM135" s="154"/>
      <c r="BN135" s="154"/>
      <c r="BO135" s="154"/>
      <c r="BP135" s="154"/>
      <c r="BQ135" s="154"/>
      <c r="BR135" s="154"/>
      <c r="BS135" s="154"/>
      <c r="BT135" s="154"/>
    </row>
    <row r="136" spans="1:72" ht="7.5" customHeight="1">
      <c r="A136" s="154"/>
      <c r="B136" s="440"/>
      <c r="C136" s="440"/>
      <c r="D136" s="440"/>
      <c r="E136" s="440"/>
      <c r="F136" s="440"/>
      <c r="G136" s="440"/>
      <c r="H136" s="440"/>
      <c r="I136" s="440"/>
      <c r="J136" s="440"/>
      <c r="K136" s="440"/>
      <c r="L136" s="440"/>
      <c r="M136" s="440"/>
      <c r="N136" s="440"/>
      <c r="O136" s="440"/>
      <c r="P136" s="440"/>
      <c r="Q136" s="440"/>
      <c r="R136" s="440"/>
      <c r="S136" s="440"/>
      <c r="T136" s="154"/>
      <c r="U136" s="154"/>
      <c r="V136" s="154"/>
      <c r="W136" s="154"/>
      <c r="X136" s="544"/>
      <c r="Y136" s="544"/>
      <c r="Z136" s="544"/>
      <c r="AA136" s="544"/>
      <c r="AB136" s="544"/>
      <c r="AC136" s="544"/>
      <c r="AD136" s="544"/>
      <c r="AE136" s="544"/>
      <c r="AF136" s="544"/>
      <c r="AG136" s="544"/>
      <c r="AH136" s="544"/>
      <c r="AI136" s="544"/>
      <c r="AJ136" s="544"/>
      <c r="AK136" s="54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c r="BJ136" s="154"/>
      <c r="BK136" s="154"/>
      <c r="BL136" s="154"/>
      <c r="BM136" s="154"/>
      <c r="BN136" s="154"/>
      <c r="BO136" s="154"/>
      <c r="BP136" s="154"/>
      <c r="BQ136" s="154"/>
      <c r="BR136" s="154"/>
      <c r="BS136" s="154"/>
      <c r="BT136" s="154"/>
    </row>
    <row r="137" spans="1:72" ht="7.5" customHeight="1">
      <c r="A137" s="154"/>
      <c r="B137" s="440"/>
      <c r="C137" s="440"/>
      <c r="D137" s="440"/>
      <c r="E137" s="440"/>
      <c r="F137" s="440"/>
      <c r="G137" s="440"/>
      <c r="H137" s="440"/>
      <c r="I137" s="440"/>
      <c r="J137" s="440"/>
      <c r="K137" s="440"/>
      <c r="L137" s="440"/>
      <c r="M137" s="440"/>
      <c r="N137" s="440"/>
      <c r="O137" s="440"/>
      <c r="P137" s="440"/>
      <c r="Q137" s="440"/>
      <c r="R137" s="440"/>
      <c r="S137" s="440"/>
      <c r="T137" s="154"/>
      <c r="U137" s="154"/>
      <c r="V137" s="154"/>
      <c r="W137" s="154"/>
      <c r="X137" s="544"/>
      <c r="Y137" s="544"/>
      <c r="Z137" s="544"/>
      <c r="AA137" s="544"/>
      <c r="AB137" s="544"/>
      <c r="AC137" s="544"/>
      <c r="AD137" s="544"/>
      <c r="AE137" s="544"/>
      <c r="AF137" s="544"/>
      <c r="AG137" s="544"/>
      <c r="AH137" s="544"/>
      <c r="AI137" s="544"/>
      <c r="AJ137" s="544"/>
      <c r="AK137" s="544"/>
      <c r="AL137" s="154"/>
      <c r="AM137" s="154"/>
      <c r="AN137" s="154"/>
      <c r="AO137" s="154"/>
      <c r="AP137" s="154"/>
      <c r="AQ137" s="154"/>
      <c r="AR137" s="154"/>
      <c r="AS137" s="154"/>
      <c r="AT137" s="154"/>
      <c r="AU137" s="154"/>
      <c r="AV137" s="154"/>
      <c r="AW137" s="154"/>
      <c r="AX137" s="154"/>
      <c r="AY137" s="154"/>
      <c r="AZ137" s="154"/>
      <c r="BA137" s="154"/>
      <c r="BB137" s="154"/>
      <c r="BC137" s="154"/>
      <c r="BD137" s="154"/>
      <c r="BE137" s="154"/>
      <c r="BF137" s="154"/>
      <c r="BG137" s="154"/>
      <c r="BH137" s="154"/>
      <c r="BI137" s="154"/>
      <c r="BJ137" s="154"/>
      <c r="BK137" s="154"/>
      <c r="BL137" s="154"/>
      <c r="BM137" s="154"/>
      <c r="BN137" s="154"/>
      <c r="BO137" s="154"/>
      <c r="BP137" s="154"/>
      <c r="BQ137" s="154"/>
      <c r="BR137" s="154"/>
      <c r="BS137" s="154"/>
      <c r="BT137" s="154"/>
    </row>
    <row r="138" spans="1:72" ht="7.5" customHeight="1">
      <c r="A138" s="154"/>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4"/>
      <c r="BA138" s="154"/>
      <c r="BB138" s="154"/>
      <c r="BC138" s="154"/>
      <c r="BD138" s="154"/>
      <c r="BE138" s="154"/>
      <c r="BF138" s="154"/>
      <c r="BG138" s="154"/>
      <c r="BH138" s="154"/>
      <c r="BI138" s="154"/>
      <c r="BJ138" s="154"/>
      <c r="BK138" s="154"/>
      <c r="BL138" s="154"/>
      <c r="BM138" s="154"/>
      <c r="BN138" s="154"/>
      <c r="BO138" s="154"/>
      <c r="BP138" s="154"/>
      <c r="BQ138" s="154"/>
      <c r="BR138" s="154"/>
      <c r="BS138" s="154"/>
      <c r="BT138" s="154"/>
    </row>
    <row r="139" spans="1:72" ht="7.5" customHeight="1">
      <c r="A139" s="154"/>
      <c r="B139" s="440" t="s">
        <v>293</v>
      </c>
      <c r="C139" s="440"/>
      <c r="D139" s="440"/>
      <c r="E139" s="440"/>
      <c r="F139" s="440"/>
      <c r="G139" s="440"/>
      <c r="H139" s="440"/>
      <c r="I139" s="440"/>
      <c r="J139" s="440"/>
      <c r="K139" s="440"/>
      <c r="L139" s="440"/>
      <c r="M139" s="440"/>
      <c r="N139" s="440"/>
      <c r="O139" s="440"/>
      <c r="P139" s="440"/>
      <c r="Q139" s="440"/>
      <c r="R139" s="440"/>
      <c r="S139" s="440"/>
      <c r="T139" s="154"/>
      <c r="U139" s="154"/>
      <c r="V139" s="154"/>
      <c r="W139" s="154"/>
      <c r="X139" s="544"/>
      <c r="Y139" s="544"/>
      <c r="Z139" s="544"/>
      <c r="AA139" s="544"/>
      <c r="AB139" s="544"/>
      <c r="AC139" s="544"/>
      <c r="AD139" s="544"/>
      <c r="AE139" s="544"/>
      <c r="AF139" s="544"/>
      <c r="AG139" s="544"/>
      <c r="AH139" s="544"/>
      <c r="AI139" s="544" t="s">
        <v>284</v>
      </c>
      <c r="AJ139" s="544"/>
      <c r="AK139" s="544"/>
      <c r="AL139" s="154"/>
      <c r="AM139" s="154"/>
      <c r="AN139" s="154"/>
      <c r="AO139" s="154"/>
      <c r="AP139" s="154"/>
      <c r="AQ139" s="154"/>
      <c r="AR139" s="154"/>
      <c r="AS139" s="154"/>
      <c r="AT139" s="154"/>
      <c r="AU139" s="154"/>
      <c r="AV139" s="154"/>
      <c r="AW139" s="154"/>
      <c r="AX139" s="154"/>
      <c r="AY139" s="154"/>
      <c r="AZ139" s="154"/>
      <c r="BA139" s="154"/>
      <c r="BB139" s="154"/>
      <c r="BC139" s="154"/>
      <c r="BD139" s="154"/>
      <c r="BE139" s="154"/>
      <c r="BF139" s="154"/>
      <c r="BG139" s="154"/>
      <c r="BH139" s="154"/>
      <c r="BI139" s="154"/>
      <c r="BJ139" s="154"/>
      <c r="BK139" s="154"/>
      <c r="BL139" s="154"/>
      <c r="BM139" s="154"/>
      <c r="BN139" s="154"/>
      <c r="BO139" s="154"/>
      <c r="BP139" s="154"/>
      <c r="BQ139" s="154"/>
      <c r="BR139" s="154"/>
      <c r="BS139" s="154"/>
      <c r="BT139" s="154"/>
    </row>
    <row r="140" spans="1:72" ht="7.5" customHeight="1">
      <c r="A140" s="154"/>
      <c r="B140" s="440"/>
      <c r="C140" s="440"/>
      <c r="D140" s="440"/>
      <c r="E140" s="440"/>
      <c r="F140" s="440"/>
      <c r="G140" s="440"/>
      <c r="H140" s="440"/>
      <c r="I140" s="440"/>
      <c r="J140" s="440"/>
      <c r="K140" s="440"/>
      <c r="L140" s="440"/>
      <c r="M140" s="440"/>
      <c r="N140" s="440"/>
      <c r="O140" s="440"/>
      <c r="P140" s="440"/>
      <c r="Q140" s="440"/>
      <c r="R140" s="440"/>
      <c r="S140" s="440"/>
      <c r="T140" s="154"/>
      <c r="U140" s="154"/>
      <c r="V140" s="154"/>
      <c r="W140" s="154"/>
      <c r="X140" s="544"/>
      <c r="Y140" s="544"/>
      <c r="Z140" s="544"/>
      <c r="AA140" s="544"/>
      <c r="AB140" s="544"/>
      <c r="AC140" s="544"/>
      <c r="AD140" s="544"/>
      <c r="AE140" s="544"/>
      <c r="AF140" s="544"/>
      <c r="AG140" s="544"/>
      <c r="AH140" s="544"/>
      <c r="AI140" s="544"/>
      <c r="AJ140" s="544"/>
      <c r="AK140" s="544"/>
      <c r="AL140" s="154"/>
      <c r="AM140" s="154"/>
      <c r="AN140" s="154"/>
      <c r="AO140" s="154"/>
      <c r="AP140" s="154"/>
      <c r="AQ140" s="154"/>
      <c r="AR140" s="154"/>
      <c r="AS140" s="154"/>
      <c r="AT140" s="154"/>
      <c r="AU140" s="154"/>
      <c r="AV140" s="154"/>
      <c r="AW140" s="154"/>
      <c r="AX140" s="154"/>
      <c r="AY140" s="154"/>
      <c r="AZ140" s="154"/>
      <c r="BA140" s="154"/>
      <c r="BB140" s="154"/>
      <c r="BC140" s="154"/>
      <c r="BD140" s="154"/>
      <c r="BE140" s="154"/>
      <c r="BF140" s="154"/>
      <c r="BG140" s="154"/>
      <c r="BH140" s="154"/>
      <c r="BI140" s="154"/>
      <c r="BJ140" s="154"/>
      <c r="BK140" s="154"/>
      <c r="BL140" s="154"/>
      <c r="BM140" s="154"/>
      <c r="BN140" s="154"/>
      <c r="BO140" s="154"/>
      <c r="BP140" s="154"/>
      <c r="BQ140" s="154"/>
      <c r="BR140" s="154"/>
      <c r="BS140" s="154"/>
      <c r="BT140" s="154"/>
    </row>
    <row r="141" spans="1:72" ht="7.5" customHeight="1">
      <c r="A141" s="154"/>
      <c r="B141" s="440"/>
      <c r="C141" s="440"/>
      <c r="D141" s="440"/>
      <c r="E141" s="440"/>
      <c r="F141" s="440"/>
      <c r="G141" s="440"/>
      <c r="H141" s="440"/>
      <c r="I141" s="440"/>
      <c r="J141" s="440"/>
      <c r="K141" s="440"/>
      <c r="L141" s="440"/>
      <c r="M141" s="440"/>
      <c r="N141" s="440"/>
      <c r="O141" s="440"/>
      <c r="P141" s="440"/>
      <c r="Q141" s="440"/>
      <c r="R141" s="440"/>
      <c r="S141" s="440"/>
      <c r="T141" s="154"/>
      <c r="U141" s="154"/>
      <c r="V141" s="154"/>
      <c r="W141" s="154"/>
      <c r="X141" s="544"/>
      <c r="Y141" s="544"/>
      <c r="Z141" s="544"/>
      <c r="AA141" s="544"/>
      <c r="AB141" s="544"/>
      <c r="AC141" s="544"/>
      <c r="AD141" s="544"/>
      <c r="AE141" s="544"/>
      <c r="AF141" s="544"/>
      <c r="AG141" s="544"/>
      <c r="AH141" s="544"/>
      <c r="AI141" s="544"/>
      <c r="AJ141" s="544"/>
      <c r="AK141" s="544"/>
      <c r="AL141" s="154"/>
      <c r="AM141" s="154"/>
      <c r="AN141" s="154"/>
      <c r="AO141" s="154"/>
      <c r="AP141" s="154"/>
      <c r="AQ141" s="154"/>
      <c r="AR141" s="154"/>
      <c r="AS141" s="154"/>
      <c r="AT141" s="154"/>
      <c r="AU141" s="154"/>
      <c r="AV141" s="154"/>
      <c r="AW141" s="154"/>
      <c r="AX141" s="154"/>
      <c r="AY141" s="154"/>
      <c r="AZ141" s="154"/>
      <c r="BA141" s="154"/>
      <c r="BB141" s="154"/>
      <c r="BC141" s="154"/>
      <c r="BD141" s="154"/>
      <c r="BE141" s="154"/>
      <c r="BF141" s="154"/>
      <c r="BG141" s="154"/>
      <c r="BH141" s="154"/>
      <c r="BI141" s="154"/>
      <c r="BJ141" s="154"/>
      <c r="BK141" s="154"/>
      <c r="BL141" s="154"/>
      <c r="BM141" s="154"/>
      <c r="BN141" s="154"/>
      <c r="BO141" s="154"/>
      <c r="BP141" s="154"/>
      <c r="BQ141" s="154"/>
      <c r="BR141" s="154"/>
      <c r="BS141" s="154"/>
      <c r="BT141" s="154"/>
    </row>
    <row r="142" spans="1:72" ht="7.5" customHeight="1">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4"/>
      <c r="BA142" s="154"/>
      <c r="BB142" s="154"/>
      <c r="BC142" s="154"/>
      <c r="BD142" s="154"/>
      <c r="BE142" s="154"/>
      <c r="BF142" s="154"/>
      <c r="BG142" s="154"/>
      <c r="BH142" s="154"/>
      <c r="BI142" s="154"/>
      <c r="BJ142" s="154"/>
      <c r="BK142" s="154"/>
      <c r="BL142" s="154"/>
      <c r="BM142" s="154"/>
      <c r="BN142" s="154"/>
      <c r="BO142" s="154"/>
      <c r="BP142" s="154"/>
      <c r="BQ142" s="154"/>
      <c r="BR142" s="154"/>
      <c r="BS142" s="154"/>
      <c r="BT142" s="154"/>
    </row>
    <row r="143" spans="1:72" ht="7.5" customHeight="1">
      <c r="A143" s="154"/>
      <c r="B143" s="440" t="s">
        <v>294</v>
      </c>
      <c r="C143" s="440"/>
      <c r="D143" s="440"/>
      <c r="E143" s="440"/>
      <c r="F143" s="440"/>
      <c r="G143" s="440"/>
      <c r="H143" s="440"/>
      <c r="I143" s="440"/>
      <c r="J143" s="440"/>
      <c r="K143" s="440"/>
      <c r="L143" s="440"/>
      <c r="M143" s="440"/>
      <c r="N143" s="440"/>
      <c r="O143" s="440"/>
      <c r="P143" s="440"/>
      <c r="Q143" s="440"/>
      <c r="R143" s="440"/>
      <c r="S143" s="440"/>
      <c r="T143" s="154"/>
      <c r="U143" s="154"/>
      <c r="V143" s="154"/>
      <c r="W143" s="154"/>
      <c r="X143" s="544"/>
      <c r="Y143" s="544"/>
      <c r="Z143" s="544"/>
      <c r="AA143" s="544"/>
      <c r="AB143" s="544"/>
      <c r="AC143" s="544"/>
      <c r="AD143" s="544"/>
      <c r="AE143" s="544"/>
      <c r="AF143" s="544"/>
      <c r="AG143" s="544"/>
      <c r="AH143" s="544"/>
      <c r="AI143" s="544" t="s">
        <v>284</v>
      </c>
      <c r="AJ143" s="544"/>
      <c r="AK143" s="544"/>
      <c r="AL143" s="154"/>
      <c r="AM143" s="154"/>
      <c r="AN143" s="154"/>
      <c r="AO143" s="154"/>
      <c r="AP143" s="154"/>
      <c r="AQ143" s="154"/>
      <c r="AR143" s="154"/>
      <c r="AS143" s="154"/>
      <c r="AT143" s="154"/>
      <c r="AU143" s="154"/>
      <c r="AV143" s="154"/>
      <c r="AW143" s="154"/>
      <c r="AX143" s="154"/>
      <c r="AY143" s="154"/>
      <c r="AZ143" s="154"/>
      <c r="BA143" s="154"/>
      <c r="BB143" s="154"/>
      <c r="BC143" s="154"/>
      <c r="BD143" s="154"/>
      <c r="BE143" s="154"/>
      <c r="BF143" s="154"/>
      <c r="BG143" s="154"/>
      <c r="BH143" s="154"/>
      <c r="BI143" s="154"/>
      <c r="BJ143" s="154"/>
      <c r="BK143" s="154"/>
      <c r="BL143" s="154"/>
      <c r="BM143" s="154"/>
      <c r="BN143" s="154"/>
      <c r="BO143" s="154"/>
      <c r="BP143" s="154"/>
      <c r="BQ143" s="154"/>
      <c r="BR143" s="154"/>
      <c r="BS143" s="154"/>
      <c r="BT143" s="154"/>
    </row>
    <row r="144" spans="1:72" ht="7.5" customHeight="1">
      <c r="B144" s="440"/>
      <c r="C144" s="440"/>
      <c r="D144" s="440"/>
      <c r="E144" s="440"/>
      <c r="F144" s="440"/>
      <c r="G144" s="440"/>
      <c r="H144" s="440"/>
      <c r="I144" s="440"/>
      <c r="J144" s="440"/>
      <c r="K144" s="440"/>
      <c r="L144" s="440"/>
      <c r="M144" s="440"/>
      <c r="N144" s="440"/>
      <c r="O144" s="440"/>
      <c r="P144" s="440"/>
      <c r="Q144" s="440"/>
      <c r="R144" s="440"/>
      <c r="S144" s="440"/>
      <c r="X144" s="544"/>
      <c r="Y144" s="544"/>
      <c r="Z144" s="544"/>
      <c r="AA144" s="544"/>
      <c r="AB144" s="544"/>
      <c r="AC144" s="544"/>
      <c r="AD144" s="544"/>
      <c r="AE144" s="544"/>
      <c r="AF144" s="544"/>
      <c r="AG144" s="544"/>
      <c r="AH144" s="544"/>
      <c r="AI144" s="544"/>
      <c r="AJ144" s="544"/>
      <c r="AK144" s="544"/>
    </row>
    <row r="145" spans="1:102" ht="7.5" customHeight="1">
      <c r="B145" s="440"/>
      <c r="C145" s="440"/>
      <c r="D145" s="440"/>
      <c r="E145" s="440"/>
      <c r="F145" s="440"/>
      <c r="G145" s="440"/>
      <c r="H145" s="440"/>
      <c r="I145" s="440"/>
      <c r="J145" s="440"/>
      <c r="K145" s="440"/>
      <c r="L145" s="440"/>
      <c r="M145" s="440"/>
      <c r="N145" s="440"/>
      <c r="O145" s="440"/>
      <c r="P145" s="440"/>
      <c r="Q145" s="440"/>
      <c r="R145" s="440"/>
      <c r="S145" s="440"/>
      <c r="X145" s="544"/>
      <c r="Y145" s="544"/>
      <c r="Z145" s="544"/>
      <c r="AA145" s="544"/>
      <c r="AB145" s="544"/>
      <c r="AC145" s="544"/>
      <c r="AD145" s="544"/>
      <c r="AE145" s="544"/>
      <c r="AF145" s="544"/>
      <c r="AG145" s="544"/>
      <c r="AH145" s="544"/>
      <c r="AI145" s="544"/>
      <c r="AJ145" s="544"/>
      <c r="AK145" s="544"/>
    </row>
    <row r="146" spans="1:102" ht="7.5" customHeight="1"/>
    <row r="147" spans="1:102" ht="7.5" customHeight="1">
      <c r="B147" s="440" t="s">
        <v>295</v>
      </c>
      <c r="C147" s="440"/>
      <c r="D147" s="440"/>
      <c r="E147" s="440"/>
      <c r="F147" s="440"/>
      <c r="G147" s="440"/>
      <c r="H147" s="440"/>
      <c r="I147" s="440"/>
      <c r="J147" s="440"/>
      <c r="K147" s="440"/>
      <c r="L147" s="440"/>
      <c r="M147" s="440"/>
      <c r="N147" s="440"/>
      <c r="O147" s="440"/>
      <c r="P147" s="440"/>
      <c r="Q147" s="440"/>
      <c r="R147" s="440"/>
      <c r="S147" s="440"/>
      <c r="X147" s="544"/>
      <c r="Y147" s="544"/>
      <c r="Z147" s="544"/>
      <c r="AA147" s="544"/>
      <c r="AB147" s="544"/>
      <c r="AC147" s="544"/>
      <c r="AD147" s="544"/>
      <c r="AE147" s="544"/>
      <c r="AF147" s="544"/>
      <c r="AG147" s="544"/>
      <c r="AH147" s="544"/>
      <c r="AI147" s="544" t="s">
        <v>284</v>
      </c>
      <c r="AJ147" s="544"/>
      <c r="AK147" s="544"/>
    </row>
    <row r="148" spans="1:102" ht="7.5" customHeight="1">
      <c r="B148" s="440"/>
      <c r="C148" s="440"/>
      <c r="D148" s="440"/>
      <c r="E148" s="440"/>
      <c r="F148" s="440"/>
      <c r="G148" s="440"/>
      <c r="H148" s="440"/>
      <c r="I148" s="440"/>
      <c r="J148" s="440"/>
      <c r="K148" s="440"/>
      <c r="L148" s="440"/>
      <c r="M148" s="440"/>
      <c r="N148" s="440"/>
      <c r="O148" s="440"/>
      <c r="P148" s="440"/>
      <c r="Q148" s="440"/>
      <c r="R148" s="440"/>
      <c r="S148" s="440"/>
      <c r="X148" s="544"/>
      <c r="Y148" s="544"/>
      <c r="Z148" s="544"/>
      <c r="AA148" s="544"/>
      <c r="AB148" s="544"/>
      <c r="AC148" s="544"/>
      <c r="AD148" s="544"/>
      <c r="AE148" s="544"/>
      <c r="AF148" s="544"/>
      <c r="AG148" s="544"/>
      <c r="AH148" s="544"/>
      <c r="AI148" s="544"/>
      <c r="AJ148" s="544"/>
      <c r="AK148" s="544"/>
    </row>
    <row r="149" spans="1:102" ht="7.5" customHeight="1">
      <c r="B149" s="440"/>
      <c r="C149" s="440"/>
      <c r="D149" s="440"/>
      <c r="E149" s="440"/>
      <c r="F149" s="440"/>
      <c r="G149" s="440"/>
      <c r="H149" s="440"/>
      <c r="I149" s="440"/>
      <c r="J149" s="440"/>
      <c r="K149" s="440"/>
      <c r="L149" s="440"/>
      <c r="M149" s="440"/>
      <c r="N149" s="440"/>
      <c r="O149" s="440"/>
      <c r="P149" s="440"/>
      <c r="Q149" s="440"/>
      <c r="R149" s="440"/>
      <c r="S149" s="440"/>
      <c r="X149" s="544"/>
      <c r="Y149" s="544"/>
      <c r="Z149" s="544"/>
      <c r="AA149" s="544"/>
      <c r="AB149" s="544"/>
      <c r="AC149" s="544"/>
      <c r="AD149" s="544"/>
      <c r="AE149" s="544"/>
      <c r="AF149" s="544"/>
      <c r="AG149" s="544"/>
      <c r="AH149" s="544"/>
      <c r="AI149" s="544"/>
      <c r="AJ149" s="544"/>
      <c r="AK149" s="544"/>
    </row>
    <row r="150" spans="1:102" ht="7.5" customHeight="1"/>
    <row r="151" spans="1:102" ht="7.5" customHeight="1">
      <c r="A151" s="544" t="s">
        <v>281</v>
      </c>
      <c r="B151" s="544"/>
      <c r="C151" s="544"/>
      <c r="D151" s="544"/>
      <c r="E151" s="544"/>
      <c r="F151" s="544"/>
      <c r="G151" s="544"/>
      <c r="H151" s="544"/>
      <c r="I151" s="544"/>
      <c r="J151" s="544"/>
      <c r="K151" s="544"/>
      <c r="L151" s="544"/>
      <c r="M151" s="544"/>
      <c r="N151" s="544"/>
      <c r="O151" s="544"/>
      <c r="P151" s="544"/>
      <c r="Q151" s="544"/>
      <c r="R151" s="544"/>
      <c r="S151" s="544"/>
      <c r="T151" s="544"/>
      <c r="U151" s="544"/>
      <c r="V151" s="544"/>
      <c r="Y151" s="110"/>
      <c r="Z151" s="110"/>
      <c r="AA151" s="110"/>
      <c r="AZ151" s="155"/>
      <c r="BA151" s="155"/>
      <c r="BB151" s="155"/>
      <c r="BC151" s="155"/>
      <c r="BD151" s="155"/>
      <c r="BE151" s="155"/>
    </row>
    <row r="152" spans="1:102" ht="7.5" customHeight="1">
      <c r="A152" s="544"/>
      <c r="B152" s="544"/>
      <c r="C152" s="544"/>
      <c r="D152" s="544"/>
      <c r="E152" s="544"/>
      <c r="F152" s="544"/>
      <c r="G152" s="544"/>
      <c r="H152" s="544"/>
      <c r="I152" s="544"/>
      <c r="J152" s="544"/>
      <c r="K152" s="544"/>
      <c r="L152" s="544"/>
      <c r="M152" s="544"/>
      <c r="N152" s="544"/>
      <c r="O152" s="544"/>
      <c r="P152" s="544"/>
      <c r="Q152" s="544"/>
      <c r="R152" s="544"/>
      <c r="S152" s="544"/>
      <c r="T152" s="544"/>
      <c r="U152" s="544"/>
      <c r="V152" s="544"/>
      <c r="Y152" s="110"/>
      <c r="Z152" s="110"/>
      <c r="AA152" s="110"/>
      <c r="AZ152" s="155"/>
      <c r="BA152" s="155"/>
      <c r="BB152" s="155"/>
      <c r="BC152" s="155"/>
      <c r="BD152" s="155"/>
      <c r="BE152" s="155"/>
    </row>
    <row r="153" spans="1:102" ht="7.5" customHeight="1">
      <c r="A153" s="544"/>
      <c r="B153" s="544"/>
      <c r="C153" s="544"/>
      <c r="D153" s="544"/>
      <c r="E153" s="544"/>
      <c r="F153" s="544"/>
      <c r="G153" s="544"/>
      <c r="H153" s="544"/>
      <c r="I153" s="544"/>
      <c r="J153" s="544"/>
      <c r="K153" s="544"/>
      <c r="L153" s="544"/>
      <c r="M153" s="544"/>
      <c r="N153" s="544"/>
      <c r="O153" s="544"/>
      <c r="P153" s="544"/>
      <c r="Q153" s="544"/>
      <c r="R153" s="544"/>
      <c r="S153" s="544"/>
      <c r="T153" s="544"/>
      <c r="U153" s="544"/>
      <c r="V153" s="544"/>
      <c r="Y153" s="110"/>
      <c r="Z153" s="110"/>
      <c r="AA153" s="110"/>
      <c r="AZ153" s="155"/>
      <c r="BA153" s="155"/>
      <c r="BB153" s="155"/>
      <c r="BC153" s="155"/>
      <c r="BD153" s="155"/>
      <c r="BE153" s="155"/>
    </row>
    <row r="154" spans="1:102" ht="7.5" customHeight="1">
      <c r="A154" s="161"/>
      <c r="B154" s="161"/>
      <c r="C154" s="161"/>
      <c r="D154" s="161"/>
      <c r="E154" s="161"/>
      <c r="F154" s="161"/>
      <c r="G154" s="161"/>
      <c r="H154" s="161"/>
      <c r="I154" s="161"/>
      <c r="J154" s="161"/>
      <c r="K154" s="161"/>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BW154" s="155"/>
      <c r="BX154" s="155"/>
      <c r="BY154" s="155"/>
      <c r="BZ154" s="155"/>
      <c r="CA154" s="155"/>
      <c r="CB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row>
    <row r="155" spans="1:102" ht="7.5" customHeight="1"/>
    <row r="156" spans="1:102" ht="7.5" customHeight="1">
      <c r="A156" s="466" t="s">
        <v>282</v>
      </c>
      <c r="B156" s="466"/>
      <c r="C156" s="466"/>
      <c r="D156" s="466"/>
      <c r="E156" s="466"/>
      <c r="F156" s="466"/>
      <c r="G156" s="466"/>
      <c r="H156" s="466"/>
      <c r="I156" s="466"/>
      <c r="J156" s="466"/>
      <c r="K156" s="466"/>
      <c r="L156" s="466"/>
      <c r="M156" s="466"/>
      <c r="N156" s="466"/>
      <c r="O156" s="466"/>
      <c r="P156" s="466"/>
      <c r="Q156" s="466"/>
      <c r="R156" s="466"/>
      <c r="S156" s="466"/>
      <c r="T156" s="466"/>
      <c r="U156" s="466"/>
      <c r="V156" s="466"/>
      <c r="W156" s="466"/>
      <c r="X156" s="466"/>
      <c r="Y156" s="466"/>
      <c r="Z156" s="466"/>
      <c r="AA156" s="466"/>
      <c r="AB156" s="466"/>
      <c r="AC156" s="466"/>
      <c r="AD156" s="466"/>
      <c r="AE156" s="466"/>
      <c r="AF156" s="466"/>
      <c r="AG156" s="466"/>
      <c r="AH156" s="110"/>
      <c r="AI156" s="110"/>
      <c r="AJ156" s="110"/>
      <c r="AK156" s="110"/>
      <c r="AL156" s="110"/>
      <c r="AM156" s="110"/>
      <c r="AN156" s="110"/>
      <c r="AO156" s="110"/>
      <c r="AP156" s="110"/>
      <c r="AQ156" s="110"/>
      <c r="AR156" s="110"/>
      <c r="AS156" s="110"/>
      <c r="AT156" s="110"/>
      <c r="AU156" s="110"/>
      <c r="AV156" s="110"/>
      <c r="AW156" s="110"/>
      <c r="AX156" s="110"/>
      <c r="AY156" s="110"/>
      <c r="AZ156" s="110"/>
      <c r="BA156" s="110"/>
      <c r="BB156" s="110"/>
      <c r="BC156" s="110"/>
      <c r="BD156" s="110"/>
      <c r="BE156" s="110"/>
      <c r="BF156" s="110"/>
      <c r="BG156" s="110"/>
      <c r="BH156" s="110"/>
      <c r="BI156" s="110"/>
      <c r="BJ156" s="110"/>
      <c r="BK156" s="110"/>
      <c r="BL156" s="110"/>
      <c r="BM156" s="110"/>
      <c r="BN156" s="110"/>
      <c r="BO156" s="110"/>
      <c r="BP156" s="110"/>
      <c r="BQ156" s="110"/>
      <c r="BR156" s="110"/>
      <c r="BS156" s="110"/>
      <c r="BT156" s="110"/>
    </row>
    <row r="157" spans="1:102" ht="7.5" customHeight="1">
      <c r="A157" s="466"/>
      <c r="B157" s="466"/>
      <c r="C157" s="466"/>
      <c r="D157" s="466"/>
      <c r="E157" s="466"/>
      <c r="F157" s="466"/>
      <c r="G157" s="466"/>
      <c r="H157" s="466"/>
      <c r="I157" s="466"/>
      <c r="J157" s="466"/>
      <c r="K157" s="466"/>
      <c r="L157" s="466"/>
      <c r="M157" s="466"/>
      <c r="N157" s="466"/>
      <c r="O157" s="466"/>
      <c r="P157" s="466"/>
      <c r="Q157" s="466"/>
      <c r="R157" s="466"/>
      <c r="S157" s="466"/>
      <c r="T157" s="466"/>
      <c r="U157" s="466"/>
      <c r="V157" s="466"/>
      <c r="W157" s="466"/>
      <c r="X157" s="466"/>
      <c r="Y157" s="466"/>
      <c r="Z157" s="466"/>
      <c r="AA157" s="466"/>
      <c r="AB157" s="466"/>
      <c r="AC157" s="466"/>
      <c r="AD157" s="466"/>
      <c r="AE157" s="466"/>
      <c r="AF157" s="466"/>
      <c r="AG157" s="466"/>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0"/>
      <c r="BC157" s="110"/>
      <c r="BD157" s="110"/>
      <c r="BE157" s="110"/>
      <c r="BF157" s="110"/>
      <c r="BG157" s="110"/>
      <c r="BH157" s="110"/>
      <c r="BI157" s="110"/>
      <c r="BJ157" s="110"/>
      <c r="BK157" s="110"/>
      <c r="BL157" s="110"/>
      <c r="BM157" s="110"/>
      <c r="BN157" s="110"/>
      <c r="BO157" s="110"/>
      <c r="BP157" s="110"/>
      <c r="BQ157" s="110"/>
      <c r="BR157" s="110"/>
      <c r="BS157" s="110"/>
      <c r="BT157" s="110"/>
    </row>
    <row r="158" spans="1:102" ht="7.5" customHeight="1">
      <c r="A158" s="466"/>
      <c r="B158" s="466"/>
      <c r="C158" s="466"/>
      <c r="D158" s="466"/>
      <c r="E158" s="466"/>
      <c r="F158" s="466"/>
      <c r="G158" s="466"/>
      <c r="H158" s="466"/>
      <c r="I158" s="466"/>
      <c r="J158" s="466"/>
      <c r="K158" s="466"/>
      <c r="L158" s="466"/>
      <c r="M158" s="466"/>
      <c r="N158" s="466"/>
      <c r="O158" s="466"/>
      <c r="P158" s="466"/>
      <c r="Q158" s="466"/>
      <c r="R158" s="466"/>
      <c r="S158" s="466"/>
      <c r="T158" s="466"/>
      <c r="U158" s="466"/>
      <c r="V158" s="466"/>
      <c r="W158" s="466"/>
      <c r="X158" s="466"/>
      <c r="Y158" s="466"/>
      <c r="Z158" s="466"/>
      <c r="AA158" s="466"/>
      <c r="AB158" s="466"/>
      <c r="AC158" s="466"/>
      <c r="AD158" s="466"/>
      <c r="AE158" s="466"/>
      <c r="AF158" s="466"/>
      <c r="AG158" s="466"/>
      <c r="AH158" s="110"/>
      <c r="AI158" s="110"/>
      <c r="AJ158" s="110"/>
      <c r="AK158" s="110"/>
      <c r="AL158" s="110"/>
      <c r="AM158" s="110"/>
      <c r="AN158" s="110"/>
      <c r="AO158" s="110"/>
      <c r="AP158" s="110"/>
      <c r="AQ158" s="110"/>
      <c r="AR158" s="110"/>
      <c r="AS158" s="110"/>
      <c r="AT158" s="110"/>
      <c r="AU158" s="110"/>
      <c r="AV158" s="110"/>
      <c r="AW158" s="110"/>
      <c r="AX158" s="110"/>
      <c r="AY158" s="110"/>
      <c r="AZ158" s="110"/>
      <c r="BA158" s="110"/>
      <c r="BB158" s="110"/>
      <c r="BC158" s="110"/>
      <c r="BD158" s="110"/>
      <c r="BE158" s="110"/>
      <c r="BF158" s="110"/>
      <c r="BG158" s="110"/>
      <c r="BH158" s="110"/>
      <c r="BI158" s="110"/>
      <c r="BJ158" s="110"/>
      <c r="BK158" s="110"/>
      <c r="BL158" s="110"/>
      <c r="BM158" s="110"/>
      <c r="BN158" s="110"/>
      <c r="BO158" s="110"/>
      <c r="BP158" s="110"/>
      <c r="BQ158" s="110"/>
      <c r="BR158" s="110"/>
      <c r="BS158" s="110"/>
      <c r="BT158" s="110"/>
    </row>
    <row r="159" spans="1:102" ht="7.5" customHeight="1">
      <c r="A159" s="154"/>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c r="AY159" s="154"/>
      <c r="AZ159" s="154"/>
      <c r="BA159" s="154"/>
      <c r="BB159" s="154"/>
      <c r="BC159" s="154"/>
      <c r="BD159" s="154"/>
      <c r="BE159" s="154"/>
      <c r="BF159" s="154"/>
      <c r="BG159" s="154"/>
      <c r="BH159" s="154"/>
      <c r="BI159" s="154"/>
      <c r="BJ159" s="154"/>
      <c r="BK159" s="154"/>
      <c r="BL159" s="154"/>
      <c r="BM159" s="154"/>
      <c r="BN159" s="154"/>
      <c r="BO159" s="154"/>
      <c r="BP159" s="154"/>
      <c r="BQ159" s="154"/>
      <c r="BR159" s="154"/>
      <c r="BS159" s="154"/>
      <c r="BT159" s="154"/>
    </row>
    <row r="160" spans="1:102" ht="7.5" customHeight="1">
      <c r="A160" s="154"/>
      <c r="B160" s="440" t="s">
        <v>283</v>
      </c>
      <c r="C160" s="440"/>
      <c r="D160" s="440"/>
      <c r="E160" s="440"/>
      <c r="F160" s="440"/>
      <c r="G160" s="440"/>
      <c r="H160" s="440"/>
      <c r="I160" s="440"/>
      <c r="J160" s="440"/>
      <c r="K160" s="440"/>
      <c r="L160" s="440"/>
      <c r="M160" s="440"/>
      <c r="N160" s="440"/>
      <c r="O160" s="440"/>
      <c r="P160" s="440"/>
      <c r="Q160" s="440"/>
      <c r="R160" s="440"/>
      <c r="S160" s="440"/>
      <c r="T160" s="154"/>
      <c r="U160" s="154"/>
      <c r="V160" s="154"/>
      <c r="W160" s="154"/>
      <c r="X160" s="544"/>
      <c r="Y160" s="544"/>
      <c r="Z160" s="544"/>
      <c r="AA160" s="544"/>
      <c r="AB160" s="544"/>
      <c r="AC160" s="544"/>
      <c r="AD160" s="544"/>
      <c r="AE160" s="544"/>
      <c r="AF160" s="544"/>
      <c r="AG160" s="544"/>
      <c r="AH160" s="544"/>
      <c r="AI160" s="544" t="s">
        <v>284</v>
      </c>
      <c r="AJ160" s="544"/>
      <c r="AK160" s="544"/>
      <c r="AL160" s="154"/>
      <c r="AM160" s="154"/>
      <c r="AN160" s="154"/>
      <c r="AO160" s="154"/>
      <c r="AP160" s="154"/>
      <c r="AQ160" s="154"/>
      <c r="AR160" s="154"/>
      <c r="AS160" s="154"/>
      <c r="AT160" s="154"/>
      <c r="AU160" s="154"/>
      <c r="AV160" s="154"/>
      <c r="AW160" s="154"/>
      <c r="AX160" s="154"/>
      <c r="AY160" s="154"/>
      <c r="AZ160" s="154"/>
      <c r="BA160" s="154"/>
      <c r="BB160" s="154"/>
      <c r="BC160" s="154"/>
      <c r="BD160" s="154"/>
      <c r="BE160" s="154"/>
      <c r="BF160" s="154"/>
      <c r="BG160" s="154"/>
      <c r="BH160" s="154"/>
      <c r="BI160" s="154"/>
      <c r="BJ160" s="154"/>
      <c r="BK160" s="154"/>
      <c r="BL160" s="154"/>
      <c r="BM160" s="154"/>
      <c r="BN160" s="154"/>
      <c r="BO160" s="154"/>
      <c r="BP160" s="154"/>
      <c r="BQ160" s="154"/>
      <c r="BR160" s="154"/>
      <c r="BS160" s="154"/>
      <c r="BT160" s="154"/>
    </row>
    <row r="161" spans="1:72" ht="7.5" customHeight="1">
      <c r="A161" s="154"/>
      <c r="B161" s="440"/>
      <c r="C161" s="440"/>
      <c r="D161" s="440"/>
      <c r="E161" s="440"/>
      <c r="F161" s="440"/>
      <c r="G161" s="440"/>
      <c r="H161" s="440"/>
      <c r="I161" s="440"/>
      <c r="J161" s="440"/>
      <c r="K161" s="440"/>
      <c r="L161" s="440"/>
      <c r="M161" s="440"/>
      <c r="N161" s="440"/>
      <c r="O161" s="440"/>
      <c r="P161" s="440"/>
      <c r="Q161" s="440"/>
      <c r="R161" s="440"/>
      <c r="S161" s="440"/>
      <c r="T161" s="154"/>
      <c r="U161" s="154"/>
      <c r="V161" s="154"/>
      <c r="W161" s="154"/>
      <c r="X161" s="544"/>
      <c r="Y161" s="544"/>
      <c r="Z161" s="544"/>
      <c r="AA161" s="544"/>
      <c r="AB161" s="544"/>
      <c r="AC161" s="544"/>
      <c r="AD161" s="544"/>
      <c r="AE161" s="544"/>
      <c r="AF161" s="544"/>
      <c r="AG161" s="544"/>
      <c r="AH161" s="544"/>
      <c r="AI161" s="544"/>
      <c r="AJ161" s="544"/>
      <c r="AK161" s="544"/>
      <c r="AL161" s="154"/>
      <c r="AM161" s="154"/>
      <c r="AN161" s="154"/>
      <c r="AO161" s="154"/>
      <c r="AP161" s="154"/>
      <c r="AQ161" s="154"/>
      <c r="AR161" s="154"/>
      <c r="AS161" s="154"/>
      <c r="AT161" s="154"/>
      <c r="AU161" s="154"/>
      <c r="AV161" s="154"/>
      <c r="AW161" s="154"/>
      <c r="AX161" s="154"/>
      <c r="AY161" s="154"/>
      <c r="AZ161" s="154"/>
      <c r="BA161" s="154"/>
      <c r="BB161" s="154"/>
      <c r="BC161" s="154"/>
      <c r="BD161" s="154"/>
      <c r="BE161" s="154"/>
      <c r="BF161" s="154"/>
      <c r="BG161" s="154"/>
      <c r="BH161" s="154"/>
      <c r="BI161" s="154"/>
      <c r="BJ161" s="154"/>
      <c r="BK161" s="154"/>
      <c r="BL161" s="154"/>
      <c r="BM161" s="154"/>
      <c r="BN161" s="154"/>
      <c r="BO161" s="154"/>
      <c r="BP161" s="154"/>
      <c r="BQ161" s="154"/>
      <c r="BR161" s="154"/>
      <c r="BS161" s="154"/>
      <c r="BT161" s="154"/>
    </row>
    <row r="162" spans="1:72" ht="7.5" customHeight="1">
      <c r="A162" s="154"/>
      <c r="B162" s="440"/>
      <c r="C162" s="440"/>
      <c r="D162" s="440"/>
      <c r="E162" s="440"/>
      <c r="F162" s="440"/>
      <c r="G162" s="440"/>
      <c r="H162" s="440"/>
      <c r="I162" s="440"/>
      <c r="J162" s="440"/>
      <c r="K162" s="440"/>
      <c r="L162" s="440"/>
      <c r="M162" s="440"/>
      <c r="N162" s="440"/>
      <c r="O162" s="440"/>
      <c r="P162" s="440"/>
      <c r="Q162" s="440"/>
      <c r="R162" s="440"/>
      <c r="S162" s="440"/>
      <c r="T162" s="154"/>
      <c r="U162" s="154"/>
      <c r="V162" s="154"/>
      <c r="W162" s="154"/>
      <c r="X162" s="544"/>
      <c r="Y162" s="544"/>
      <c r="Z162" s="544"/>
      <c r="AA162" s="544"/>
      <c r="AB162" s="544"/>
      <c r="AC162" s="544"/>
      <c r="AD162" s="544"/>
      <c r="AE162" s="544"/>
      <c r="AF162" s="544"/>
      <c r="AG162" s="544"/>
      <c r="AH162" s="544"/>
      <c r="AI162" s="544"/>
      <c r="AJ162" s="544"/>
      <c r="AK162" s="544"/>
      <c r="AL162" s="154"/>
      <c r="AM162" s="154"/>
      <c r="AN162" s="154"/>
      <c r="AO162" s="154"/>
      <c r="AP162" s="154"/>
      <c r="AQ162" s="154"/>
      <c r="AR162" s="154"/>
      <c r="AS162" s="154"/>
      <c r="AT162" s="154"/>
      <c r="AU162" s="154"/>
      <c r="AV162" s="154"/>
      <c r="AW162" s="154"/>
      <c r="AX162" s="154"/>
      <c r="AY162" s="154"/>
      <c r="AZ162" s="154"/>
      <c r="BA162" s="154"/>
      <c r="BB162" s="154"/>
      <c r="BC162" s="154"/>
      <c r="BD162" s="154"/>
      <c r="BE162" s="154"/>
      <c r="BF162" s="154"/>
      <c r="BG162" s="154"/>
      <c r="BH162" s="154"/>
      <c r="BI162" s="154"/>
      <c r="BJ162" s="154"/>
      <c r="BK162" s="154"/>
      <c r="BL162" s="154"/>
      <c r="BM162" s="154"/>
      <c r="BN162" s="154"/>
      <c r="BO162" s="154"/>
      <c r="BP162" s="154"/>
      <c r="BQ162" s="154"/>
      <c r="BR162" s="154"/>
      <c r="BS162" s="154"/>
      <c r="BT162" s="154"/>
    </row>
    <row r="163" spans="1:72" ht="7.5" customHeight="1">
      <c r="A163" s="154"/>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c r="AY163" s="154"/>
      <c r="AZ163" s="154"/>
      <c r="BA163" s="154"/>
      <c r="BB163" s="154"/>
      <c r="BC163" s="154"/>
      <c r="BD163" s="154"/>
      <c r="BE163" s="154"/>
      <c r="BF163" s="154"/>
      <c r="BG163" s="154"/>
      <c r="BH163" s="154"/>
      <c r="BI163" s="154"/>
      <c r="BJ163" s="154"/>
      <c r="BK163" s="154"/>
      <c r="BL163" s="154"/>
      <c r="BM163" s="154"/>
      <c r="BN163" s="154"/>
      <c r="BO163" s="154"/>
      <c r="BP163" s="154"/>
      <c r="BQ163" s="154"/>
      <c r="BR163" s="154"/>
      <c r="BS163" s="154"/>
      <c r="BT163" s="154"/>
    </row>
    <row r="164" spans="1:72" ht="7.5" customHeight="1">
      <c r="A164" s="154"/>
      <c r="B164" s="440" t="s">
        <v>285</v>
      </c>
      <c r="C164" s="440"/>
      <c r="D164" s="440"/>
      <c r="E164" s="440"/>
      <c r="F164" s="440"/>
      <c r="G164" s="440"/>
      <c r="H164" s="440"/>
      <c r="I164" s="440"/>
      <c r="J164" s="440"/>
      <c r="K164" s="440"/>
      <c r="L164" s="440"/>
      <c r="M164" s="440"/>
      <c r="N164" s="440"/>
      <c r="O164" s="440"/>
      <c r="P164" s="440"/>
      <c r="Q164" s="440"/>
      <c r="R164" s="440"/>
      <c r="S164" s="440"/>
      <c r="T164" s="154"/>
      <c r="U164" s="154"/>
      <c r="V164" s="154"/>
      <c r="W164" s="154"/>
      <c r="X164" s="544"/>
      <c r="Y164" s="544"/>
      <c r="Z164" s="544"/>
      <c r="AA164" s="544"/>
      <c r="AB164" s="544"/>
      <c r="AC164" s="544"/>
      <c r="AD164" s="544"/>
      <c r="AE164" s="544"/>
      <c r="AF164" s="544"/>
      <c r="AG164" s="544"/>
      <c r="AH164" s="544"/>
      <c r="AI164" s="544" t="s">
        <v>284</v>
      </c>
      <c r="AJ164" s="544"/>
      <c r="AK164" s="544"/>
      <c r="AL164" s="154"/>
      <c r="AM164" s="154"/>
      <c r="AN164" s="154"/>
      <c r="AO164" s="154"/>
      <c r="AP164" s="154"/>
      <c r="AQ164" s="154"/>
      <c r="AR164" s="154"/>
      <c r="AS164" s="154"/>
      <c r="AT164" s="154"/>
      <c r="AU164" s="154"/>
      <c r="AV164" s="154"/>
      <c r="AW164" s="154"/>
      <c r="AX164" s="154"/>
      <c r="AY164" s="154"/>
      <c r="AZ164" s="154"/>
      <c r="BA164" s="154"/>
      <c r="BB164" s="154"/>
      <c r="BC164" s="154"/>
      <c r="BD164" s="154"/>
      <c r="BE164" s="154"/>
      <c r="BF164" s="154"/>
      <c r="BG164" s="154"/>
      <c r="BH164" s="154"/>
      <c r="BI164" s="154"/>
      <c r="BJ164" s="154"/>
      <c r="BK164" s="154"/>
      <c r="BL164" s="154"/>
      <c r="BM164" s="154"/>
      <c r="BN164" s="154"/>
      <c r="BO164" s="154"/>
      <c r="BP164" s="154"/>
      <c r="BQ164" s="154"/>
      <c r="BR164" s="154"/>
      <c r="BS164" s="154"/>
      <c r="BT164" s="154"/>
    </row>
    <row r="165" spans="1:72" ht="7.5" customHeight="1">
      <c r="A165" s="154"/>
      <c r="B165" s="440"/>
      <c r="C165" s="440"/>
      <c r="D165" s="440"/>
      <c r="E165" s="440"/>
      <c r="F165" s="440"/>
      <c r="G165" s="440"/>
      <c r="H165" s="440"/>
      <c r="I165" s="440"/>
      <c r="J165" s="440"/>
      <c r="K165" s="440"/>
      <c r="L165" s="440"/>
      <c r="M165" s="440"/>
      <c r="N165" s="440"/>
      <c r="O165" s="440"/>
      <c r="P165" s="440"/>
      <c r="Q165" s="440"/>
      <c r="R165" s="440"/>
      <c r="S165" s="440"/>
      <c r="T165" s="154"/>
      <c r="U165" s="154"/>
      <c r="V165" s="154"/>
      <c r="W165" s="154"/>
      <c r="X165" s="544"/>
      <c r="Y165" s="544"/>
      <c r="Z165" s="544"/>
      <c r="AA165" s="544"/>
      <c r="AB165" s="544"/>
      <c r="AC165" s="544"/>
      <c r="AD165" s="544"/>
      <c r="AE165" s="544"/>
      <c r="AF165" s="544"/>
      <c r="AG165" s="544"/>
      <c r="AH165" s="544"/>
      <c r="AI165" s="544"/>
      <c r="AJ165" s="544"/>
      <c r="AK165" s="544"/>
      <c r="AL165" s="154"/>
      <c r="AM165" s="154"/>
      <c r="AN165" s="154"/>
      <c r="AO165" s="154"/>
      <c r="AP165" s="154"/>
      <c r="AQ165" s="154"/>
      <c r="AR165" s="154"/>
      <c r="AS165" s="154"/>
      <c r="AT165" s="154"/>
      <c r="AU165" s="154"/>
      <c r="AV165" s="154"/>
      <c r="AW165" s="154"/>
      <c r="AX165" s="154"/>
      <c r="AY165" s="154"/>
      <c r="AZ165" s="154"/>
      <c r="BA165" s="154"/>
      <c r="BB165" s="154"/>
      <c r="BC165" s="154"/>
      <c r="BD165" s="154"/>
      <c r="BE165" s="154"/>
      <c r="BF165" s="154"/>
      <c r="BG165" s="154"/>
      <c r="BH165" s="154"/>
      <c r="BI165" s="154"/>
      <c r="BJ165" s="154"/>
      <c r="BK165" s="154"/>
      <c r="BL165" s="154"/>
      <c r="BM165" s="154"/>
      <c r="BN165" s="154"/>
      <c r="BO165" s="154"/>
      <c r="BP165" s="154"/>
      <c r="BQ165" s="154"/>
      <c r="BR165" s="154"/>
      <c r="BS165" s="154"/>
      <c r="BT165" s="154"/>
    </row>
    <row r="166" spans="1:72" ht="7.5" customHeight="1">
      <c r="A166" s="154"/>
      <c r="B166" s="440"/>
      <c r="C166" s="440"/>
      <c r="D166" s="440"/>
      <c r="E166" s="440"/>
      <c r="F166" s="440"/>
      <c r="G166" s="440"/>
      <c r="H166" s="440"/>
      <c r="I166" s="440"/>
      <c r="J166" s="440"/>
      <c r="K166" s="440"/>
      <c r="L166" s="440"/>
      <c r="M166" s="440"/>
      <c r="N166" s="440"/>
      <c r="O166" s="440"/>
      <c r="P166" s="440"/>
      <c r="Q166" s="440"/>
      <c r="R166" s="440"/>
      <c r="S166" s="440"/>
      <c r="T166" s="154"/>
      <c r="U166" s="154"/>
      <c r="V166" s="154"/>
      <c r="W166" s="154"/>
      <c r="X166" s="544"/>
      <c r="Y166" s="544"/>
      <c r="Z166" s="544"/>
      <c r="AA166" s="544"/>
      <c r="AB166" s="544"/>
      <c r="AC166" s="544"/>
      <c r="AD166" s="544"/>
      <c r="AE166" s="544"/>
      <c r="AF166" s="544"/>
      <c r="AG166" s="544"/>
      <c r="AH166" s="544"/>
      <c r="AI166" s="544"/>
      <c r="AJ166" s="544"/>
      <c r="AK166" s="544"/>
      <c r="AL166" s="154"/>
      <c r="AM166" s="154"/>
      <c r="AN166" s="154"/>
      <c r="AO166" s="154"/>
      <c r="AP166" s="154"/>
      <c r="AQ166" s="154"/>
      <c r="AR166" s="154"/>
      <c r="AS166" s="154"/>
      <c r="AT166" s="154"/>
      <c r="AU166" s="154"/>
      <c r="AV166" s="154"/>
      <c r="AW166" s="154"/>
      <c r="AX166" s="154"/>
      <c r="AY166" s="154"/>
      <c r="AZ166" s="154"/>
      <c r="BA166" s="154"/>
      <c r="BB166" s="154"/>
      <c r="BC166" s="154"/>
      <c r="BD166" s="154"/>
      <c r="BE166" s="154"/>
      <c r="BF166" s="154"/>
      <c r="BG166" s="154"/>
      <c r="BH166" s="154"/>
      <c r="BI166" s="154"/>
      <c r="BJ166" s="154"/>
      <c r="BK166" s="154"/>
      <c r="BL166" s="154"/>
      <c r="BM166" s="154"/>
      <c r="BN166" s="154"/>
      <c r="BO166" s="154"/>
      <c r="BP166" s="154"/>
      <c r="BQ166" s="154"/>
      <c r="BR166" s="154"/>
      <c r="BS166" s="154"/>
      <c r="BT166" s="154"/>
    </row>
    <row r="167" spans="1:72" ht="7.5" customHeight="1">
      <c r="A167" s="154"/>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c r="AY167" s="154"/>
      <c r="AZ167" s="154"/>
      <c r="BA167" s="154"/>
      <c r="BB167" s="154"/>
      <c r="BC167" s="154"/>
      <c r="BD167" s="154"/>
      <c r="BE167" s="154"/>
      <c r="BF167" s="154"/>
      <c r="BG167" s="154"/>
      <c r="BH167" s="154"/>
      <c r="BI167" s="154"/>
      <c r="BJ167" s="154"/>
      <c r="BK167" s="154"/>
      <c r="BL167" s="154"/>
      <c r="BM167" s="154"/>
      <c r="BN167" s="154"/>
      <c r="BO167" s="154"/>
      <c r="BP167" s="154"/>
      <c r="BQ167" s="154"/>
      <c r="BR167" s="154"/>
      <c r="BS167" s="154"/>
      <c r="BT167" s="154"/>
    </row>
    <row r="168" spans="1:72" ht="7.5" customHeight="1">
      <c r="A168" s="154"/>
      <c r="B168" s="440" t="s">
        <v>286</v>
      </c>
      <c r="C168" s="440"/>
      <c r="D168" s="440"/>
      <c r="E168" s="440"/>
      <c r="F168" s="440"/>
      <c r="G168" s="440"/>
      <c r="H168" s="440"/>
      <c r="I168" s="440"/>
      <c r="J168" s="440"/>
      <c r="K168" s="440"/>
      <c r="L168" s="440"/>
      <c r="M168" s="440"/>
      <c r="N168" s="440"/>
      <c r="O168" s="440"/>
      <c r="P168" s="440"/>
      <c r="Q168" s="440"/>
      <c r="R168" s="440"/>
      <c r="S168" s="440"/>
      <c r="T168" s="154"/>
      <c r="U168" s="154"/>
      <c r="V168" s="154"/>
      <c r="W168" s="154"/>
      <c r="X168" s="544"/>
      <c r="Y168" s="544"/>
      <c r="Z168" s="544"/>
      <c r="AA168" s="544"/>
      <c r="AB168" s="544"/>
      <c r="AC168" s="544"/>
      <c r="AD168" s="544"/>
      <c r="AE168" s="544"/>
      <c r="AF168" s="544"/>
      <c r="AG168" s="544"/>
      <c r="AH168" s="544"/>
      <c r="AI168" s="544" t="s">
        <v>284</v>
      </c>
      <c r="AJ168" s="544"/>
      <c r="AK168" s="544"/>
      <c r="AL168" s="154"/>
      <c r="AM168" s="466" t="s">
        <v>287</v>
      </c>
      <c r="AN168" s="466"/>
      <c r="AO168" s="466"/>
      <c r="AP168" s="466"/>
      <c r="AQ168" s="466"/>
      <c r="AR168" s="466"/>
      <c r="AS168" s="466"/>
      <c r="AT168" s="466"/>
      <c r="AU168" s="466"/>
      <c r="AV168" s="466"/>
      <c r="AW168" s="466"/>
      <c r="AX168" s="466"/>
      <c r="AY168" s="466"/>
      <c r="AZ168" s="466"/>
      <c r="BA168" s="466"/>
      <c r="BB168" s="466"/>
      <c r="BC168" s="466"/>
      <c r="BD168" s="466"/>
      <c r="BE168" s="466"/>
      <c r="BF168" s="466"/>
      <c r="BG168" s="466"/>
      <c r="BH168" s="154"/>
      <c r="BI168" s="154"/>
      <c r="BJ168" s="154"/>
      <c r="BK168" s="154"/>
      <c r="BL168" s="154"/>
      <c r="BM168" s="154"/>
      <c r="BN168" s="154"/>
      <c r="BO168" s="154"/>
      <c r="BP168" s="154"/>
      <c r="BQ168" s="154"/>
      <c r="BR168" s="154"/>
      <c r="BS168" s="154"/>
      <c r="BT168" s="154"/>
    </row>
    <row r="169" spans="1:72" ht="7.5" customHeight="1">
      <c r="A169" s="154"/>
      <c r="B169" s="440"/>
      <c r="C169" s="440"/>
      <c r="D169" s="440"/>
      <c r="E169" s="440"/>
      <c r="F169" s="440"/>
      <c r="G169" s="440"/>
      <c r="H169" s="440"/>
      <c r="I169" s="440"/>
      <c r="J169" s="440"/>
      <c r="K169" s="440"/>
      <c r="L169" s="440"/>
      <c r="M169" s="440"/>
      <c r="N169" s="440"/>
      <c r="O169" s="440"/>
      <c r="P169" s="440"/>
      <c r="Q169" s="440"/>
      <c r="R169" s="440"/>
      <c r="S169" s="440"/>
      <c r="T169" s="154"/>
      <c r="U169" s="154"/>
      <c r="V169" s="154"/>
      <c r="W169" s="154"/>
      <c r="X169" s="544"/>
      <c r="Y169" s="544"/>
      <c r="Z169" s="544"/>
      <c r="AA169" s="544"/>
      <c r="AB169" s="544"/>
      <c r="AC169" s="544"/>
      <c r="AD169" s="544"/>
      <c r="AE169" s="544"/>
      <c r="AF169" s="544"/>
      <c r="AG169" s="544"/>
      <c r="AH169" s="544"/>
      <c r="AI169" s="544"/>
      <c r="AJ169" s="544"/>
      <c r="AK169" s="544"/>
      <c r="AL169" s="154"/>
      <c r="AM169" s="466"/>
      <c r="AN169" s="466"/>
      <c r="AO169" s="466"/>
      <c r="AP169" s="466"/>
      <c r="AQ169" s="466"/>
      <c r="AR169" s="466"/>
      <c r="AS169" s="466"/>
      <c r="AT169" s="466"/>
      <c r="AU169" s="466"/>
      <c r="AV169" s="466"/>
      <c r="AW169" s="466"/>
      <c r="AX169" s="466"/>
      <c r="AY169" s="466"/>
      <c r="AZ169" s="466"/>
      <c r="BA169" s="466"/>
      <c r="BB169" s="466"/>
      <c r="BC169" s="466"/>
      <c r="BD169" s="466"/>
      <c r="BE169" s="466"/>
      <c r="BF169" s="466"/>
      <c r="BG169" s="466"/>
      <c r="BH169" s="154"/>
      <c r="BI169" s="154"/>
      <c r="BJ169" s="154"/>
      <c r="BK169" s="154"/>
      <c r="BL169" s="154"/>
      <c r="BM169" s="154"/>
      <c r="BN169" s="154"/>
      <c r="BO169" s="154"/>
      <c r="BP169" s="154"/>
      <c r="BQ169" s="154"/>
      <c r="BR169" s="154"/>
      <c r="BS169" s="154"/>
      <c r="BT169" s="154"/>
    </row>
    <row r="170" spans="1:72" ht="7.5" customHeight="1">
      <c r="A170" s="154"/>
      <c r="B170" s="440"/>
      <c r="C170" s="440"/>
      <c r="D170" s="440"/>
      <c r="E170" s="440"/>
      <c r="F170" s="440"/>
      <c r="G170" s="440"/>
      <c r="H170" s="440"/>
      <c r="I170" s="440"/>
      <c r="J170" s="440"/>
      <c r="K170" s="440"/>
      <c r="L170" s="440"/>
      <c r="M170" s="440"/>
      <c r="N170" s="440"/>
      <c r="O170" s="440"/>
      <c r="P170" s="440"/>
      <c r="Q170" s="440"/>
      <c r="R170" s="440"/>
      <c r="S170" s="440"/>
      <c r="T170" s="154"/>
      <c r="U170" s="154"/>
      <c r="V170" s="154"/>
      <c r="W170" s="154"/>
      <c r="X170" s="544"/>
      <c r="Y170" s="544"/>
      <c r="Z170" s="544"/>
      <c r="AA170" s="544"/>
      <c r="AB170" s="544"/>
      <c r="AC170" s="544"/>
      <c r="AD170" s="544"/>
      <c r="AE170" s="544"/>
      <c r="AF170" s="544"/>
      <c r="AG170" s="544"/>
      <c r="AH170" s="544"/>
      <c r="AI170" s="544"/>
      <c r="AJ170" s="544"/>
      <c r="AK170" s="544"/>
      <c r="AL170" s="154"/>
      <c r="AM170" s="466"/>
      <c r="AN170" s="466"/>
      <c r="AO170" s="466"/>
      <c r="AP170" s="466"/>
      <c r="AQ170" s="466"/>
      <c r="AR170" s="466"/>
      <c r="AS170" s="466"/>
      <c r="AT170" s="466"/>
      <c r="AU170" s="466"/>
      <c r="AV170" s="466"/>
      <c r="AW170" s="466"/>
      <c r="AX170" s="466"/>
      <c r="AY170" s="466"/>
      <c r="AZ170" s="466"/>
      <c r="BA170" s="466"/>
      <c r="BB170" s="466"/>
      <c r="BC170" s="466"/>
      <c r="BD170" s="466"/>
      <c r="BE170" s="466"/>
      <c r="BF170" s="466"/>
      <c r="BG170" s="466"/>
      <c r="BH170" s="154"/>
      <c r="BI170" s="154"/>
      <c r="BJ170" s="154"/>
      <c r="BK170" s="154"/>
      <c r="BL170" s="154"/>
      <c r="BM170" s="154"/>
      <c r="BN170" s="154"/>
      <c r="BO170" s="154"/>
      <c r="BP170" s="154"/>
      <c r="BQ170" s="154"/>
      <c r="BR170" s="154"/>
      <c r="BS170" s="154"/>
      <c r="BT170" s="154"/>
    </row>
    <row r="171" spans="1:72" ht="7.5" customHeight="1">
      <c r="A171" s="154"/>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4"/>
      <c r="BA171" s="154"/>
      <c r="BB171" s="154"/>
      <c r="BC171" s="154"/>
      <c r="BD171" s="154"/>
      <c r="BE171" s="154"/>
      <c r="BF171" s="154"/>
      <c r="BG171" s="154"/>
      <c r="BH171" s="154"/>
      <c r="BI171" s="154"/>
      <c r="BJ171" s="154"/>
      <c r="BK171" s="154"/>
      <c r="BL171" s="154"/>
      <c r="BM171" s="154"/>
      <c r="BN171" s="154"/>
      <c r="BO171" s="154"/>
      <c r="BP171" s="154"/>
      <c r="BQ171" s="154"/>
      <c r="BR171" s="154"/>
      <c r="BS171" s="154"/>
      <c r="BT171" s="154"/>
    </row>
    <row r="172" spans="1:72" ht="7.5" customHeight="1">
      <c r="A172" s="154"/>
      <c r="B172" s="326" t="s">
        <v>288</v>
      </c>
      <c r="C172" s="326"/>
      <c r="D172" s="326"/>
      <c r="E172" s="326"/>
      <c r="F172" s="326"/>
      <c r="G172" s="326"/>
      <c r="H172" s="326"/>
      <c r="I172" s="326"/>
      <c r="J172" s="326"/>
      <c r="K172" s="326"/>
      <c r="L172" s="326"/>
      <c r="M172" s="326"/>
      <c r="N172" s="326"/>
      <c r="O172" s="326"/>
      <c r="P172" s="326"/>
      <c r="Q172" s="326"/>
      <c r="R172" s="326"/>
      <c r="S172" s="326"/>
      <c r="T172" s="326"/>
      <c r="U172" s="326"/>
      <c r="V172" s="326"/>
      <c r="W172" s="326"/>
      <c r="X172" s="326"/>
      <c r="Y172" s="326"/>
      <c r="Z172" s="326"/>
      <c r="AA172" s="326"/>
      <c r="AB172" s="326"/>
      <c r="AC172" s="326"/>
      <c r="AD172" s="326"/>
      <c r="AE172" s="326"/>
      <c r="AF172" s="326"/>
      <c r="AG172" s="326"/>
      <c r="AH172" s="326"/>
      <c r="AI172" s="326"/>
      <c r="AJ172" s="326"/>
      <c r="AK172" s="326"/>
      <c r="AL172" s="326"/>
      <c r="AM172" s="326"/>
      <c r="AN172" s="326"/>
      <c r="AO172" s="326"/>
      <c r="AP172" s="326"/>
      <c r="AQ172" s="326"/>
      <c r="AR172" s="326"/>
      <c r="AS172" s="154"/>
      <c r="AT172" s="154"/>
      <c r="AU172" s="154"/>
      <c r="AV172" s="154"/>
      <c r="AW172" s="154"/>
      <c r="AX172" s="154"/>
      <c r="AY172" s="154"/>
      <c r="AZ172" s="154"/>
      <c r="BA172" s="154"/>
      <c r="BB172" s="154"/>
      <c r="BC172" s="154"/>
      <c r="BD172" s="154"/>
      <c r="BE172" s="154"/>
      <c r="BF172" s="154"/>
      <c r="BG172" s="154"/>
      <c r="BH172" s="154"/>
      <c r="BI172" s="154"/>
      <c r="BJ172" s="154"/>
      <c r="BK172" s="154"/>
      <c r="BL172" s="154"/>
      <c r="BM172" s="154"/>
      <c r="BN172" s="154"/>
      <c r="BO172" s="154"/>
      <c r="BP172" s="154"/>
      <c r="BQ172" s="154"/>
      <c r="BR172" s="154"/>
      <c r="BS172" s="154"/>
      <c r="BT172" s="154"/>
    </row>
    <row r="173" spans="1:72" ht="7.5" customHeight="1">
      <c r="A173" s="154"/>
      <c r="B173" s="326"/>
      <c r="C173" s="326"/>
      <c r="D173" s="326"/>
      <c r="E173" s="326"/>
      <c r="F173" s="326"/>
      <c r="G173" s="326"/>
      <c r="H173" s="326"/>
      <c r="I173" s="326"/>
      <c r="J173" s="326"/>
      <c r="K173" s="326"/>
      <c r="L173" s="326"/>
      <c r="M173" s="326"/>
      <c r="N173" s="326"/>
      <c r="O173" s="326"/>
      <c r="P173" s="326"/>
      <c r="Q173" s="326"/>
      <c r="R173" s="326"/>
      <c r="S173" s="326"/>
      <c r="T173" s="326"/>
      <c r="U173" s="326"/>
      <c r="V173" s="326"/>
      <c r="W173" s="326"/>
      <c r="X173" s="326"/>
      <c r="Y173" s="326"/>
      <c r="Z173" s="326"/>
      <c r="AA173" s="326"/>
      <c r="AB173" s="326"/>
      <c r="AC173" s="326"/>
      <c r="AD173" s="326"/>
      <c r="AE173" s="326"/>
      <c r="AF173" s="326"/>
      <c r="AG173" s="326"/>
      <c r="AH173" s="326"/>
      <c r="AI173" s="326"/>
      <c r="AJ173" s="326"/>
      <c r="AK173" s="326"/>
      <c r="AL173" s="326"/>
      <c r="AM173" s="326"/>
      <c r="AN173" s="326"/>
      <c r="AO173" s="326"/>
      <c r="AP173" s="326"/>
      <c r="AQ173" s="326"/>
      <c r="AR173" s="326"/>
      <c r="AS173" s="154"/>
      <c r="AT173" s="154"/>
      <c r="AU173" s="154"/>
      <c r="AV173" s="154"/>
      <c r="AW173" s="154"/>
      <c r="AX173" s="154"/>
      <c r="AY173" s="154"/>
      <c r="AZ173" s="154"/>
      <c r="BA173" s="154"/>
      <c r="BB173" s="154"/>
      <c r="BC173" s="154"/>
      <c r="BD173" s="154"/>
      <c r="BE173" s="154"/>
      <c r="BF173" s="154"/>
      <c r="BG173" s="154"/>
      <c r="BH173" s="154"/>
      <c r="BI173" s="154"/>
      <c r="BJ173" s="154"/>
      <c r="BK173" s="154"/>
      <c r="BL173" s="154"/>
      <c r="BM173" s="154"/>
      <c r="BN173" s="154"/>
      <c r="BO173" s="154"/>
      <c r="BP173" s="154"/>
      <c r="BQ173" s="154"/>
      <c r="BR173" s="154"/>
      <c r="BS173" s="154"/>
      <c r="BT173" s="154"/>
    </row>
    <row r="174" spans="1:72" ht="7.5" customHeight="1">
      <c r="A174" s="154"/>
      <c r="B174" s="326"/>
      <c r="C174" s="326"/>
      <c r="D174" s="326"/>
      <c r="E174" s="326"/>
      <c r="F174" s="326"/>
      <c r="G174" s="326"/>
      <c r="H174" s="326"/>
      <c r="I174" s="326"/>
      <c r="J174" s="326"/>
      <c r="K174" s="326"/>
      <c r="L174" s="326"/>
      <c r="M174" s="326"/>
      <c r="N174" s="326"/>
      <c r="O174" s="326"/>
      <c r="P174" s="326"/>
      <c r="Q174" s="326"/>
      <c r="R174" s="326"/>
      <c r="S174" s="326"/>
      <c r="T174" s="326"/>
      <c r="U174" s="326"/>
      <c r="V174" s="326"/>
      <c r="W174" s="326"/>
      <c r="X174" s="326"/>
      <c r="Y174" s="326"/>
      <c r="Z174" s="326"/>
      <c r="AA174" s="326"/>
      <c r="AB174" s="326"/>
      <c r="AC174" s="326"/>
      <c r="AD174" s="326"/>
      <c r="AE174" s="326"/>
      <c r="AF174" s="326"/>
      <c r="AG174" s="326"/>
      <c r="AH174" s="326"/>
      <c r="AI174" s="326"/>
      <c r="AJ174" s="326"/>
      <c r="AK174" s="326"/>
      <c r="AL174" s="326"/>
      <c r="AM174" s="326"/>
      <c r="AN174" s="326"/>
      <c r="AO174" s="326"/>
      <c r="AP174" s="326"/>
      <c r="AQ174" s="326"/>
      <c r="AR174" s="326"/>
      <c r="AS174" s="154"/>
      <c r="AT174" s="154"/>
      <c r="AU174" s="154"/>
      <c r="AV174" s="154"/>
      <c r="AW174" s="154"/>
      <c r="AX174" s="154"/>
      <c r="AY174" s="154"/>
      <c r="AZ174" s="154"/>
      <c r="BA174" s="154"/>
      <c r="BB174" s="154"/>
      <c r="BC174" s="154"/>
      <c r="BD174" s="154"/>
      <c r="BE174" s="154"/>
      <c r="BF174" s="154"/>
      <c r="BG174" s="154"/>
      <c r="BH174" s="154"/>
      <c r="BI174" s="154"/>
      <c r="BJ174" s="154"/>
      <c r="BK174" s="154"/>
      <c r="BL174" s="154"/>
      <c r="BM174" s="154"/>
      <c r="BN174" s="154"/>
      <c r="BO174" s="154"/>
      <c r="BP174" s="154"/>
      <c r="BQ174" s="154"/>
      <c r="BR174" s="154"/>
      <c r="BS174" s="154"/>
      <c r="BT174" s="154"/>
    </row>
    <row r="175" spans="1:72" ht="7.5" customHeight="1">
      <c r="A175" s="154"/>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c r="AY175" s="154"/>
      <c r="AZ175" s="154"/>
      <c r="BA175" s="154"/>
      <c r="BB175" s="154"/>
      <c r="BC175" s="154"/>
      <c r="BD175" s="154"/>
      <c r="BE175" s="154"/>
      <c r="BF175" s="154"/>
      <c r="BG175" s="154"/>
      <c r="BH175" s="154"/>
      <c r="BI175" s="154"/>
      <c r="BJ175" s="154"/>
      <c r="BK175" s="154"/>
      <c r="BL175" s="154"/>
      <c r="BM175" s="154"/>
      <c r="BN175" s="154"/>
      <c r="BO175" s="154"/>
      <c r="BP175" s="154"/>
      <c r="BQ175" s="154"/>
      <c r="BR175" s="154"/>
      <c r="BS175" s="154"/>
      <c r="BT175" s="154"/>
    </row>
    <row r="176" spans="1:72" ht="7.5" customHeight="1">
      <c r="A176" s="154"/>
      <c r="B176" s="440" t="s">
        <v>289</v>
      </c>
      <c r="C176" s="440"/>
      <c r="D176" s="440"/>
      <c r="E176" s="440"/>
      <c r="F176" s="440"/>
      <c r="G176" s="440"/>
      <c r="H176" s="440"/>
      <c r="I176" s="440"/>
      <c r="J176" s="440"/>
      <c r="K176" s="440"/>
      <c r="L176" s="440"/>
      <c r="M176" s="440"/>
      <c r="N176" s="440"/>
      <c r="O176" s="440"/>
      <c r="P176" s="440"/>
      <c r="Q176" s="440"/>
      <c r="R176" s="440"/>
      <c r="S176" s="440"/>
      <c r="T176" s="154"/>
      <c r="U176" s="154"/>
      <c r="V176" s="154"/>
      <c r="W176" s="154"/>
      <c r="X176" s="544"/>
      <c r="Y176" s="544"/>
      <c r="Z176" s="544"/>
      <c r="AA176" s="544"/>
      <c r="AB176" s="544"/>
      <c r="AC176" s="544"/>
      <c r="AD176" s="544"/>
      <c r="AE176" s="544"/>
      <c r="AF176" s="544"/>
      <c r="AG176" s="544"/>
      <c r="AH176" s="544"/>
      <c r="AI176" s="544" t="s">
        <v>284</v>
      </c>
      <c r="AJ176" s="544"/>
      <c r="AK176" s="544"/>
      <c r="AL176" s="154"/>
      <c r="AM176" s="154"/>
      <c r="AN176" s="154"/>
      <c r="AO176" s="154"/>
      <c r="AP176" s="154"/>
      <c r="AQ176" s="154"/>
      <c r="AR176" s="154"/>
      <c r="AS176" s="154"/>
      <c r="AT176" s="154"/>
      <c r="AU176" s="154"/>
      <c r="AV176" s="154"/>
      <c r="AW176" s="154"/>
      <c r="AX176" s="154"/>
      <c r="AY176" s="154"/>
      <c r="AZ176" s="154"/>
      <c r="BA176" s="154"/>
      <c r="BB176" s="154"/>
      <c r="BC176" s="154"/>
      <c r="BD176" s="154"/>
      <c r="BE176" s="154"/>
      <c r="BF176" s="154"/>
      <c r="BG176" s="154"/>
      <c r="BH176" s="154"/>
      <c r="BI176" s="154"/>
      <c r="BJ176" s="154"/>
      <c r="BK176" s="154"/>
      <c r="BL176" s="154"/>
      <c r="BM176" s="154"/>
      <c r="BN176" s="154"/>
      <c r="BO176" s="154"/>
      <c r="BP176" s="154"/>
      <c r="BQ176" s="154"/>
      <c r="BR176" s="154"/>
      <c r="BS176" s="154"/>
      <c r="BT176" s="154"/>
    </row>
    <row r="177" spans="1:72" ht="7.5" customHeight="1">
      <c r="A177" s="154"/>
      <c r="B177" s="440"/>
      <c r="C177" s="440"/>
      <c r="D177" s="440"/>
      <c r="E177" s="440"/>
      <c r="F177" s="440"/>
      <c r="G177" s="440"/>
      <c r="H177" s="440"/>
      <c r="I177" s="440"/>
      <c r="J177" s="440"/>
      <c r="K177" s="440"/>
      <c r="L177" s="440"/>
      <c r="M177" s="440"/>
      <c r="N177" s="440"/>
      <c r="O177" s="440"/>
      <c r="P177" s="440"/>
      <c r="Q177" s="440"/>
      <c r="R177" s="440"/>
      <c r="S177" s="440"/>
      <c r="T177" s="154"/>
      <c r="U177" s="154"/>
      <c r="V177" s="154"/>
      <c r="W177" s="154"/>
      <c r="X177" s="544"/>
      <c r="Y177" s="544"/>
      <c r="Z177" s="544"/>
      <c r="AA177" s="544"/>
      <c r="AB177" s="544"/>
      <c r="AC177" s="544"/>
      <c r="AD177" s="544"/>
      <c r="AE177" s="544"/>
      <c r="AF177" s="544"/>
      <c r="AG177" s="544"/>
      <c r="AH177" s="544"/>
      <c r="AI177" s="544"/>
      <c r="AJ177" s="544"/>
      <c r="AK177" s="544"/>
      <c r="AL177" s="154"/>
      <c r="AM177" s="154"/>
      <c r="AN177" s="154"/>
      <c r="AO177" s="154"/>
      <c r="AP177" s="154"/>
      <c r="AQ177" s="154"/>
      <c r="AR177" s="154"/>
      <c r="AS177" s="154"/>
      <c r="AT177" s="154"/>
      <c r="AU177" s="154"/>
      <c r="AV177" s="154"/>
      <c r="AW177" s="154"/>
      <c r="AX177" s="154"/>
      <c r="AY177" s="154"/>
      <c r="AZ177" s="154"/>
      <c r="BA177" s="154"/>
      <c r="BB177" s="154"/>
      <c r="BC177" s="154"/>
      <c r="BD177" s="154"/>
      <c r="BE177" s="154"/>
      <c r="BF177" s="154"/>
      <c r="BG177" s="154"/>
      <c r="BH177" s="154"/>
      <c r="BI177" s="154"/>
      <c r="BJ177" s="154"/>
      <c r="BK177" s="154"/>
      <c r="BL177" s="154"/>
      <c r="BM177" s="154"/>
      <c r="BN177" s="154"/>
      <c r="BO177" s="154"/>
      <c r="BP177" s="154"/>
      <c r="BQ177" s="154"/>
      <c r="BR177" s="154"/>
      <c r="BS177" s="154"/>
      <c r="BT177" s="154"/>
    </row>
    <row r="178" spans="1:72" ht="7.5" customHeight="1">
      <c r="A178" s="154"/>
      <c r="B178" s="440"/>
      <c r="C178" s="440"/>
      <c r="D178" s="440"/>
      <c r="E178" s="440"/>
      <c r="F178" s="440"/>
      <c r="G178" s="440"/>
      <c r="H178" s="440"/>
      <c r="I178" s="440"/>
      <c r="J178" s="440"/>
      <c r="K178" s="440"/>
      <c r="L178" s="440"/>
      <c r="M178" s="440"/>
      <c r="N178" s="440"/>
      <c r="O178" s="440"/>
      <c r="P178" s="440"/>
      <c r="Q178" s="440"/>
      <c r="R178" s="440"/>
      <c r="S178" s="440"/>
      <c r="T178" s="154"/>
      <c r="U178" s="154"/>
      <c r="V178" s="154"/>
      <c r="W178" s="154"/>
      <c r="X178" s="544"/>
      <c r="Y178" s="544"/>
      <c r="Z178" s="544"/>
      <c r="AA178" s="544"/>
      <c r="AB178" s="544"/>
      <c r="AC178" s="544"/>
      <c r="AD178" s="544"/>
      <c r="AE178" s="544"/>
      <c r="AF178" s="544"/>
      <c r="AG178" s="544"/>
      <c r="AH178" s="544"/>
      <c r="AI178" s="544"/>
      <c r="AJ178" s="544"/>
      <c r="AK178" s="544"/>
      <c r="AL178" s="154"/>
      <c r="AM178" s="154"/>
      <c r="AN178" s="154"/>
      <c r="AO178" s="154"/>
      <c r="AP178" s="154"/>
      <c r="AQ178" s="154"/>
      <c r="AR178" s="154"/>
      <c r="AS178" s="154"/>
      <c r="AT178" s="154"/>
      <c r="AU178" s="154"/>
      <c r="AV178" s="154"/>
      <c r="AW178" s="154"/>
      <c r="AX178" s="154"/>
      <c r="AY178" s="154"/>
      <c r="AZ178" s="154"/>
      <c r="BA178" s="154"/>
      <c r="BB178" s="154"/>
      <c r="BC178" s="154"/>
      <c r="BD178" s="154"/>
      <c r="BE178" s="154"/>
      <c r="BF178" s="154"/>
      <c r="BG178" s="154"/>
      <c r="BH178" s="154"/>
      <c r="BI178" s="154"/>
      <c r="BJ178" s="154"/>
      <c r="BK178" s="154"/>
      <c r="BL178" s="154"/>
      <c r="BM178" s="154"/>
      <c r="BN178" s="154"/>
      <c r="BO178" s="154"/>
      <c r="BP178" s="154"/>
      <c r="BQ178" s="154"/>
      <c r="BR178" s="154"/>
      <c r="BS178" s="154"/>
      <c r="BT178" s="154"/>
    </row>
    <row r="179" spans="1:72" ht="7.5" customHeight="1">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4"/>
      <c r="BC179" s="154"/>
      <c r="BD179" s="154"/>
      <c r="BE179" s="154"/>
      <c r="BF179" s="154"/>
      <c r="BG179" s="154"/>
      <c r="BH179" s="154"/>
      <c r="BI179" s="154"/>
      <c r="BJ179" s="154"/>
      <c r="BK179" s="154"/>
      <c r="BL179" s="154"/>
      <c r="BM179" s="154"/>
      <c r="BN179" s="154"/>
      <c r="BO179" s="154"/>
      <c r="BP179" s="154"/>
      <c r="BQ179" s="154"/>
      <c r="BR179" s="154"/>
      <c r="BS179" s="154"/>
      <c r="BT179" s="154"/>
    </row>
    <row r="180" spans="1:72" ht="7.5" customHeight="1">
      <c r="A180" s="154"/>
      <c r="B180" s="440" t="s">
        <v>290</v>
      </c>
      <c r="C180" s="440"/>
      <c r="D180" s="440"/>
      <c r="E180" s="440"/>
      <c r="F180" s="440"/>
      <c r="G180" s="440"/>
      <c r="H180" s="440"/>
      <c r="I180" s="440"/>
      <c r="J180" s="440"/>
      <c r="K180" s="440"/>
      <c r="L180" s="440"/>
      <c r="M180" s="440"/>
      <c r="N180" s="440"/>
      <c r="O180" s="440"/>
      <c r="P180" s="440"/>
      <c r="Q180" s="440"/>
      <c r="R180" s="440"/>
      <c r="S180" s="440"/>
      <c r="T180" s="154"/>
      <c r="U180" s="154"/>
      <c r="V180" s="154"/>
      <c r="W180" s="154"/>
      <c r="X180" s="544"/>
      <c r="Y180" s="544"/>
      <c r="Z180" s="544"/>
      <c r="AA180" s="544"/>
      <c r="AB180" s="544"/>
      <c r="AC180" s="544"/>
      <c r="AD180" s="544"/>
      <c r="AE180" s="544"/>
      <c r="AF180" s="544"/>
      <c r="AG180" s="544"/>
      <c r="AH180" s="544"/>
      <c r="AI180" s="544" t="s">
        <v>284</v>
      </c>
      <c r="AJ180" s="544"/>
      <c r="AK180" s="544"/>
      <c r="AL180" s="154"/>
      <c r="AM180" s="154"/>
      <c r="AN180" s="154"/>
      <c r="AO180" s="154"/>
      <c r="AP180" s="154"/>
      <c r="AQ180" s="154"/>
      <c r="AR180" s="154"/>
      <c r="AS180" s="154"/>
      <c r="AT180" s="154"/>
      <c r="AU180" s="154"/>
      <c r="AV180" s="154"/>
      <c r="AW180" s="154"/>
      <c r="AX180" s="154"/>
      <c r="AY180" s="154"/>
      <c r="AZ180" s="154"/>
      <c r="BA180" s="154"/>
      <c r="BB180" s="154"/>
      <c r="BC180" s="154"/>
      <c r="BD180" s="154"/>
      <c r="BE180" s="154"/>
      <c r="BF180" s="154"/>
      <c r="BG180" s="154"/>
      <c r="BH180" s="154"/>
      <c r="BI180" s="154"/>
      <c r="BJ180" s="154"/>
      <c r="BK180" s="154"/>
      <c r="BL180" s="154"/>
      <c r="BM180" s="154"/>
      <c r="BN180" s="154"/>
      <c r="BO180" s="154"/>
      <c r="BP180" s="154"/>
      <c r="BQ180" s="154"/>
      <c r="BR180" s="154"/>
      <c r="BS180" s="154"/>
      <c r="BT180" s="154"/>
    </row>
    <row r="181" spans="1:72" ht="7.5" customHeight="1">
      <c r="A181" s="154"/>
      <c r="B181" s="440"/>
      <c r="C181" s="440"/>
      <c r="D181" s="440"/>
      <c r="E181" s="440"/>
      <c r="F181" s="440"/>
      <c r="G181" s="440"/>
      <c r="H181" s="440"/>
      <c r="I181" s="440"/>
      <c r="J181" s="440"/>
      <c r="K181" s="440"/>
      <c r="L181" s="440"/>
      <c r="M181" s="440"/>
      <c r="N181" s="440"/>
      <c r="O181" s="440"/>
      <c r="P181" s="440"/>
      <c r="Q181" s="440"/>
      <c r="R181" s="440"/>
      <c r="S181" s="440"/>
      <c r="T181" s="154"/>
      <c r="U181" s="154"/>
      <c r="V181" s="154"/>
      <c r="W181" s="154"/>
      <c r="X181" s="544"/>
      <c r="Y181" s="544"/>
      <c r="Z181" s="544"/>
      <c r="AA181" s="544"/>
      <c r="AB181" s="544"/>
      <c r="AC181" s="544"/>
      <c r="AD181" s="544"/>
      <c r="AE181" s="544"/>
      <c r="AF181" s="544"/>
      <c r="AG181" s="544"/>
      <c r="AH181" s="544"/>
      <c r="AI181" s="544"/>
      <c r="AJ181" s="544"/>
      <c r="AK181" s="544"/>
      <c r="AL181" s="154"/>
      <c r="AM181" s="154"/>
      <c r="AN181" s="154"/>
      <c r="AO181" s="154"/>
      <c r="AP181" s="154"/>
      <c r="AQ181" s="154"/>
      <c r="AR181" s="154"/>
      <c r="AS181" s="154"/>
      <c r="AT181" s="154"/>
      <c r="AU181" s="154"/>
      <c r="AV181" s="154"/>
      <c r="AW181" s="154"/>
      <c r="AX181" s="154"/>
      <c r="AY181" s="154"/>
      <c r="AZ181" s="154"/>
      <c r="BA181" s="154"/>
      <c r="BB181" s="154"/>
      <c r="BC181" s="154"/>
      <c r="BD181" s="154"/>
      <c r="BE181" s="154"/>
      <c r="BF181" s="154"/>
      <c r="BG181" s="154"/>
      <c r="BH181" s="154"/>
      <c r="BI181" s="154"/>
      <c r="BJ181" s="154"/>
      <c r="BK181" s="154"/>
      <c r="BL181" s="154"/>
      <c r="BM181" s="154"/>
      <c r="BN181" s="154"/>
      <c r="BO181" s="154"/>
      <c r="BP181" s="154"/>
      <c r="BQ181" s="154"/>
      <c r="BR181" s="154"/>
      <c r="BS181" s="154"/>
      <c r="BT181" s="154"/>
    </row>
    <row r="182" spans="1:72" ht="7.5" customHeight="1">
      <c r="A182" s="154"/>
      <c r="B182" s="440"/>
      <c r="C182" s="440"/>
      <c r="D182" s="440"/>
      <c r="E182" s="440"/>
      <c r="F182" s="440"/>
      <c r="G182" s="440"/>
      <c r="H182" s="440"/>
      <c r="I182" s="440"/>
      <c r="J182" s="440"/>
      <c r="K182" s="440"/>
      <c r="L182" s="440"/>
      <c r="M182" s="440"/>
      <c r="N182" s="440"/>
      <c r="O182" s="440"/>
      <c r="P182" s="440"/>
      <c r="Q182" s="440"/>
      <c r="R182" s="440"/>
      <c r="S182" s="440"/>
      <c r="T182" s="154"/>
      <c r="U182" s="154"/>
      <c r="V182" s="154"/>
      <c r="W182" s="154"/>
      <c r="X182" s="544"/>
      <c r="Y182" s="544"/>
      <c r="Z182" s="544"/>
      <c r="AA182" s="544"/>
      <c r="AB182" s="544"/>
      <c r="AC182" s="544"/>
      <c r="AD182" s="544"/>
      <c r="AE182" s="544"/>
      <c r="AF182" s="544"/>
      <c r="AG182" s="544"/>
      <c r="AH182" s="544"/>
      <c r="AI182" s="544"/>
      <c r="AJ182" s="544"/>
      <c r="AK182" s="544"/>
      <c r="AL182" s="154"/>
      <c r="AM182" s="154"/>
      <c r="AN182" s="154"/>
      <c r="AO182" s="154"/>
      <c r="AP182" s="154"/>
      <c r="AQ182" s="154"/>
      <c r="AR182" s="154"/>
      <c r="AS182" s="154"/>
      <c r="AT182" s="154"/>
      <c r="AU182" s="154"/>
      <c r="AV182" s="154"/>
      <c r="AW182" s="154"/>
      <c r="AX182" s="154"/>
      <c r="AY182" s="154"/>
      <c r="AZ182" s="154"/>
      <c r="BA182" s="154"/>
      <c r="BB182" s="154"/>
      <c r="BC182" s="154"/>
      <c r="BD182" s="154"/>
      <c r="BE182" s="154"/>
      <c r="BF182" s="154"/>
      <c r="BG182" s="154"/>
      <c r="BH182" s="154"/>
      <c r="BI182" s="154"/>
      <c r="BJ182" s="154"/>
      <c r="BK182" s="154"/>
      <c r="BL182" s="154"/>
      <c r="BM182" s="154"/>
      <c r="BN182" s="154"/>
      <c r="BO182" s="154"/>
      <c r="BP182" s="154"/>
      <c r="BQ182" s="154"/>
      <c r="BR182" s="154"/>
      <c r="BS182" s="154"/>
      <c r="BT182" s="154"/>
    </row>
    <row r="183" spans="1:72" ht="7.5" customHeight="1">
      <c r="A183" s="154"/>
      <c r="B183" s="154"/>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c r="AY183" s="154"/>
      <c r="AZ183" s="154"/>
      <c r="BA183" s="154"/>
      <c r="BB183" s="154"/>
      <c r="BC183" s="154"/>
      <c r="BD183" s="154"/>
      <c r="BE183" s="154"/>
      <c r="BF183" s="154"/>
      <c r="BG183" s="154"/>
      <c r="BH183" s="154"/>
      <c r="BI183" s="154"/>
      <c r="BJ183" s="154"/>
      <c r="BK183" s="154"/>
      <c r="BL183" s="154"/>
      <c r="BM183" s="154"/>
      <c r="BN183" s="154"/>
      <c r="BO183" s="154"/>
      <c r="BP183" s="154"/>
      <c r="BQ183" s="154"/>
      <c r="BR183" s="154"/>
      <c r="BS183" s="154"/>
      <c r="BT183" s="154"/>
    </row>
    <row r="184" spans="1:72" ht="7.5" customHeight="1">
      <c r="A184" s="154"/>
      <c r="B184" s="440" t="s">
        <v>291</v>
      </c>
      <c r="C184" s="440"/>
      <c r="D184" s="440"/>
      <c r="E184" s="440"/>
      <c r="F184" s="440"/>
      <c r="G184" s="440"/>
      <c r="H184" s="440"/>
      <c r="I184" s="440"/>
      <c r="J184" s="440"/>
      <c r="K184" s="440"/>
      <c r="L184" s="440"/>
      <c r="M184" s="440"/>
      <c r="N184" s="440"/>
      <c r="O184" s="440"/>
      <c r="P184" s="440"/>
      <c r="Q184" s="440"/>
      <c r="R184" s="440"/>
      <c r="S184" s="440"/>
      <c r="T184" s="154"/>
      <c r="U184" s="154"/>
      <c r="V184" s="154"/>
      <c r="W184" s="154"/>
      <c r="X184" s="544"/>
      <c r="Y184" s="544"/>
      <c r="Z184" s="544"/>
      <c r="AA184" s="544"/>
      <c r="AB184" s="544"/>
      <c r="AC184" s="544"/>
      <c r="AD184" s="544"/>
      <c r="AE184" s="544"/>
      <c r="AF184" s="544"/>
      <c r="AG184" s="544"/>
      <c r="AH184" s="544"/>
      <c r="AI184" s="544" t="s">
        <v>284</v>
      </c>
      <c r="AJ184" s="544"/>
      <c r="AK184" s="544"/>
      <c r="AL184" s="154"/>
      <c r="AM184" s="154"/>
      <c r="AN184" s="154"/>
      <c r="AO184" s="154"/>
      <c r="AP184" s="154"/>
      <c r="AQ184" s="154"/>
      <c r="AR184" s="154"/>
      <c r="AS184" s="154"/>
      <c r="AT184" s="154"/>
      <c r="AU184" s="154"/>
      <c r="AV184" s="154"/>
      <c r="AW184" s="154"/>
      <c r="AX184" s="154"/>
      <c r="AY184" s="154"/>
      <c r="AZ184" s="154"/>
      <c r="BA184" s="154"/>
      <c r="BB184" s="154"/>
      <c r="BC184" s="154"/>
      <c r="BD184" s="154"/>
      <c r="BE184" s="154"/>
      <c r="BF184" s="154"/>
      <c r="BG184" s="154"/>
      <c r="BH184" s="154"/>
      <c r="BI184" s="154"/>
      <c r="BJ184" s="154"/>
      <c r="BK184" s="154"/>
      <c r="BL184" s="154"/>
      <c r="BM184" s="154"/>
      <c r="BN184" s="154"/>
      <c r="BO184" s="154"/>
      <c r="BP184" s="154"/>
      <c r="BQ184" s="154"/>
      <c r="BR184" s="154"/>
      <c r="BS184" s="154"/>
      <c r="BT184" s="154"/>
    </row>
    <row r="185" spans="1:72" ht="7.5" customHeight="1">
      <c r="A185" s="154"/>
      <c r="B185" s="440"/>
      <c r="C185" s="440"/>
      <c r="D185" s="440"/>
      <c r="E185" s="440"/>
      <c r="F185" s="440"/>
      <c r="G185" s="440"/>
      <c r="H185" s="440"/>
      <c r="I185" s="440"/>
      <c r="J185" s="440"/>
      <c r="K185" s="440"/>
      <c r="L185" s="440"/>
      <c r="M185" s="440"/>
      <c r="N185" s="440"/>
      <c r="O185" s="440"/>
      <c r="P185" s="440"/>
      <c r="Q185" s="440"/>
      <c r="R185" s="440"/>
      <c r="S185" s="440"/>
      <c r="T185" s="154"/>
      <c r="U185" s="154"/>
      <c r="V185" s="154"/>
      <c r="W185" s="154"/>
      <c r="X185" s="544"/>
      <c r="Y185" s="544"/>
      <c r="Z185" s="544"/>
      <c r="AA185" s="544"/>
      <c r="AB185" s="544"/>
      <c r="AC185" s="544"/>
      <c r="AD185" s="544"/>
      <c r="AE185" s="544"/>
      <c r="AF185" s="544"/>
      <c r="AG185" s="544"/>
      <c r="AH185" s="544"/>
      <c r="AI185" s="544"/>
      <c r="AJ185" s="544"/>
      <c r="AK185" s="544"/>
      <c r="AL185" s="154"/>
      <c r="AM185" s="154"/>
      <c r="AN185" s="154"/>
      <c r="AO185" s="154"/>
      <c r="AP185" s="154"/>
      <c r="AQ185" s="154"/>
      <c r="AR185" s="154"/>
      <c r="AS185" s="154"/>
      <c r="AT185" s="154"/>
      <c r="AU185" s="154"/>
      <c r="AV185" s="154"/>
      <c r="AW185" s="154"/>
      <c r="AX185" s="154"/>
      <c r="AY185" s="154"/>
      <c r="AZ185" s="154"/>
      <c r="BA185" s="154"/>
      <c r="BB185" s="154"/>
      <c r="BC185" s="154"/>
      <c r="BD185" s="154"/>
      <c r="BE185" s="154"/>
      <c r="BF185" s="154"/>
      <c r="BG185" s="154"/>
      <c r="BH185" s="154"/>
      <c r="BI185" s="154"/>
      <c r="BJ185" s="154"/>
      <c r="BK185" s="154"/>
      <c r="BL185" s="154"/>
      <c r="BM185" s="154"/>
      <c r="BN185" s="154"/>
      <c r="BO185" s="154"/>
      <c r="BP185" s="154"/>
      <c r="BQ185" s="154"/>
      <c r="BR185" s="154"/>
      <c r="BS185" s="154"/>
      <c r="BT185" s="154"/>
    </row>
    <row r="186" spans="1:72" ht="7.5" customHeight="1">
      <c r="A186" s="154"/>
      <c r="B186" s="440"/>
      <c r="C186" s="440"/>
      <c r="D186" s="440"/>
      <c r="E186" s="440"/>
      <c r="F186" s="440"/>
      <c r="G186" s="440"/>
      <c r="H186" s="440"/>
      <c r="I186" s="440"/>
      <c r="J186" s="440"/>
      <c r="K186" s="440"/>
      <c r="L186" s="440"/>
      <c r="M186" s="440"/>
      <c r="N186" s="440"/>
      <c r="O186" s="440"/>
      <c r="P186" s="440"/>
      <c r="Q186" s="440"/>
      <c r="R186" s="440"/>
      <c r="S186" s="440"/>
      <c r="T186" s="154"/>
      <c r="U186" s="154"/>
      <c r="V186" s="154"/>
      <c r="W186" s="154"/>
      <c r="X186" s="544"/>
      <c r="Y186" s="544"/>
      <c r="Z186" s="544"/>
      <c r="AA186" s="544"/>
      <c r="AB186" s="544"/>
      <c r="AC186" s="544"/>
      <c r="AD186" s="544"/>
      <c r="AE186" s="544"/>
      <c r="AF186" s="544"/>
      <c r="AG186" s="544"/>
      <c r="AH186" s="544"/>
      <c r="AI186" s="544"/>
      <c r="AJ186" s="544"/>
      <c r="AK186" s="544"/>
      <c r="AL186" s="154"/>
      <c r="AM186" s="154"/>
      <c r="AN186" s="154"/>
      <c r="AO186" s="154"/>
      <c r="AP186" s="154"/>
      <c r="AQ186" s="154"/>
      <c r="AR186" s="154"/>
      <c r="AS186" s="154"/>
      <c r="AT186" s="154"/>
      <c r="AU186" s="154"/>
      <c r="AV186" s="154"/>
      <c r="AW186" s="154"/>
      <c r="AX186" s="154"/>
      <c r="AY186" s="154"/>
      <c r="AZ186" s="154"/>
      <c r="BA186" s="154"/>
      <c r="BB186" s="154"/>
      <c r="BC186" s="154"/>
      <c r="BD186" s="154"/>
      <c r="BE186" s="154"/>
      <c r="BF186" s="154"/>
      <c r="BG186" s="154"/>
      <c r="BH186" s="154"/>
      <c r="BI186" s="154"/>
      <c r="BJ186" s="154"/>
      <c r="BK186" s="154"/>
      <c r="BL186" s="154"/>
      <c r="BM186" s="154"/>
      <c r="BN186" s="154"/>
      <c r="BO186" s="154"/>
      <c r="BP186" s="154"/>
      <c r="BQ186" s="154"/>
      <c r="BR186" s="154"/>
      <c r="BS186" s="154"/>
      <c r="BT186" s="154"/>
    </row>
    <row r="187" spans="1:72" ht="7.5" customHeight="1">
      <c r="A187" s="154"/>
      <c r="B187" s="154"/>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c r="AY187" s="154"/>
      <c r="AZ187" s="154"/>
      <c r="BA187" s="154"/>
      <c r="BB187" s="154"/>
      <c r="BC187" s="154"/>
      <c r="BD187" s="154"/>
      <c r="BE187" s="154"/>
      <c r="BF187" s="154"/>
      <c r="BG187" s="154"/>
      <c r="BH187" s="154"/>
      <c r="BI187" s="154"/>
      <c r="BJ187" s="154"/>
      <c r="BK187" s="154"/>
      <c r="BL187" s="154"/>
      <c r="BM187" s="154"/>
      <c r="BN187" s="154"/>
      <c r="BO187" s="154"/>
      <c r="BP187" s="154"/>
      <c r="BQ187" s="154"/>
      <c r="BR187" s="154"/>
      <c r="BS187" s="154"/>
      <c r="BT187" s="154"/>
    </row>
    <row r="188" spans="1:72" ht="7.5" customHeight="1">
      <c r="A188" s="154"/>
      <c r="B188" s="440" t="s">
        <v>292</v>
      </c>
      <c r="C188" s="440"/>
      <c r="D188" s="440"/>
      <c r="E188" s="440"/>
      <c r="F188" s="440"/>
      <c r="G188" s="440"/>
      <c r="H188" s="440"/>
      <c r="I188" s="440"/>
      <c r="J188" s="440"/>
      <c r="K188" s="440"/>
      <c r="L188" s="440"/>
      <c r="M188" s="440"/>
      <c r="N188" s="440"/>
      <c r="O188" s="440"/>
      <c r="P188" s="440"/>
      <c r="Q188" s="440"/>
      <c r="R188" s="440"/>
      <c r="S188" s="440"/>
      <c r="T188" s="154"/>
      <c r="U188" s="154"/>
      <c r="V188" s="154"/>
      <c r="W188" s="154"/>
      <c r="X188" s="544"/>
      <c r="Y188" s="544"/>
      <c r="Z188" s="544"/>
      <c r="AA188" s="544"/>
      <c r="AB188" s="544"/>
      <c r="AC188" s="544"/>
      <c r="AD188" s="544"/>
      <c r="AE188" s="544"/>
      <c r="AF188" s="544"/>
      <c r="AG188" s="544"/>
      <c r="AH188" s="544"/>
      <c r="AI188" s="544" t="s">
        <v>284</v>
      </c>
      <c r="AJ188" s="544"/>
      <c r="AK188" s="544"/>
      <c r="AL188" s="154"/>
      <c r="AM188" s="154"/>
      <c r="AN188" s="154"/>
      <c r="AO188" s="154"/>
      <c r="AP188" s="154"/>
      <c r="AQ188" s="154"/>
      <c r="AR188" s="154"/>
      <c r="AS188" s="154"/>
      <c r="AT188" s="154"/>
      <c r="AU188" s="154"/>
      <c r="AV188" s="154"/>
      <c r="AW188" s="154"/>
      <c r="AX188" s="154"/>
      <c r="AY188" s="154"/>
      <c r="AZ188" s="154"/>
      <c r="BA188" s="154"/>
      <c r="BB188" s="154"/>
      <c r="BC188" s="154"/>
      <c r="BD188" s="154"/>
      <c r="BE188" s="154"/>
      <c r="BF188" s="154"/>
      <c r="BG188" s="154"/>
      <c r="BH188" s="154"/>
      <c r="BI188" s="154"/>
      <c r="BJ188" s="154"/>
      <c r="BK188" s="154"/>
      <c r="BL188" s="154"/>
      <c r="BM188" s="154"/>
      <c r="BN188" s="154"/>
      <c r="BO188" s="154"/>
      <c r="BP188" s="154"/>
      <c r="BQ188" s="154"/>
      <c r="BR188" s="154"/>
      <c r="BS188" s="154"/>
      <c r="BT188" s="154"/>
    </row>
    <row r="189" spans="1:72" ht="7.5" customHeight="1">
      <c r="A189" s="154"/>
      <c r="B189" s="440"/>
      <c r="C189" s="440"/>
      <c r="D189" s="440"/>
      <c r="E189" s="440"/>
      <c r="F189" s="440"/>
      <c r="G189" s="440"/>
      <c r="H189" s="440"/>
      <c r="I189" s="440"/>
      <c r="J189" s="440"/>
      <c r="K189" s="440"/>
      <c r="L189" s="440"/>
      <c r="M189" s="440"/>
      <c r="N189" s="440"/>
      <c r="O189" s="440"/>
      <c r="P189" s="440"/>
      <c r="Q189" s="440"/>
      <c r="R189" s="440"/>
      <c r="S189" s="440"/>
      <c r="T189" s="154"/>
      <c r="U189" s="154"/>
      <c r="V189" s="154"/>
      <c r="W189" s="154"/>
      <c r="X189" s="544"/>
      <c r="Y189" s="544"/>
      <c r="Z189" s="544"/>
      <c r="AA189" s="544"/>
      <c r="AB189" s="544"/>
      <c r="AC189" s="544"/>
      <c r="AD189" s="544"/>
      <c r="AE189" s="544"/>
      <c r="AF189" s="544"/>
      <c r="AG189" s="544"/>
      <c r="AH189" s="544"/>
      <c r="AI189" s="544"/>
      <c r="AJ189" s="544"/>
      <c r="AK189" s="544"/>
      <c r="AL189" s="154"/>
      <c r="AM189" s="154"/>
      <c r="AN189" s="154"/>
      <c r="AO189" s="154"/>
      <c r="AP189" s="154"/>
      <c r="AQ189" s="154"/>
      <c r="AR189" s="154"/>
      <c r="AS189" s="154"/>
      <c r="AT189" s="154"/>
      <c r="AU189" s="154"/>
      <c r="AV189" s="154"/>
      <c r="AW189" s="154"/>
      <c r="AX189" s="154"/>
      <c r="AY189" s="154"/>
      <c r="AZ189" s="154"/>
      <c r="BA189" s="154"/>
      <c r="BB189" s="154"/>
      <c r="BC189" s="154"/>
      <c r="BD189" s="154"/>
      <c r="BE189" s="154"/>
      <c r="BF189" s="154"/>
      <c r="BG189" s="154"/>
      <c r="BH189" s="154"/>
      <c r="BI189" s="154"/>
      <c r="BJ189" s="154"/>
      <c r="BK189" s="154"/>
      <c r="BL189" s="154"/>
      <c r="BM189" s="154"/>
      <c r="BN189" s="154"/>
      <c r="BO189" s="154"/>
      <c r="BP189" s="154"/>
      <c r="BQ189" s="154"/>
      <c r="BR189" s="154"/>
      <c r="BS189" s="154"/>
      <c r="BT189" s="154"/>
    </row>
    <row r="190" spans="1:72" ht="7.5" customHeight="1">
      <c r="A190" s="154"/>
      <c r="B190" s="440"/>
      <c r="C190" s="440"/>
      <c r="D190" s="440"/>
      <c r="E190" s="440"/>
      <c r="F190" s="440"/>
      <c r="G190" s="440"/>
      <c r="H190" s="440"/>
      <c r="I190" s="440"/>
      <c r="J190" s="440"/>
      <c r="K190" s="440"/>
      <c r="L190" s="440"/>
      <c r="M190" s="440"/>
      <c r="N190" s="440"/>
      <c r="O190" s="440"/>
      <c r="P190" s="440"/>
      <c r="Q190" s="440"/>
      <c r="R190" s="440"/>
      <c r="S190" s="440"/>
      <c r="T190" s="154"/>
      <c r="U190" s="154"/>
      <c r="V190" s="154"/>
      <c r="W190" s="154"/>
      <c r="X190" s="544"/>
      <c r="Y190" s="544"/>
      <c r="Z190" s="544"/>
      <c r="AA190" s="544"/>
      <c r="AB190" s="544"/>
      <c r="AC190" s="544"/>
      <c r="AD190" s="544"/>
      <c r="AE190" s="544"/>
      <c r="AF190" s="544"/>
      <c r="AG190" s="544"/>
      <c r="AH190" s="544"/>
      <c r="AI190" s="544"/>
      <c r="AJ190" s="544"/>
      <c r="AK190" s="544"/>
      <c r="AL190" s="154"/>
      <c r="AM190" s="154"/>
      <c r="AN190" s="154"/>
      <c r="AO190" s="154"/>
      <c r="AP190" s="154"/>
      <c r="AQ190" s="154"/>
      <c r="AR190" s="154"/>
      <c r="AS190" s="154"/>
      <c r="AT190" s="154"/>
      <c r="AU190" s="154"/>
      <c r="AV190" s="154"/>
      <c r="AW190" s="154"/>
      <c r="AX190" s="154"/>
      <c r="AY190" s="154"/>
      <c r="AZ190" s="154"/>
      <c r="BA190" s="154"/>
      <c r="BB190" s="154"/>
      <c r="BC190" s="154"/>
      <c r="BD190" s="154"/>
      <c r="BE190" s="154"/>
      <c r="BF190" s="154"/>
      <c r="BG190" s="154"/>
      <c r="BH190" s="154"/>
      <c r="BI190" s="154"/>
      <c r="BJ190" s="154"/>
      <c r="BK190" s="154"/>
      <c r="BL190" s="154"/>
      <c r="BM190" s="154"/>
      <c r="BN190" s="154"/>
      <c r="BO190" s="154"/>
      <c r="BP190" s="154"/>
      <c r="BQ190" s="154"/>
      <c r="BR190" s="154"/>
      <c r="BS190" s="154"/>
      <c r="BT190" s="154"/>
    </row>
    <row r="191" spans="1:72" ht="7.5" customHeight="1">
      <c r="A191" s="154"/>
      <c r="B191" s="154"/>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c r="AY191" s="154"/>
      <c r="AZ191" s="154"/>
      <c r="BA191" s="154"/>
      <c r="BB191" s="154"/>
      <c r="BC191" s="154"/>
      <c r="BD191" s="154"/>
      <c r="BE191" s="154"/>
      <c r="BF191" s="154"/>
      <c r="BG191" s="154"/>
      <c r="BH191" s="154"/>
      <c r="BI191" s="154"/>
      <c r="BJ191" s="154"/>
      <c r="BK191" s="154"/>
      <c r="BL191" s="154"/>
      <c r="BM191" s="154"/>
      <c r="BN191" s="154"/>
      <c r="BO191" s="154"/>
      <c r="BP191" s="154"/>
      <c r="BQ191" s="154"/>
      <c r="BR191" s="154"/>
      <c r="BS191" s="154"/>
      <c r="BT191" s="154"/>
    </row>
    <row r="192" spans="1:72" ht="7.5" customHeight="1">
      <c r="A192" s="154"/>
      <c r="B192" s="440" t="s">
        <v>293</v>
      </c>
      <c r="C192" s="440"/>
      <c r="D192" s="440"/>
      <c r="E192" s="440"/>
      <c r="F192" s="440"/>
      <c r="G192" s="440"/>
      <c r="H192" s="440"/>
      <c r="I192" s="440"/>
      <c r="J192" s="440"/>
      <c r="K192" s="440"/>
      <c r="L192" s="440"/>
      <c r="M192" s="440"/>
      <c r="N192" s="440"/>
      <c r="O192" s="440"/>
      <c r="P192" s="440"/>
      <c r="Q192" s="440"/>
      <c r="R192" s="440"/>
      <c r="S192" s="440"/>
      <c r="T192" s="154"/>
      <c r="U192" s="154"/>
      <c r="V192" s="154"/>
      <c r="W192" s="154"/>
      <c r="X192" s="544"/>
      <c r="Y192" s="544"/>
      <c r="Z192" s="544"/>
      <c r="AA192" s="544"/>
      <c r="AB192" s="544"/>
      <c r="AC192" s="544"/>
      <c r="AD192" s="544"/>
      <c r="AE192" s="544"/>
      <c r="AF192" s="544"/>
      <c r="AG192" s="544"/>
      <c r="AH192" s="544"/>
      <c r="AI192" s="544" t="s">
        <v>284</v>
      </c>
      <c r="AJ192" s="544"/>
      <c r="AK192" s="544"/>
      <c r="AL192" s="154"/>
      <c r="AM192" s="154"/>
      <c r="AN192" s="154"/>
      <c r="AO192" s="154"/>
      <c r="AP192" s="154"/>
      <c r="AQ192" s="154"/>
      <c r="AR192" s="154"/>
      <c r="AS192" s="154"/>
      <c r="AT192" s="154"/>
      <c r="AU192" s="154"/>
      <c r="AV192" s="154"/>
      <c r="AW192" s="154"/>
      <c r="AX192" s="154"/>
      <c r="AY192" s="154"/>
      <c r="AZ192" s="154"/>
      <c r="BA192" s="154"/>
      <c r="BB192" s="154"/>
      <c r="BC192" s="154"/>
      <c r="BD192" s="154"/>
      <c r="BE192" s="154"/>
      <c r="BF192" s="154"/>
      <c r="BG192" s="154"/>
      <c r="BH192" s="154"/>
      <c r="BI192" s="154"/>
      <c r="BJ192" s="154"/>
      <c r="BK192" s="154"/>
      <c r="BL192" s="154"/>
      <c r="BM192" s="154"/>
      <c r="BN192" s="154"/>
      <c r="BO192" s="154"/>
      <c r="BP192" s="154"/>
      <c r="BQ192" s="154"/>
      <c r="BR192" s="154"/>
      <c r="BS192" s="154"/>
      <c r="BT192" s="154"/>
    </row>
    <row r="193" spans="1:102" ht="7.5" customHeight="1">
      <c r="A193" s="154"/>
      <c r="B193" s="440"/>
      <c r="C193" s="440"/>
      <c r="D193" s="440"/>
      <c r="E193" s="440"/>
      <c r="F193" s="440"/>
      <c r="G193" s="440"/>
      <c r="H193" s="440"/>
      <c r="I193" s="440"/>
      <c r="J193" s="440"/>
      <c r="K193" s="440"/>
      <c r="L193" s="440"/>
      <c r="M193" s="440"/>
      <c r="N193" s="440"/>
      <c r="O193" s="440"/>
      <c r="P193" s="440"/>
      <c r="Q193" s="440"/>
      <c r="R193" s="440"/>
      <c r="S193" s="440"/>
      <c r="T193" s="154"/>
      <c r="U193" s="154"/>
      <c r="V193" s="154"/>
      <c r="W193" s="154"/>
      <c r="X193" s="544"/>
      <c r="Y193" s="544"/>
      <c r="Z193" s="544"/>
      <c r="AA193" s="544"/>
      <c r="AB193" s="544"/>
      <c r="AC193" s="544"/>
      <c r="AD193" s="544"/>
      <c r="AE193" s="544"/>
      <c r="AF193" s="544"/>
      <c r="AG193" s="544"/>
      <c r="AH193" s="544"/>
      <c r="AI193" s="544"/>
      <c r="AJ193" s="544"/>
      <c r="AK193" s="544"/>
      <c r="AL193" s="154"/>
      <c r="AM193" s="154"/>
      <c r="AN193" s="154"/>
      <c r="AO193" s="154"/>
      <c r="AP193" s="154"/>
      <c r="AQ193" s="154"/>
      <c r="AR193" s="154"/>
      <c r="AS193" s="154"/>
      <c r="AT193" s="154"/>
      <c r="AU193" s="154"/>
      <c r="AV193" s="154"/>
      <c r="AW193" s="154"/>
      <c r="AX193" s="154"/>
      <c r="AY193" s="154"/>
      <c r="AZ193" s="154"/>
      <c r="BA193" s="154"/>
      <c r="BB193" s="154"/>
      <c r="BC193" s="154"/>
      <c r="BD193" s="154"/>
      <c r="BE193" s="154"/>
      <c r="BF193" s="154"/>
      <c r="BG193" s="154"/>
      <c r="BH193" s="154"/>
      <c r="BI193" s="154"/>
      <c r="BJ193" s="154"/>
      <c r="BK193" s="154"/>
      <c r="BL193" s="154"/>
      <c r="BM193" s="154"/>
      <c r="BN193" s="154"/>
      <c r="BO193" s="154"/>
      <c r="BP193" s="154"/>
      <c r="BQ193" s="154"/>
      <c r="BR193" s="154"/>
      <c r="BS193" s="154"/>
      <c r="BT193" s="154"/>
    </row>
    <row r="194" spans="1:102" ht="7.5" customHeight="1">
      <c r="A194" s="154"/>
      <c r="B194" s="440"/>
      <c r="C194" s="440"/>
      <c r="D194" s="440"/>
      <c r="E194" s="440"/>
      <c r="F194" s="440"/>
      <c r="G194" s="440"/>
      <c r="H194" s="440"/>
      <c r="I194" s="440"/>
      <c r="J194" s="440"/>
      <c r="K194" s="440"/>
      <c r="L194" s="440"/>
      <c r="M194" s="440"/>
      <c r="N194" s="440"/>
      <c r="O194" s="440"/>
      <c r="P194" s="440"/>
      <c r="Q194" s="440"/>
      <c r="R194" s="440"/>
      <c r="S194" s="440"/>
      <c r="T194" s="154"/>
      <c r="U194" s="154"/>
      <c r="V194" s="154"/>
      <c r="W194" s="154"/>
      <c r="X194" s="544"/>
      <c r="Y194" s="544"/>
      <c r="Z194" s="544"/>
      <c r="AA194" s="544"/>
      <c r="AB194" s="544"/>
      <c r="AC194" s="544"/>
      <c r="AD194" s="544"/>
      <c r="AE194" s="544"/>
      <c r="AF194" s="544"/>
      <c r="AG194" s="544"/>
      <c r="AH194" s="544"/>
      <c r="AI194" s="544"/>
      <c r="AJ194" s="544"/>
      <c r="AK194" s="544"/>
      <c r="AL194" s="154"/>
      <c r="AM194" s="154"/>
      <c r="AN194" s="154"/>
      <c r="AO194" s="154"/>
      <c r="AP194" s="154"/>
      <c r="AQ194" s="154"/>
      <c r="AR194" s="154"/>
      <c r="AS194" s="154"/>
      <c r="AT194" s="154"/>
      <c r="AU194" s="154"/>
      <c r="AV194" s="154"/>
      <c r="AW194" s="154"/>
      <c r="AX194" s="154"/>
      <c r="AY194" s="154"/>
      <c r="AZ194" s="154"/>
      <c r="BA194" s="154"/>
      <c r="BB194" s="154"/>
      <c r="BC194" s="154"/>
      <c r="BD194" s="154"/>
      <c r="BE194" s="154"/>
      <c r="BF194" s="154"/>
      <c r="BG194" s="154"/>
      <c r="BH194" s="154"/>
      <c r="BI194" s="154"/>
      <c r="BJ194" s="154"/>
      <c r="BK194" s="154"/>
      <c r="BL194" s="154"/>
      <c r="BM194" s="154"/>
      <c r="BN194" s="154"/>
      <c r="BO194" s="154"/>
      <c r="BP194" s="154"/>
      <c r="BQ194" s="154"/>
      <c r="BR194" s="154"/>
      <c r="BS194" s="154"/>
      <c r="BT194" s="154"/>
    </row>
    <row r="195" spans="1:102" ht="7.5" customHeight="1">
      <c r="A195" s="154"/>
      <c r="B195" s="154"/>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c r="AY195" s="154"/>
      <c r="AZ195" s="154"/>
      <c r="BA195" s="154"/>
      <c r="BB195" s="154"/>
      <c r="BC195" s="154"/>
      <c r="BD195" s="154"/>
      <c r="BE195" s="154"/>
      <c r="BF195" s="154"/>
      <c r="BG195" s="154"/>
      <c r="BH195" s="154"/>
      <c r="BI195" s="154"/>
      <c r="BJ195" s="154"/>
      <c r="BK195" s="154"/>
      <c r="BL195" s="154"/>
      <c r="BM195" s="154"/>
      <c r="BN195" s="154"/>
      <c r="BO195" s="154"/>
      <c r="BP195" s="154"/>
      <c r="BQ195" s="154"/>
      <c r="BR195" s="154"/>
      <c r="BS195" s="154"/>
      <c r="BT195" s="154"/>
    </row>
    <row r="196" spans="1:102" ht="7.5" customHeight="1">
      <c r="A196" s="154"/>
      <c r="B196" s="440" t="s">
        <v>294</v>
      </c>
      <c r="C196" s="440"/>
      <c r="D196" s="440"/>
      <c r="E196" s="440"/>
      <c r="F196" s="440"/>
      <c r="G196" s="440"/>
      <c r="H196" s="440"/>
      <c r="I196" s="440"/>
      <c r="J196" s="440"/>
      <c r="K196" s="440"/>
      <c r="L196" s="440"/>
      <c r="M196" s="440"/>
      <c r="N196" s="440"/>
      <c r="O196" s="440"/>
      <c r="P196" s="440"/>
      <c r="Q196" s="440"/>
      <c r="R196" s="440"/>
      <c r="S196" s="440"/>
      <c r="T196" s="154"/>
      <c r="U196" s="154"/>
      <c r="V196" s="154"/>
      <c r="W196" s="154"/>
      <c r="X196" s="544"/>
      <c r="Y196" s="544"/>
      <c r="Z196" s="544"/>
      <c r="AA196" s="544"/>
      <c r="AB196" s="544"/>
      <c r="AC196" s="544"/>
      <c r="AD196" s="544"/>
      <c r="AE196" s="544"/>
      <c r="AF196" s="544"/>
      <c r="AG196" s="544"/>
      <c r="AH196" s="544"/>
      <c r="AI196" s="544" t="s">
        <v>284</v>
      </c>
      <c r="AJ196" s="544"/>
      <c r="AK196" s="544"/>
      <c r="AL196" s="154"/>
      <c r="AM196" s="154"/>
      <c r="AN196" s="154"/>
      <c r="AO196" s="154"/>
      <c r="AP196" s="154"/>
      <c r="AQ196" s="154"/>
      <c r="AR196" s="154"/>
      <c r="AS196" s="154"/>
      <c r="AT196" s="154"/>
      <c r="AU196" s="154"/>
      <c r="AV196" s="154"/>
      <c r="AW196" s="154"/>
      <c r="AX196" s="154"/>
      <c r="AY196" s="154"/>
      <c r="AZ196" s="154"/>
      <c r="BA196" s="154"/>
      <c r="BB196" s="154"/>
      <c r="BC196" s="154"/>
      <c r="BD196" s="154"/>
      <c r="BE196" s="154"/>
      <c r="BF196" s="154"/>
      <c r="BG196" s="154"/>
      <c r="BH196" s="154"/>
      <c r="BI196" s="154"/>
      <c r="BJ196" s="154"/>
      <c r="BK196" s="154"/>
      <c r="BL196" s="154"/>
      <c r="BM196" s="154"/>
      <c r="BN196" s="154"/>
      <c r="BO196" s="154"/>
      <c r="BP196" s="154"/>
      <c r="BQ196" s="154"/>
      <c r="BR196" s="154"/>
      <c r="BS196" s="154"/>
      <c r="BT196" s="154"/>
    </row>
    <row r="197" spans="1:102" ht="7.5" customHeight="1">
      <c r="B197" s="440"/>
      <c r="C197" s="440"/>
      <c r="D197" s="440"/>
      <c r="E197" s="440"/>
      <c r="F197" s="440"/>
      <c r="G197" s="440"/>
      <c r="H197" s="440"/>
      <c r="I197" s="440"/>
      <c r="J197" s="440"/>
      <c r="K197" s="440"/>
      <c r="L197" s="440"/>
      <c r="M197" s="440"/>
      <c r="N197" s="440"/>
      <c r="O197" s="440"/>
      <c r="P197" s="440"/>
      <c r="Q197" s="440"/>
      <c r="R197" s="440"/>
      <c r="S197" s="440"/>
      <c r="X197" s="544"/>
      <c r="Y197" s="544"/>
      <c r="Z197" s="544"/>
      <c r="AA197" s="544"/>
      <c r="AB197" s="544"/>
      <c r="AC197" s="544"/>
      <c r="AD197" s="544"/>
      <c r="AE197" s="544"/>
      <c r="AF197" s="544"/>
      <c r="AG197" s="544"/>
      <c r="AH197" s="544"/>
      <c r="AI197" s="544"/>
      <c r="AJ197" s="544"/>
      <c r="AK197" s="544"/>
    </row>
    <row r="198" spans="1:102" ht="7.5" customHeight="1">
      <c r="B198" s="440"/>
      <c r="C198" s="440"/>
      <c r="D198" s="440"/>
      <c r="E198" s="440"/>
      <c r="F198" s="440"/>
      <c r="G198" s="440"/>
      <c r="H198" s="440"/>
      <c r="I198" s="440"/>
      <c r="J198" s="440"/>
      <c r="K198" s="440"/>
      <c r="L198" s="440"/>
      <c r="M198" s="440"/>
      <c r="N198" s="440"/>
      <c r="O198" s="440"/>
      <c r="P198" s="440"/>
      <c r="Q198" s="440"/>
      <c r="R198" s="440"/>
      <c r="S198" s="440"/>
      <c r="X198" s="544"/>
      <c r="Y198" s="544"/>
      <c r="Z198" s="544"/>
      <c r="AA198" s="544"/>
      <c r="AB198" s="544"/>
      <c r="AC198" s="544"/>
      <c r="AD198" s="544"/>
      <c r="AE198" s="544"/>
      <c r="AF198" s="544"/>
      <c r="AG198" s="544"/>
      <c r="AH198" s="544"/>
      <c r="AI198" s="544"/>
      <c r="AJ198" s="544"/>
      <c r="AK198" s="544"/>
    </row>
    <row r="199" spans="1:102" ht="7.5" customHeight="1"/>
    <row r="200" spans="1:102" ht="7.5" customHeight="1">
      <c r="B200" s="440" t="s">
        <v>295</v>
      </c>
      <c r="C200" s="440"/>
      <c r="D200" s="440"/>
      <c r="E200" s="440"/>
      <c r="F200" s="440"/>
      <c r="G200" s="440"/>
      <c r="H200" s="440"/>
      <c r="I200" s="440"/>
      <c r="J200" s="440"/>
      <c r="K200" s="440"/>
      <c r="L200" s="440"/>
      <c r="M200" s="440"/>
      <c r="N200" s="440"/>
      <c r="O200" s="440"/>
      <c r="P200" s="440"/>
      <c r="Q200" s="440"/>
      <c r="R200" s="440"/>
      <c r="S200" s="440"/>
      <c r="X200" s="544"/>
      <c r="Y200" s="544"/>
      <c r="Z200" s="544"/>
      <c r="AA200" s="544"/>
      <c r="AB200" s="544"/>
      <c r="AC200" s="544"/>
      <c r="AD200" s="544"/>
      <c r="AE200" s="544"/>
      <c r="AF200" s="544"/>
      <c r="AG200" s="544"/>
      <c r="AH200" s="544"/>
      <c r="AI200" s="544" t="s">
        <v>284</v>
      </c>
      <c r="AJ200" s="544"/>
      <c r="AK200" s="544"/>
    </row>
    <row r="201" spans="1:102" ht="7.5" customHeight="1">
      <c r="B201" s="440"/>
      <c r="C201" s="440"/>
      <c r="D201" s="440"/>
      <c r="E201" s="440"/>
      <c r="F201" s="440"/>
      <c r="G201" s="440"/>
      <c r="H201" s="440"/>
      <c r="I201" s="440"/>
      <c r="J201" s="440"/>
      <c r="K201" s="440"/>
      <c r="L201" s="440"/>
      <c r="M201" s="440"/>
      <c r="N201" s="440"/>
      <c r="O201" s="440"/>
      <c r="P201" s="440"/>
      <c r="Q201" s="440"/>
      <c r="R201" s="440"/>
      <c r="S201" s="440"/>
      <c r="X201" s="544"/>
      <c r="Y201" s="544"/>
      <c r="Z201" s="544"/>
      <c r="AA201" s="544"/>
      <c r="AB201" s="544"/>
      <c r="AC201" s="544"/>
      <c r="AD201" s="544"/>
      <c r="AE201" s="544"/>
      <c r="AF201" s="544"/>
      <c r="AG201" s="544"/>
      <c r="AH201" s="544"/>
      <c r="AI201" s="544"/>
      <c r="AJ201" s="544"/>
      <c r="AK201" s="544"/>
    </row>
    <row r="202" spans="1:102" ht="7.5" customHeight="1">
      <c r="B202" s="440"/>
      <c r="C202" s="440"/>
      <c r="D202" s="440"/>
      <c r="E202" s="440"/>
      <c r="F202" s="440"/>
      <c r="G202" s="440"/>
      <c r="H202" s="440"/>
      <c r="I202" s="440"/>
      <c r="J202" s="440"/>
      <c r="K202" s="440"/>
      <c r="L202" s="440"/>
      <c r="M202" s="440"/>
      <c r="N202" s="440"/>
      <c r="O202" s="440"/>
      <c r="P202" s="440"/>
      <c r="Q202" s="440"/>
      <c r="R202" s="440"/>
      <c r="S202" s="440"/>
      <c r="X202" s="544"/>
      <c r="Y202" s="544"/>
      <c r="Z202" s="544"/>
      <c r="AA202" s="544"/>
      <c r="AB202" s="544"/>
      <c r="AC202" s="544"/>
      <c r="AD202" s="544"/>
      <c r="AE202" s="544"/>
      <c r="AF202" s="544"/>
      <c r="AG202" s="544"/>
      <c r="AH202" s="544"/>
      <c r="AI202" s="544"/>
      <c r="AJ202" s="544"/>
      <c r="AK202" s="544"/>
    </row>
    <row r="203" spans="1:102" ht="7.5" customHeight="1"/>
    <row r="204" spans="1:102" ht="14.25" customHeight="1"/>
    <row r="205" spans="1:102" ht="7.5" customHeight="1">
      <c r="A205" s="544" t="s">
        <v>281</v>
      </c>
      <c r="B205" s="544"/>
      <c r="C205" s="544"/>
      <c r="D205" s="544"/>
      <c r="E205" s="544"/>
      <c r="F205" s="544"/>
      <c r="G205" s="544"/>
      <c r="H205" s="544"/>
      <c r="I205" s="544"/>
      <c r="J205" s="544"/>
      <c r="K205" s="544"/>
      <c r="L205" s="544"/>
      <c r="M205" s="544"/>
      <c r="N205" s="544"/>
      <c r="O205" s="544"/>
      <c r="P205" s="544"/>
      <c r="Q205" s="544"/>
      <c r="R205" s="544"/>
      <c r="S205" s="544"/>
      <c r="T205" s="544"/>
      <c r="U205" s="544"/>
      <c r="V205" s="544"/>
      <c r="Y205" s="110"/>
      <c r="Z205" s="110"/>
      <c r="AA205" s="110"/>
      <c r="AZ205" s="155"/>
      <c r="BA205" s="155"/>
      <c r="BB205" s="155"/>
      <c r="BC205" s="155"/>
      <c r="BD205" s="155"/>
      <c r="BE205" s="155"/>
    </row>
    <row r="206" spans="1:102" ht="7.5" customHeight="1">
      <c r="A206" s="544"/>
      <c r="B206" s="544"/>
      <c r="C206" s="544"/>
      <c r="D206" s="544"/>
      <c r="E206" s="544"/>
      <c r="F206" s="544"/>
      <c r="G206" s="544"/>
      <c r="H206" s="544"/>
      <c r="I206" s="544"/>
      <c r="J206" s="544"/>
      <c r="K206" s="544"/>
      <c r="L206" s="544"/>
      <c r="M206" s="544"/>
      <c r="N206" s="544"/>
      <c r="O206" s="544"/>
      <c r="P206" s="544"/>
      <c r="Q206" s="544"/>
      <c r="R206" s="544"/>
      <c r="S206" s="544"/>
      <c r="T206" s="544"/>
      <c r="U206" s="544"/>
      <c r="V206" s="544"/>
      <c r="Y206" s="110"/>
      <c r="Z206" s="110"/>
      <c r="AA206" s="110"/>
      <c r="AZ206" s="155"/>
      <c r="BA206" s="155"/>
      <c r="BB206" s="155"/>
      <c r="BC206" s="155"/>
      <c r="BD206" s="155"/>
      <c r="BE206" s="155"/>
    </row>
    <row r="207" spans="1:102" ht="7.5" customHeight="1">
      <c r="A207" s="544"/>
      <c r="B207" s="544"/>
      <c r="C207" s="544"/>
      <c r="D207" s="544"/>
      <c r="E207" s="544"/>
      <c r="F207" s="544"/>
      <c r="G207" s="544"/>
      <c r="H207" s="544"/>
      <c r="I207" s="544"/>
      <c r="J207" s="544"/>
      <c r="K207" s="544"/>
      <c r="L207" s="544"/>
      <c r="M207" s="544"/>
      <c r="N207" s="544"/>
      <c r="O207" s="544"/>
      <c r="P207" s="544"/>
      <c r="Q207" s="544"/>
      <c r="R207" s="544"/>
      <c r="S207" s="544"/>
      <c r="T207" s="544"/>
      <c r="U207" s="544"/>
      <c r="V207" s="544"/>
      <c r="Y207" s="110"/>
      <c r="Z207" s="110"/>
      <c r="AA207" s="110"/>
      <c r="AZ207" s="155"/>
      <c r="BA207" s="155"/>
      <c r="BB207" s="155"/>
      <c r="BC207" s="155"/>
      <c r="BD207" s="155"/>
      <c r="BE207" s="155"/>
    </row>
    <row r="208" spans="1:102" ht="7.5" customHeight="1">
      <c r="A208" s="161"/>
      <c r="B208" s="161"/>
      <c r="C208" s="161"/>
      <c r="D208" s="161"/>
      <c r="E208" s="161"/>
      <c r="F208" s="161"/>
      <c r="G208" s="161"/>
      <c r="H208" s="161"/>
      <c r="I208" s="161"/>
      <c r="J208" s="161"/>
      <c r="K208" s="161"/>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5"/>
      <c r="AQ208" s="155"/>
      <c r="AR208" s="155"/>
      <c r="AS208" s="155"/>
      <c r="BW208" s="155"/>
      <c r="BX208" s="155"/>
      <c r="BY208" s="155"/>
      <c r="BZ208" s="155"/>
      <c r="CA208" s="155"/>
      <c r="CB208" s="155"/>
      <c r="CD208" s="155"/>
      <c r="CE208" s="155"/>
      <c r="CF208" s="155"/>
      <c r="CG208" s="155"/>
      <c r="CH208" s="155"/>
      <c r="CI208" s="155"/>
      <c r="CJ208" s="155"/>
      <c r="CK208" s="155"/>
      <c r="CL208" s="155"/>
      <c r="CM208" s="155"/>
      <c r="CN208" s="155"/>
      <c r="CO208" s="155"/>
      <c r="CP208" s="155"/>
      <c r="CQ208" s="155"/>
      <c r="CR208" s="155"/>
      <c r="CS208" s="155"/>
      <c r="CT208" s="155"/>
      <c r="CU208" s="155"/>
      <c r="CV208" s="155"/>
      <c r="CW208" s="155"/>
      <c r="CX208" s="155"/>
    </row>
    <row r="209" spans="1:72" ht="7.5" customHeight="1"/>
    <row r="210" spans="1:72" ht="7.5" customHeight="1">
      <c r="A210" s="466" t="s">
        <v>282</v>
      </c>
      <c r="B210" s="466"/>
      <c r="C210" s="466"/>
      <c r="D210" s="466"/>
      <c r="E210" s="466"/>
      <c r="F210" s="466"/>
      <c r="G210" s="466"/>
      <c r="H210" s="466"/>
      <c r="I210" s="466"/>
      <c r="J210" s="466"/>
      <c r="K210" s="466"/>
      <c r="L210" s="466"/>
      <c r="M210" s="466"/>
      <c r="N210" s="466"/>
      <c r="O210" s="466"/>
      <c r="P210" s="466"/>
      <c r="Q210" s="466"/>
      <c r="R210" s="466"/>
      <c r="S210" s="466"/>
      <c r="T210" s="466"/>
      <c r="U210" s="466"/>
      <c r="V210" s="466"/>
      <c r="W210" s="466"/>
      <c r="X210" s="466"/>
      <c r="Y210" s="466"/>
      <c r="Z210" s="466"/>
      <c r="AA210" s="466"/>
      <c r="AB210" s="466"/>
      <c r="AC210" s="466"/>
      <c r="AD210" s="466"/>
      <c r="AE210" s="466"/>
      <c r="AF210" s="466"/>
      <c r="AG210" s="466"/>
      <c r="AH210" s="110"/>
      <c r="AI210" s="110"/>
      <c r="AJ210" s="110"/>
      <c r="AK210" s="110"/>
      <c r="AL210" s="110"/>
      <c r="AM210" s="110"/>
      <c r="AN210" s="110"/>
      <c r="AO210" s="110"/>
      <c r="AP210" s="110"/>
      <c r="AQ210" s="110"/>
      <c r="AR210" s="110"/>
      <c r="AS210" s="110"/>
      <c r="AT210" s="110"/>
      <c r="AU210" s="110"/>
      <c r="AV210" s="110"/>
      <c r="AW210" s="110"/>
      <c r="AX210" s="110"/>
      <c r="AY210" s="110"/>
      <c r="AZ210" s="110"/>
      <c r="BA210" s="110"/>
      <c r="BB210" s="110"/>
      <c r="BC210" s="110"/>
      <c r="BD210" s="110"/>
      <c r="BE210" s="110"/>
      <c r="BF210" s="110"/>
      <c r="BG210" s="110"/>
      <c r="BH210" s="110"/>
      <c r="BI210" s="110"/>
      <c r="BJ210" s="110"/>
      <c r="BK210" s="110"/>
      <c r="BL210" s="110"/>
      <c r="BM210" s="110"/>
      <c r="BN210" s="110"/>
      <c r="BO210" s="110"/>
      <c r="BP210" s="110"/>
      <c r="BQ210" s="110"/>
      <c r="BR210" s="110"/>
      <c r="BS210" s="110"/>
      <c r="BT210" s="110"/>
    </row>
    <row r="211" spans="1:72" ht="7.5" customHeight="1">
      <c r="A211" s="466"/>
      <c r="B211" s="466"/>
      <c r="C211" s="466"/>
      <c r="D211" s="466"/>
      <c r="E211" s="466"/>
      <c r="F211" s="466"/>
      <c r="G211" s="466"/>
      <c r="H211" s="466"/>
      <c r="I211" s="466"/>
      <c r="J211" s="466"/>
      <c r="K211" s="466"/>
      <c r="L211" s="466"/>
      <c r="M211" s="466"/>
      <c r="N211" s="466"/>
      <c r="O211" s="466"/>
      <c r="P211" s="466"/>
      <c r="Q211" s="466"/>
      <c r="R211" s="466"/>
      <c r="S211" s="466"/>
      <c r="T211" s="466"/>
      <c r="U211" s="466"/>
      <c r="V211" s="466"/>
      <c r="W211" s="466"/>
      <c r="X211" s="466"/>
      <c r="Y211" s="466"/>
      <c r="Z211" s="466"/>
      <c r="AA211" s="466"/>
      <c r="AB211" s="466"/>
      <c r="AC211" s="466"/>
      <c r="AD211" s="466"/>
      <c r="AE211" s="466"/>
      <c r="AF211" s="466"/>
      <c r="AG211" s="466"/>
      <c r="AH211" s="110"/>
      <c r="AI211" s="110"/>
      <c r="AJ211" s="110"/>
      <c r="AK211" s="110"/>
      <c r="AL211" s="110"/>
      <c r="AM211" s="110"/>
      <c r="AN211" s="110"/>
      <c r="AO211" s="110"/>
      <c r="AP211" s="110"/>
      <c r="AQ211" s="110"/>
      <c r="AR211" s="110"/>
      <c r="AS211" s="110"/>
      <c r="AT211" s="110"/>
      <c r="AU211" s="110"/>
      <c r="AV211" s="110"/>
      <c r="AW211" s="110"/>
      <c r="AX211" s="110"/>
      <c r="AY211" s="110"/>
      <c r="AZ211" s="110"/>
      <c r="BA211" s="110"/>
      <c r="BB211" s="110"/>
      <c r="BC211" s="110"/>
      <c r="BD211" s="110"/>
      <c r="BE211" s="110"/>
      <c r="BF211" s="110"/>
      <c r="BG211" s="110"/>
      <c r="BH211" s="110"/>
      <c r="BI211" s="110"/>
      <c r="BJ211" s="110"/>
      <c r="BK211" s="110"/>
      <c r="BL211" s="110"/>
      <c r="BM211" s="110"/>
      <c r="BN211" s="110"/>
      <c r="BO211" s="110"/>
      <c r="BP211" s="110"/>
      <c r="BQ211" s="110"/>
      <c r="BR211" s="110"/>
      <c r="BS211" s="110"/>
      <c r="BT211" s="110"/>
    </row>
    <row r="212" spans="1:72" ht="7.5" customHeight="1">
      <c r="A212" s="466"/>
      <c r="B212" s="466"/>
      <c r="C212" s="466"/>
      <c r="D212" s="466"/>
      <c r="E212" s="466"/>
      <c r="F212" s="466"/>
      <c r="G212" s="466"/>
      <c r="H212" s="466"/>
      <c r="I212" s="466"/>
      <c r="J212" s="466"/>
      <c r="K212" s="466"/>
      <c r="L212" s="466"/>
      <c r="M212" s="466"/>
      <c r="N212" s="466"/>
      <c r="O212" s="466"/>
      <c r="P212" s="466"/>
      <c r="Q212" s="466"/>
      <c r="R212" s="466"/>
      <c r="S212" s="466"/>
      <c r="T212" s="466"/>
      <c r="U212" s="466"/>
      <c r="V212" s="466"/>
      <c r="W212" s="466"/>
      <c r="X212" s="466"/>
      <c r="Y212" s="466"/>
      <c r="Z212" s="466"/>
      <c r="AA212" s="466"/>
      <c r="AB212" s="466"/>
      <c r="AC212" s="466"/>
      <c r="AD212" s="466"/>
      <c r="AE212" s="466"/>
      <c r="AF212" s="466"/>
      <c r="AG212" s="466"/>
      <c r="AH212" s="110"/>
      <c r="AI212" s="110"/>
      <c r="AJ212" s="110"/>
      <c r="AK212" s="110"/>
      <c r="AL212" s="110"/>
      <c r="AM212" s="110"/>
      <c r="AN212" s="110"/>
      <c r="AO212" s="110"/>
      <c r="AP212" s="110"/>
      <c r="AQ212" s="110"/>
      <c r="AR212" s="110"/>
      <c r="AS212" s="110"/>
      <c r="AT212" s="110"/>
      <c r="AU212" s="110"/>
      <c r="AV212" s="110"/>
      <c r="AW212" s="110"/>
      <c r="AX212" s="110"/>
      <c r="AY212" s="110"/>
      <c r="AZ212" s="110"/>
      <c r="BA212" s="110"/>
      <c r="BB212" s="110"/>
      <c r="BC212" s="110"/>
      <c r="BD212" s="110"/>
      <c r="BE212" s="110"/>
      <c r="BF212" s="110"/>
      <c r="BG212" s="110"/>
      <c r="BH212" s="110"/>
      <c r="BI212" s="110"/>
      <c r="BJ212" s="110"/>
      <c r="BK212" s="110"/>
      <c r="BL212" s="110"/>
      <c r="BM212" s="110"/>
      <c r="BN212" s="110"/>
      <c r="BO212" s="110"/>
      <c r="BP212" s="110"/>
      <c r="BQ212" s="110"/>
      <c r="BR212" s="110"/>
      <c r="BS212" s="110"/>
      <c r="BT212" s="110"/>
    </row>
    <row r="213" spans="1:72" ht="7.5" customHeight="1">
      <c r="A213" s="154"/>
      <c r="B213" s="154"/>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c r="AY213" s="154"/>
      <c r="AZ213" s="154"/>
      <c r="BA213" s="154"/>
      <c r="BB213" s="154"/>
      <c r="BC213" s="154"/>
      <c r="BD213" s="154"/>
      <c r="BE213" s="154"/>
      <c r="BF213" s="154"/>
      <c r="BG213" s="154"/>
      <c r="BH213" s="154"/>
      <c r="BI213" s="154"/>
      <c r="BJ213" s="154"/>
      <c r="BK213" s="154"/>
      <c r="BL213" s="154"/>
      <c r="BM213" s="154"/>
      <c r="BN213" s="154"/>
      <c r="BO213" s="154"/>
      <c r="BP213" s="154"/>
      <c r="BQ213" s="154"/>
      <c r="BR213" s="154"/>
      <c r="BS213" s="154"/>
      <c r="BT213" s="154"/>
    </row>
    <row r="214" spans="1:72" ht="7.5" customHeight="1">
      <c r="A214" s="154"/>
      <c r="B214" s="440" t="s">
        <v>283</v>
      </c>
      <c r="C214" s="440"/>
      <c r="D214" s="440"/>
      <c r="E214" s="440"/>
      <c r="F214" s="440"/>
      <c r="G214" s="440"/>
      <c r="H214" s="440"/>
      <c r="I214" s="440"/>
      <c r="J214" s="440"/>
      <c r="K214" s="440"/>
      <c r="L214" s="440"/>
      <c r="M214" s="440"/>
      <c r="N214" s="440"/>
      <c r="O214" s="440"/>
      <c r="P214" s="440"/>
      <c r="Q214" s="440"/>
      <c r="R214" s="440"/>
      <c r="S214" s="440"/>
      <c r="T214" s="154"/>
      <c r="U214" s="154"/>
      <c r="V214" s="154"/>
      <c r="W214" s="154"/>
      <c r="X214" s="544"/>
      <c r="Y214" s="544"/>
      <c r="Z214" s="544"/>
      <c r="AA214" s="544"/>
      <c r="AB214" s="544"/>
      <c r="AC214" s="544"/>
      <c r="AD214" s="544"/>
      <c r="AE214" s="544"/>
      <c r="AF214" s="544"/>
      <c r="AG214" s="544"/>
      <c r="AH214" s="544"/>
      <c r="AI214" s="544" t="s">
        <v>284</v>
      </c>
      <c r="AJ214" s="544"/>
      <c r="AK214" s="544"/>
      <c r="AL214" s="154"/>
      <c r="AM214" s="154"/>
      <c r="AN214" s="154"/>
      <c r="AO214" s="154"/>
      <c r="AP214" s="154"/>
      <c r="AQ214" s="154"/>
      <c r="AR214" s="154"/>
      <c r="AS214" s="154"/>
      <c r="AT214" s="154"/>
      <c r="AU214" s="154"/>
      <c r="AV214" s="154"/>
      <c r="AW214" s="154"/>
      <c r="AX214" s="154"/>
      <c r="AY214" s="154"/>
      <c r="AZ214" s="154"/>
      <c r="BA214" s="154"/>
      <c r="BB214" s="154"/>
      <c r="BC214" s="154"/>
      <c r="BD214" s="154"/>
      <c r="BE214" s="154"/>
      <c r="BF214" s="154"/>
      <c r="BG214" s="154"/>
      <c r="BH214" s="154"/>
      <c r="BI214" s="154"/>
      <c r="BJ214" s="154"/>
      <c r="BK214" s="154"/>
      <c r="BL214" s="154"/>
      <c r="BM214" s="154"/>
      <c r="BN214" s="154"/>
      <c r="BO214" s="154"/>
      <c r="BP214" s="154"/>
      <c r="BQ214" s="154"/>
      <c r="BR214" s="154"/>
      <c r="BS214" s="154"/>
      <c r="BT214" s="154"/>
    </row>
    <row r="215" spans="1:72" ht="7.5" customHeight="1">
      <c r="A215" s="154"/>
      <c r="B215" s="440"/>
      <c r="C215" s="440"/>
      <c r="D215" s="440"/>
      <c r="E215" s="440"/>
      <c r="F215" s="440"/>
      <c r="G215" s="440"/>
      <c r="H215" s="440"/>
      <c r="I215" s="440"/>
      <c r="J215" s="440"/>
      <c r="K215" s="440"/>
      <c r="L215" s="440"/>
      <c r="M215" s="440"/>
      <c r="N215" s="440"/>
      <c r="O215" s="440"/>
      <c r="P215" s="440"/>
      <c r="Q215" s="440"/>
      <c r="R215" s="440"/>
      <c r="S215" s="440"/>
      <c r="T215" s="154"/>
      <c r="U215" s="154"/>
      <c r="V215" s="154"/>
      <c r="W215" s="154"/>
      <c r="X215" s="544"/>
      <c r="Y215" s="544"/>
      <c r="Z215" s="544"/>
      <c r="AA215" s="544"/>
      <c r="AB215" s="544"/>
      <c r="AC215" s="544"/>
      <c r="AD215" s="544"/>
      <c r="AE215" s="544"/>
      <c r="AF215" s="544"/>
      <c r="AG215" s="544"/>
      <c r="AH215" s="544"/>
      <c r="AI215" s="544"/>
      <c r="AJ215" s="544"/>
      <c r="AK215" s="544"/>
      <c r="AL215" s="154"/>
      <c r="AM215" s="154"/>
      <c r="AN215" s="154"/>
      <c r="AO215" s="154"/>
      <c r="AP215" s="154"/>
      <c r="AQ215" s="154"/>
      <c r="AR215" s="154"/>
      <c r="AS215" s="154"/>
      <c r="AT215" s="154"/>
      <c r="AU215" s="154"/>
      <c r="AV215" s="154"/>
      <c r="AW215" s="154"/>
      <c r="AX215" s="154"/>
      <c r="AY215" s="154"/>
      <c r="AZ215" s="154"/>
      <c r="BA215" s="154"/>
      <c r="BB215" s="154"/>
      <c r="BC215" s="154"/>
      <c r="BD215" s="154"/>
      <c r="BE215" s="154"/>
      <c r="BF215" s="154"/>
      <c r="BG215" s="154"/>
      <c r="BH215" s="154"/>
      <c r="BI215" s="154"/>
      <c r="BJ215" s="154"/>
      <c r="BK215" s="154"/>
      <c r="BL215" s="154"/>
      <c r="BM215" s="154"/>
      <c r="BN215" s="154"/>
      <c r="BO215" s="154"/>
      <c r="BP215" s="154"/>
      <c r="BQ215" s="154"/>
      <c r="BR215" s="154"/>
      <c r="BS215" s="154"/>
      <c r="BT215" s="154"/>
    </row>
    <row r="216" spans="1:72" ht="7.5" customHeight="1">
      <c r="A216" s="154"/>
      <c r="B216" s="440"/>
      <c r="C216" s="440"/>
      <c r="D216" s="440"/>
      <c r="E216" s="440"/>
      <c r="F216" s="440"/>
      <c r="G216" s="440"/>
      <c r="H216" s="440"/>
      <c r="I216" s="440"/>
      <c r="J216" s="440"/>
      <c r="K216" s="440"/>
      <c r="L216" s="440"/>
      <c r="M216" s="440"/>
      <c r="N216" s="440"/>
      <c r="O216" s="440"/>
      <c r="P216" s="440"/>
      <c r="Q216" s="440"/>
      <c r="R216" s="440"/>
      <c r="S216" s="440"/>
      <c r="T216" s="154"/>
      <c r="U216" s="154"/>
      <c r="V216" s="154"/>
      <c r="W216" s="154"/>
      <c r="X216" s="544"/>
      <c r="Y216" s="544"/>
      <c r="Z216" s="544"/>
      <c r="AA216" s="544"/>
      <c r="AB216" s="544"/>
      <c r="AC216" s="544"/>
      <c r="AD216" s="544"/>
      <c r="AE216" s="544"/>
      <c r="AF216" s="544"/>
      <c r="AG216" s="544"/>
      <c r="AH216" s="544"/>
      <c r="AI216" s="544"/>
      <c r="AJ216" s="544"/>
      <c r="AK216" s="544"/>
      <c r="AL216" s="154"/>
      <c r="AM216" s="154"/>
      <c r="AN216" s="154"/>
      <c r="AO216" s="154"/>
      <c r="AP216" s="154"/>
      <c r="AQ216" s="154"/>
      <c r="AR216" s="154"/>
      <c r="AS216" s="154"/>
      <c r="AT216" s="154"/>
      <c r="AU216" s="154"/>
      <c r="AV216" s="154"/>
      <c r="AW216" s="154"/>
      <c r="AX216" s="154"/>
      <c r="AY216" s="154"/>
      <c r="AZ216" s="154"/>
      <c r="BA216" s="154"/>
      <c r="BB216" s="154"/>
      <c r="BC216" s="154"/>
      <c r="BD216" s="154"/>
      <c r="BE216" s="154"/>
      <c r="BF216" s="154"/>
      <c r="BG216" s="154"/>
      <c r="BH216" s="154"/>
      <c r="BI216" s="154"/>
      <c r="BJ216" s="154"/>
      <c r="BK216" s="154"/>
      <c r="BL216" s="154"/>
      <c r="BM216" s="154"/>
      <c r="BN216" s="154"/>
      <c r="BO216" s="154"/>
      <c r="BP216" s="154"/>
      <c r="BQ216" s="154"/>
      <c r="BR216" s="154"/>
      <c r="BS216" s="154"/>
      <c r="BT216" s="154"/>
    </row>
    <row r="217" spans="1:72" ht="7.5" customHeight="1">
      <c r="A217" s="154"/>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c r="AY217" s="154"/>
      <c r="AZ217" s="154"/>
      <c r="BA217" s="154"/>
      <c r="BB217" s="154"/>
      <c r="BC217" s="154"/>
      <c r="BD217" s="154"/>
      <c r="BE217" s="154"/>
      <c r="BF217" s="154"/>
      <c r="BG217" s="154"/>
      <c r="BH217" s="154"/>
      <c r="BI217" s="154"/>
      <c r="BJ217" s="154"/>
      <c r="BK217" s="154"/>
      <c r="BL217" s="154"/>
      <c r="BM217" s="154"/>
      <c r="BN217" s="154"/>
      <c r="BO217" s="154"/>
      <c r="BP217" s="154"/>
      <c r="BQ217" s="154"/>
      <c r="BR217" s="154"/>
      <c r="BS217" s="154"/>
      <c r="BT217" s="154"/>
    </row>
    <row r="218" spans="1:72" ht="7.5" customHeight="1">
      <c r="A218" s="154"/>
      <c r="B218" s="440" t="s">
        <v>285</v>
      </c>
      <c r="C218" s="440"/>
      <c r="D218" s="440"/>
      <c r="E218" s="440"/>
      <c r="F218" s="440"/>
      <c r="G218" s="440"/>
      <c r="H218" s="440"/>
      <c r="I218" s="440"/>
      <c r="J218" s="440"/>
      <c r="K218" s="440"/>
      <c r="L218" s="440"/>
      <c r="M218" s="440"/>
      <c r="N218" s="440"/>
      <c r="O218" s="440"/>
      <c r="P218" s="440"/>
      <c r="Q218" s="440"/>
      <c r="R218" s="440"/>
      <c r="S218" s="440"/>
      <c r="T218" s="154"/>
      <c r="U218" s="154"/>
      <c r="V218" s="154"/>
      <c r="W218" s="154"/>
      <c r="X218" s="544"/>
      <c r="Y218" s="544"/>
      <c r="Z218" s="544"/>
      <c r="AA218" s="544"/>
      <c r="AB218" s="544"/>
      <c r="AC218" s="544"/>
      <c r="AD218" s="544"/>
      <c r="AE218" s="544"/>
      <c r="AF218" s="544"/>
      <c r="AG218" s="544"/>
      <c r="AH218" s="544"/>
      <c r="AI218" s="544" t="s">
        <v>284</v>
      </c>
      <c r="AJ218" s="544"/>
      <c r="AK218" s="544"/>
      <c r="AL218" s="154"/>
      <c r="AM218" s="154"/>
      <c r="AN218" s="154"/>
      <c r="AO218" s="154"/>
      <c r="AP218" s="154"/>
      <c r="AQ218" s="154"/>
      <c r="AR218" s="154"/>
      <c r="AS218" s="154"/>
      <c r="AT218" s="154"/>
      <c r="AU218" s="154"/>
      <c r="AV218" s="154"/>
      <c r="AW218" s="154"/>
      <c r="AX218" s="154"/>
      <c r="AY218" s="154"/>
      <c r="AZ218" s="154"/>
      <c r="BA218" s="154"/>
      <c r="BB218" s="154"/>
      <c r="BC218" s="154"/>
      <c r="BD218" s="154"/>
      <c r="BE218" s="154"/>
      <c r="BF218" s="154"/>
      <c r="BG218" s="154"/>
      <c r="BH218" s="154"/>
      <c r="BI218" s="154"/>
      <c r="BJ218" s="154"/>
      <c r="BK218" s="154"/>
      <c r="BL218" s="154"/>
      <c r="BM218" s="154"/>
      <c r="BN218" s="154"/>
      <c r="BO218" s="154"/>
      <c r="BP218" s="154"/>
      <c r="BQ218" s="154"/>
      <c r="BR218" s="154"/>
      <c r="BS218" s="154"/>
      <c r="BT218" s="154"/>
    </row>
    <row r="219" spans="1:72" ht="7.5" customHeight="1">
      <c r="A219" s="154"/>
      <c r="B219" s="440"/>
      <c r="C219" s="440"/>
      <c r="D219" s="440"/>
      <c r="E219" s="440"/>
      <c r="F219" s="440"/>
      <c r="G219" s="440"/>
      <c r="H219" s="440"/>
      <c r="I219" s="440"/>
      <c r="J219" s="440"/>
      <c r="K219" s="440"/>
      <c r="L219" s="440"/>
      <c r="M219" s="440"/>
      <c r="N219" s="440"/>
      <c r="O219" s="440"/>
      <c r="P219" s="440"/>
      <c r="Q219" s="440"/>
      <c r="R219" s="440"/>
      <c r="S219" s="440"/>
      <c r="T219" s="154"/>
      <c r="U219" s="154"/>
      <c r="V219" s="154"/>
      <c r="W219" s="154"/>
      <c r="X219" s="544"/>
      <c r="Y219" s="544"/>
      <c r="Z219" s="544"/>
      <c r="AA219" s="544"/>
      <c r="AB219" s="544"/>
      <c r="AC219" s="544"/>
      <c r="AD219" s="544"/>
      <c r="AE219" s="544"/>
      <c r="AF219" s="544"/>
      <c r="AG219" s="544"/>
      <c r="AH219" s="544"/>
      <c r="AI219" s="544"/>
      <c r="AJ219" s="544"/>
      <c r="AK219" s="544"/>
      <c r="AL219" s="154"/>
      <c r="AM219" s="154"/>
      <c r="AN219" s="154"/>
      <c r="AO219" s="154"/>
      <c r="AP219" s="154"/>
      <c r="AQ219" s="154"/>
      <c r="AR219" s="154"/>
      <c r="AS219" s="154"/>
      <c r="AT219" s="154"/>
      <c r="AU219" s="154"/>
      <c r="AV219" s="154"/>
      <c r="AW219" s="154"/>
      <c r="AX219" s="154"/>
      <c r="AY219" s="154"/>
      <c r="AZ219" s="154"/>
      <c r="BA219" s="154"/>
      <c r="BB219" s="154"/>
      <c r="BC219" s="154"/>
      <c r="BD219" s="154"/>
      <c r="BE219" s="154"/>
      <c r="BF219" s="154"/>
      <c r="BG219" s="154"/>
      <c r="BH219" s="154"/>
      <c r="BI219" s="154"/>
      <c r="BJ219" s="154"/>
      <c r="BK219" s="154"/>
      <c r="BL219" s="154"/>
      <c r="BM219" s="154"/>
      <c r="BN219" s="154"/>
      <c r="BO219" s="154"/>
      <c r="BP219" s="154"/>
      <c r="BQ219" s="154"/>
      <c r="BR219" s="154"/>
      <c r="BS219" s="154"/>
      <c r="BT219" s="154"/>
    </row>
    <row r="220" spans="1:72" ht="7.5" customHeight="1">
      <c r="A220" s="154"/>
      <c r="B220" s="440"/>
      <c r="C220" s="440"/>
      <c r="D220" s="440"/>
      <c r="E220" s="440"/>
      <c r="F220" s="440"/>
      <c r="G220" s="440"/>
      <c r="H220" s="440"/>
      <c r="I220" s="440"/>
      <c r="J220" s="440"/>
      <c r="K220" s="440"/>
      <c r="L220" s="440"/>
      <c r="M220" s="440"/>
      <c r="N220" s="440"/>
      <c r="O220" s="440"/>
      <c r="P220" s="440"/>
      <c r="Q220" s="440"/>
      <c r="R220" s="440"/>
      <c r="S220" s="440"/>
      <c r="T220" s="154"/>
      <c r="U220" s="154"/>
      <c r="V220" s="154"/>
      <c r="W220" s="154"/>
      <c r="X220" s="544"/>
      <c r="Y220" s="544"/>
      <c r="Z220" s="544"/>
      <c r="AA220" s="544"/>
      <c r="AB220" s="544"/>
      <c r="AC220" s="544"/>
      <c r="AD220" s="544"/>
      <c r="AE220" s="544"/>
      <c r="AF220" s="544"/>
      <c r="AG220" s="544"/>
      <c r="AH220" s="544"/>
      <c r="AI220" s="544"/>
      <c r="AJ220" s="544"/>
      <c r="AK220" s="544"/>
      <c r="AL220" s="154"/>
      <c r="AM220" s="154"/>
      <c r="AN220" s="154"/>
      <c r="AO220" s="154"/>
      <c r="AP220" s="154"/>
      <c r="AQ220" s="154"/>
      <c r="AR220" s="154"/>
      <c r="AS220" s="154"/>
      <c r="AT220" s="154"/>
      <c r="AU220" s="154"/>
      <c r="AV220" s="154"/>
      <c r="AW220" s="154"/>
      <c r="AX220" s="154"/>
      <c r="AY220" s="154"/>
      <c r="AZ220" s="154"/>
      <c r="BA220" s="154"/>
      <c r="BB220" s="154"/>
      <c r="BC220" s="154"/>
      <c r="BD220" s="154"/>
      <c r="BE220" s="154"/>
      <c r="BF220" s="154"/>
      <c r="BG220" s="154"/>
      <c r="BH220" s="154"/>
      <c r="BI220" s="154"/>
      <c r="BJ220" s="154"/>
      <c r="BK220" s="154"/>
      <c r="BL220" s="154"/>
      <c r="BM220" s="154"/>
      <c r="BN220" s="154"/>
      <c r="BO220" s="154"/>
      <c r="BP220" s="154"/>
      <c r="BQ220" s="154"/>
      <c r="BR220" s="154"/>
      <c r="BS220" s="154"/>
      <c r="BT220" s="154"/>
    </row>
    <row r="221" spans="1:72" ht="7.5" customHeight="1">
      <c r="A221" s="154"/>
      <c r="B221" s="154"/>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c r="AY221" s="154"/>
      <c r="AZ221" s="154"/>
      <c r="BA221" s="154"/>
      <c r="BB221" s="154"/>
      <c r="BC221" s="154"/>
      <c r="BD221" s="154"/>
      <c r="BE221" s="154"/>
      <c r="BF221" s="154"/>
      <c r="BG221" s="154"/>
      <c r="BH221" s="154"/>
      <c r="BI221" s="154"/>
      <c r="BJ221" s="154"/>
      <c r="BK221" s="154"/>
      <c r="BL221" s="154"/>
      <c r="BM221" s="154"/>
      <c r="BN221" s="154"/>
      <c r="BO221" s="154"/>
      <c r="BP221" s="154"/>
      <c r="BQ221" s="154"/>
      <c r="BR221" s="154"/>
      <c r="BS221" s="154"/>
      <c r="BT221" s="154"/>
    </row>
    <row r="222" spans="1:72" ht="7.5" customHeight="1">
      <c r="A222" s="154"/>
      <c r="B222" s="440" t="s">
        <v>286</v>
      </c>
      <c r="C222" s="440"/>
      <c r="D222" s="440"/>
      <c r="E222" s="440"/>
      <c r="F222" s="440"/>
      <c r="G222" s="440"/>
      <c r="H222" s="440"/>
      <c r="I222" s="440"/>
      <c r="J222" s="440"/>
      <c r="K222" s="440"/>
      <c r="L222" s="440"/>
      <c r="M222" s="440"/>
      <c r="N222" s="440"/>
      <c r="O222" s="440"/>
      <c r="P222" s="440"/>
      <c r="Q222" s="440"/>
      <c r="R222" s="440"/>
      <c r="S222" s="440"/>
      <c r="T222" s="154"/>
      <c r="U222" s="154"/>
      <c r="V222" s="154"/>
      <c r="W222" s="154"/>
      <c r="X222" s="544"/>
      <c r="Y222" s="544"/>
      <c r="Z222" s="544"/>
      <c r="AA222" s="544"/>
      <c r="AB222" s="544"/>
      <c r="AC222" s="544"/>
      <c r="AD222" s="544"/>
      <c r="AE222" s="544"/>
      <c r="AF222" s="544"/>
      <c r="AG222" s="544"/>
      <c r="AH222" s="544"/>
      <c r="AI222" s="544" t="s">
        <v>284</v>
      </c>
      <c r="AJ222" s="544"/>
      <c r="AK222" s="544"/>
      <c r="AL222" s="154"/>
      <c r="AM222" s="466" t="s">
        <v>287</v>
      </c>
      <c r="AN222" s="466"/>
      <c r="AO222" s="466"/>
      <c r="AP222" s="466"/>
      <c r="AQ222" s="466"/>
      <c r="AR222" s="466"/>
      <c r="AS222" s="466"/>
      <c r="AT222" s="466"/>
      <c r="AU222" s="466"/>
      <c r="AV222" s="466"/>
      <c r="AW222" s="466"/>
      <c r="AX222" s="466"/>
      <c r="AY222" s="466"/>
      <c r="AZ222" s="466"/>
      <c r="BA222" s="466"/>
      <c r="BB222" s="466"/>
      <c r="BC222" s="466"/>
      <c r="BD222" s="466"/>
      <c r="BE222" s="466"/>
      <c r="BF222" s="466"/>
      <c r="BG222" s="466"/>
      <c r="BH222" s="154"/>
      <c r="BI222" s="154"/>
      <c r="BJ222" s="154"/>
      <c r="BK222" s="154"/>
      <c r="BL222" s="154"/>
      <c r="BM222" s="154"/>
      <c r="BN222" s="154"/>
      <c r="BO222" s="154"/>
      <c r="BP222" s="154"/>
      <c r="BQ222" s="154"/>
      <c r="BR222" s="154"/>
      <c r="BS222" s="154"/>
      <c r="BT222" s="154"/>
    </row>
    <row r="223" spans="1:72" ht="7.5" customHeight="1">
      <c r="A223" s="154"/>
      <c r="B223" s="440"/>
      <c r="C223" s="440"/>
      <c r="D223" s="440"/>
      <c r="E223" s="440"/>
      <c r="F223" s="440"/>
      <c r="G223" s="440"/>
      <c r="H223" s="440"/>
      <c r="I223" s="440"/>
      <c r="J223" s="440"/>
      <c r="K223" s="440"/>
      <c r="L223" s="440"/>
      <c r="M223" s="440"/>
      <c r="N223" s="440"/>
      <c r="O223" s="440"/>
      <c r="P223" s="440"/>
      <c r="Q223" s="440"/>
      <c r="R223" s="440"/>
      <c r="S223" s="440"/>
      <c r="T223" s="154"/>
      <c r="U223" s="154"/>
      <c r="V223" s="154"/>
      <c r="W223" s="154"/>
      <c r="X223" s="544"/>
      <c r="Y223" s="544"/>
      <c r="Z223" s="544"/>
      <c r="AA223" s="544"/>
      <c r="AB223" s="544"/>
      <c r="AC223" s="544"/>
      <c r="AD223" s="544"/>
      <c r="AE223" s="544"/>
      <c r="AF223" s="544"/>
      <c r="AG223" s="544"/>
      <c r="AH223" s="544"/>
      <c r="AI223" s="544"/>
      <c r="AJ223" s="544"/>
      <c r="AK223" s="544"/>
      <c r="AL223" s="154"/>
      <c r="AM223" s="466"/>
      <c r="AN223" s="466"/>
      <c r="AO223" s="466"/>
      <c r="AP223" s="466"/>
      <c r="AQ223" s="466"/>
      <c r="AR223" s="466"/>
      <c r="AS223" s="466"/>
      <c r="AT223" s="466"/>
      <c r="AU223" s="466"/>
      <c r="AV223" s="466"/>
      <c r="AW223" s="466"/>
      <c r="AX223" s="466"/>
      <c r="AY223" s="466"/>
      <c r="AZ223" s="466"/>
      <c r="BA223" s="466"/>
      <c r="BB223" s="466"/>
      <c r="BC223" s="466"/>
      <c r="BD223" s="466"/>
      <c r="BE223" s="466"/>
      <c r="BF223" s="466"/>
      <c r="BG223" s="466"/>
      <c r="BH223" s="154"/>
      <c r="BI223" s="154"/>
      <c r="BJ223" s="154"/>
      <c r="BK223" s="154"/>
      <c r="BL223" s="154"/>
      <c r="BM223" s="154"/>
      <c r="BN223" s="154"/>
      <c r="BO223" s="154"/>
      <c r="BP223" s="154"/>
      <c r="BQ223" s="154"/>
      <c r="BR223" s="154"/>
      <c r="BS223" s="154"/>
      <c r="BT223" s="154"/>
    </row>
    <row r="224" spans="1:72" ht="7.5" customHeight="1">
      <c r="A224" s="154"/>
      <c r="B224" s="440"/>
      <c r="C224" s="440"/>
      <c r="D224" s="440"/>
      <c r="E224" s="440"/>
      <c r="F224" s="440"/>
      <c r="G224" s="440"/>
      <c r="H224" s="440"/>
      <c r="I224" s="440"/>
      <c r="J224" s="440"/>
      <c r="K224" s="440"/>
      <c r="L224" s="440"/>
      <c r="M224" s="440"/>
      <c r="N224" s="440"/>
      <c r="O224" s="440"/>
      <c r="P224" s="440"/>
      <c r="Q224" s="440"/>
      <c r="R224" s="440"/>
      <c r="S224" s="440"/>
      <c r="T224" s="154"/>
      <c r="U224" s="154"/>
      <c r="V224" s="154"/>
      <c r="W224" s="154"/>
      <c r="X224" s="544"/>
      <c r="Y224" s="544"/>
      <c r="Z224" s="544"/>
      <c r="AA224" s="544"/>
      <c r="AB224" s="544"/>
      <c r="AC224" s="544"/>
      <c r="AD224" s="544"/>
      <c r="AE224" s="544"/>
      <c r="AF224" s="544"/>
      <c r="AG224" s="544"/>
      <c r="AH224" s="544"/>
      <c r="AI224" s="544"/>
      <c r="AJ224" s="544"/>
      <c r="AK224" s="544"/>
      <c r="AL224" s="154"/>
      <c r="AM224" s="466"/>
      <c r="AN224" s="466"/>
      <c r="AO224" s="466"/>
      <c r="AP224" s="466"/>
      <c r="AQ224" s="466"/>
      <c r="AR224" s="466"/>
      <c r="AS224" s="466"/>
      <c r="AT224" s="466"/>
      <c r="AU224" s="466"/>
      <c r="AV224" s="466"/>
      <c r="AW224" s="466"/>
      <c r="AX224" s="466"/>
      <c r="AY224" s="466"/>
      <c r="AZ224" s="466"/>
      <c r="BA224" s="466"/>
      <c r="BB224" s="466"/>
      <c r="BC224" s="466"/>
      <c r="BD224" s="466"/>
      <c r="BE224" s="466"/>
      <c r="BF224" s="466"/>
      <c r="BG224" s="466"/>
      <c r="BH224" s="154"/>
      <c r="BI224" s="154"/>
      <c r="BJ224" s="154"/>
      <c r="BK224" s="154"/>
      <c r="BL224" s="154"/>
      <c r="BM224" s="154"/>
      <c r="BN224" s="154"/>
      <c r="BO224" s="154"/>
      <c r="BP224" s="154"/>
      <c r="BQ224" s="154"/>
      <c r="BR224" s="154"/>
      <c r="BS224" s="154"/>
      <c r="BT224" s="154"/>
    </row>
    <row r="225" spans="1:72" ht="7.5" customHeight="1">
      <c r="A225" s="154"/>
      <c r="B225" s="154"/>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c r="AY225" s="154"/>
      <c r="AZ225" s="154"/>
      <c r="BA225" s="154"/>
      <c r="BB225" s="154"/>
      <c r="BC225" s="154"/>
      <c r="BD225" s="154"/>
      <c r="BE225" s="154"/>
      <c r="BF225" s="154"/>
      <c r="BG225" s="154"/>
      <c r="BH225" s="154"/>
      <c r="BI225" s="154"/>
      <c r="BJ225" s="154"/>
      <c r="BK225" s="154"/>
      <c r="BL225" s="154"/>
      <c r="BM225" s="154"/>
      <c r="BN225" s="154"/>
      <c r="BO225" s="154"/>
      <c r="BP225" s="154"/>
      <c r="BQ225" s="154"/>
      <c r="BR225" s="154"/>
      <c r="BS225" s="154"/>
      <c r="BT225" s="154"/>
    </row>
    <row r="226" spans="1:72" ht="7.5" customHeight="1">
      <c r="A226" s="154"/>
      <c r="B226" s="326" t="s">
        <v>288</v>
      </c>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326"/>
      <c r="AL226" s="326"/>
      <c r="AM226" s="326"/>
      <c r="AN226" s="326"/>
      <c r="AO226" s="326"/>
      <c r="AP226" s="326"/>
      <c r="AQ226" s="326"/>
      <c r="AR226" s="326"/>
      <c r="AS226" s="154"/>
      <c r="AT226" s="154"/>
      <c r="AU226" s="154"/>
      <c r="AV226" s="154"/>
      <c r="AW226" s="154"/>
      <c r="AX226" s="154"/>
      <c r="AY226" s="154"/>
      <c r="AZ226" s="154"/>
      <c r="BA226" s="154"/>
      <c r="BB226" s="154"/>
      <c r="BC226" s="154"/>
      <c r="BD226" s="154"/>
      <c r="BE226" s="154"/>
      <c r="BF226" s="154"/>
      <c r="BG226" s="154"/>
      <c r="BH226" s="154"/>
      <c r="BI226" s="154"/>
      <c r="BJ226" s="154"/>
      <c r="BK226" s="154"/>
      <c r="BL226" s="154"/>
      <c r="BM226" s="154"/>
      <c r="BN226" s="154"/>
      <c r="BO226" s="154"/>
      <c r="BP226" s="154"/>
      <c r="BQ226" s="154"/>
      <c r="BR226" s="154"/>
      <c r="BS226" s="154"/>
      <c r="BT226" s="154"/>
    </row>
    <row r="227" spans="1:72" ht="7.5" customHeight="1">
      <c r="A227" s="154"/>
      <c r="B227" s="326"/>
      <c r="C227" s="326"/>
      <c r="D227" s="326"/>
      <c r="E227" s="326"/>
      <c r="F227" s="326"/>
      <c r="G227" s="326"/>
      <c r="H227" s="326"/>
      <c r="I227" s="326"/>
      <c r="J227" s="326"/>
      <c r="K227" s="326"/>
      <c r="L227" s="326"/>
      <c r="M227" s="326"/>
      <c r="N227" s="326"/>
      <c r="O227" s="326"/>
      <c r="P227" s="326"/>
      <c r="Q227" s="326"/>
      <c r="R227" s="326"/>
      <c r="S227" s="326"/>
      <c r="T227" s="326"/>
      <c r="U227" s="326"/>
      <c r="V227" s="326"/>
      <c r="W227" s="326"/>
      <c r="X227" s="326"/>
      <c r="Y227" s="326"/>
      <c r="Z227" s="326"/>
      <c r="AA227" s="326"/>
      <c r="AB227" s="326"/>
      <c r="AC227" s="326"/>
      <c r="AD227" s="326"/>
      <c r="AE227" s="326"/>
      <c r="AF227" s="326"/>
      <c r="AG227" s="326"/>
      <c r="AH227" s="326"/>
      <c r="AI227" s="326"/>
      <c r="AJ227" s="326"/>
      <c r="AK227" s="326"/>
      <c r="AL227" s="326"/>
      <c r="AM227" s="326"/>
      <c r="AN227" s="326"/>
      <c r="AO227" s="326"/>
      <c r="AP227" s="326"/>
      <c r="AQ227" s="326"/>
      <c r="AR227" s="326"/>
      <c r="AS227" s="154"/>
      <c r="AT227" s="154"/>
      <c r="AU227" s="154"/>
      <c r="AV227" s="154"/>
      <c r="AW227" s="154"/>
      <c r="AX227" s="154"/>
      <c r="AY227" s="154"/>
      <c r="AZ227" s="154"/>
      <c r="BA227" s="154"/>
      <c r="BB227" s="154"/>
      <c r="BC227" s="154"/>
      <c r="BD227" s="154"/>
      <c r="BE227" s="154"/>
      <c r="BF227" s="154"/>
      <c r="BG227" s="154"/>
      <c r="BH227" s="154"/>
      <c r="BI227" s="154"/>
      <c r="BJ227" s="154"/>
      <c r="BK227" s="154"/>
      <c r="BL227" s="154"/>
      <c r="BM227" s="154"/>
      <c r="BN227" s="154"/>
      <c r="BO227" s="154"/>
      <c r="BP227" s="154"/>
      <c r="BQ227" s="154"/>
      <c r="BR227" s="154"/>
      <c r="BS227" s="154"/>
      <c r="BT227" s="154"/>
    </row>
    <row r="228" spans="1:72" ht="7.5" customHeight="1">
      <c r="A228" s="154"/>
      <c r="B228" s="326"/>
      <c r="C228" s="326"/>
      <c r="D228" s="326"/>
      <c r="E228" s="326"/>
      <c r="F228" s="326"/>
      <c r="G228" s="326"/>
      <c r="H228" s="326"/>
      <c r="I228" s="326"/>
      <c r="J228" s="326"/>
      <c r="K228" s="326"/>
      <c r="L228" s="326"/>
      <c r="M228" s="326"/>
      <c r="N228" s="326"/>
      <c r="O228" s="326"/>
      <c r="P228" s="326"/>
      <c r="Q228" s="326"/>
      <c r="R228" s="326"/>
      <c r="S228" s="326"/>
      <c r="T228" s="326"/>
      <c r="U228" s="326"/>
      <c r="V228" s="326"/>
      <c r="W228" s="326"/>
      <c r="X228" s="326"/>
      <c r="Y228" s="326"/>
      <c r="Z228" s="326"/>
      <c r="AA228" s="326"/>
      <c r="AB228" s="326"/>
      <c r="AC228" s="326"/>
      <c r="AD228" s="326"/>
      <c r="AE228" s="326"/>
      <c r="AF228" s="326"/>
      <c r="AG228" s="326"/>
      <c r="AH228" s="326"/>
      <c r="AI228" s="326"/>
      <c r="AJ228" s="326"/>
      <c r="AK228" s="326"/>
      <c r="AL228" s="326"/>
      <c r="AM228" s="326"/>
      <c r="AN228" s="326"/>
      <c r="AO228" s="326"/>
      <c r="AP228" s="326"/>
      <c r="AQ228" s="326"/>
      <c r="AR228" s="326"/>
      <c r="AS228" s="154"/>
      <c r="AT228" s="154"/>
      <c r="AU228" s="154"/>
      <c r="AV228" s="154"/>
      <c r="AW228" s="154"/>
      <c r="AX228" s="154"/>
      <c r="AY228" s="154"/>
      <c r="AZ228" s="154"/>
      <c r="BA228" s="154"/>
      <c r="BB228" s="154"/>
      <c r="BC228" s="154"/>
      <c r="BD228" s="154"/>
      <c r="BE228" s="154"/>
      <c r="BF228" s="154"/>
      <c r="BG228" s="154"/>
      <c r="BH228" s="154"/>
      <c r="BI228" s="154"/>
      <c r="BJ228" s="154"/>
      <c r="BK228" s="154"/>
      <c r="BL228" s="154"/>
      <c r="BM228" s="154"/>
      <c r="BN228" s="154"/>
      <c r="BO228" s="154"/>
      <c r="BP228" s="154"/>
      <c r="BQ228" s="154"/>
      <c r="BR228" s="154"/>
      <c r="BS228" s="154"/>
      <c r="BT228" s="154"/>
    </row>
    <row r="229" spans="1:72" ht="7.5" customHeight="1">
      <c r="A229" s="154"/>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c r="AY229" s="154"/>
      <c r="AZ229" s="154"/>
      <c r="BA229" s="154"/>
      <c r="BB229" s="154"/>
      <c r="BC229" s="154"/>
      <c r="BD229" s="154"/>
      <c r="BE229" s="154"/>
      <c r="BF229" s="154"/>
      <c r="BG229" s="154"/>
      <c r="BH229" s="154"/>
      <c r="BI229" s="154"/>
      <c r="BJ229" s="154"/>
      <c r="BK229" s="154"/>
      <c r="BL229" s="154"/>
      <c r="BM229" s="154"/>
      <c r="BN229" s="154"/>
      <c r="BO229" s="154"/>
      <c r="BP229" s="154"/>
      <c r="BQ229" s="154"/>
      <c r="BR229" s="154"/>
      <c r="BS229" s="154"/>
      <c r="BT229" s="154"/>
    </row>
    <row r="230" spans="1:72" ht="7.5" customHeight="1">
      <c r="A230" s="154"/>
      <c r="B230" s="440" t="s">
        <v>289</v>
      </c>
      <c r="C230" s="440"/>
      <c r="D230" s="440"/>
      <c r="E230" s="440"/>
      <c r="F230" s="440"/>
      <c r="G230" s="440"/>
      <c r="H230" s="440"/>
      <c r="I230" s="440"/>
      <c r="J230" s="440"/>
      <c r="K230" s="440"/>
      <c r="L230" s="440"/>
      <c r="M230" s="440"/>
      <c r="N230" s="440"/>
      <c r="O230" s="440"/>
      <c r="P230" s="440"/>
      <c r="Q230" s="440"/>
      <c r="R230" s="440"/>
      <c r="S230" s="440"/>
      <c r="T230" s="154"/>
      <c r="U230" s="154"/>
      <c r="V230" s="154"/>
      <c r="W230" s="154"/>
      <c r="X230" s="544"/>
      <c r="Y230" s="544"/>
      <c r="Z230" s="544"/>
      <c r="AA230" s="544"/>
      <c r="AB230" s="544"/>
      <c r="AC230" s="544"/>
      <c r="AD230" s="544"/>
      <c r="AE230" s="544"/>
      <c r="AF230" s="544"/>
      <c r="AG230" s="544"/>
      <c r="AH230" s="544"/>
      <c r="AI230" s="544" t="s">
        <v>284</v>
      </c>
      <c r="AJ230" s="544"/>
      <c r="AK230" s="544"/>
      <c r="AL230" s="154"/>
      <c r="AM230" s="154"/>
      <c r="AN230" s="154"/>
      <c r="AO230" s="154"/>
      <c r="AP230" s="154"/>
      <c r="AQ230" s="154"/>
      <c r="AR230" s="154"/>
      <c r="AS230" s="154"/>
      <c r="AT230" s="154"/>
      <c r="AU230" s="154"/>
      <c r="AV230" s="154"/>
      <c r="AW230" s="154"/>
      <c r="AX230" s="154"/>
      <c r="AY230" s="154"/>
      <c r="AZ230" s="154"/>
      <c r="BA230" s="154"/>
      <c r="BB230" s="154"/>
      <c r="BC230" s="154"/>
      <c r="BD230" s="154"/>
      <c r="BE230" s="154"/>
      <c r="BF230" s="154"/>
      <c r="BG230" s="154"/>
      <c r="BH230" s="154"/>
      <c r="BI230" s="154"/>
      <c r="BJ230" s="154"/>
      <c r="BK230" s="154"/>
      <c r="BL230" s="154"/>
      <c r="BM230" s="154"/>
      <c r="BN230" s="154"/>
      <c r="BO230" s="154"/>
      <c r="BP230" s="154"/>
      <c r="BQ230" s="154"/>
      <c r="BR230" s="154"/>
      <c r="BS230" s="154"/>
      <c r="BT230" s="154"/>
    </row>
    <row r="231" spans="1:72" ht="7.5" customHeight="1">
      <c r="A231" s="154"/>
      <c r="B231" s="440"/>
      <c r="C231" s="440"/>
      <c r="D231" s="440"/>
      <c r="E231" s="440"/>
      <c r="F231" s="440"/>
      <c r="G231" s="440"/>
      <c r="H231" s="440"/>
      <c r="I231" s="440"/>
      <c r="J231" s="440"/>
      <c r="K231" s="440"/>
      <c r="L231" s="440"/>
      <c r="M231" s="440"/>
      <c r="N231" s="440"/>
      <c r="O231" s="440"/>
      <c r="P231" s="440"/>
      <c r="Q231" s="440"/>
      <c r="R231" s="440"/>
      <c r="S231" s="440"/>
      <c r="T231" s="154"/>
      <c r="U231" s="154"/>
      <c r="V231" s="154"/>
      <c r="W231" s="154"/>
      <c r="X231" s="544"/>
      <c r="Y231" s="544"/>
      <c r="Z231" s="544"/>
      <c r="AA231" s="544"/>
      <c r="AB231" s="544"/>
      <c r="AC231" s="544"/>
      <c r="AD231" s="544"/>
      <c r="AE231" s="544"/>
      <c r="AF231" s="544"/>
      <c r="AG231" s="544"/>
      <c r="AH231" s="544"/>
      <c r="AI231" s="544"/>
      <c r="AJ231" s="544"/>
      <c r="AK231" s="544"/>
      <c r="AL231" s="154"/>
      <c r="AM231" s="154"/>
      <c r="AN231" s="154"/>
      <c r="AO231" s="154"/>
      <c r="AP231" s="154"/>
      <c r="AQ231" s="154"/>
      <c r="AR231" s="154"/>
      <c r="AS231" s="154"/>
      <c r="AT231" s="154"/>
      <c r="AU231" s="154"/>
      <c r="AV231" s="154"/>
      <c r="AW231" s="154"/>
      <c r="AX231" s="154"/>
      <c r="AY231" s="154"/>
      <c r="AZ231" s="154"/>
      <c r="BA231" s="154"/>
      <c r="BB231" s="154"/>
      <c r="BC231" s="154"/>
      <c r="BD231" s="154"/>
      <c r="BE231" s="154"/>
      <c r="BF231" s="154"/>
      <c r="BG231" s="154"/>
      <c r="BH231" s="154"/>
      <c r="BI231" s="154"/>
      <c r="BJ231" s="154"/>
      <c r="BK231" s="154"/>
      <c r="BL231" s="154"/>
      <c r="BM231" s="154"/>
      <c r="BN231" s="154"/>
      <c r="BO231" s="154"/>
      <c r="BP231" s="154"/>
      <c r="BQ231" s="154"/>
      <c r="BR231" s="154"/>
      <c r="BS231" s="154"/>
      <c r="BT231" s="154"/>
    </row>
    <row r="232" spans="1:72" ht="7.5" customHeight="1">
      <c r="A232" s="154"/>
      <c r="B232" s="440"/>
      <c r="C232" s="440"/>
      <c r="D232" s="440"/>
      <c r="E232" s="440"/>
      <c r="F232" s="440"/>
      <c r="G232" s="440"/>
      <c r="H232" s="440"/>
      <c r="I232" s="440"/>
      <c r="J232" s="440"/>
      <c r="K232" s="440"/>
      <c r="L232" s="440"/>
      <c r="M232" s="440"/>
      <c r="N232" s="440"/>
      <c r="O232" s="440"/>
      <c r="P232" s="440"/>
      <c r="Q232" s="440"/>
      <c r="R232" s="440"/>
      <c r="S232" s="440"/>
      <c r="T232" s="154"/>
      <c r="U232" s="154"/>
      <c r="V232" s="154"/>
      <c r="W232" s="154"/>
      <c r="X232" s="544"/>
      <c r="Y232" s="544"/>
      <c r="Z232" s="544"/>
      <c r="AA232" s="544"/>
      <c r="AB232" s="544"/>
      <c r="AC232" s="544"/>
      <c r="AD232" s="544"/>
      <c r="AE232" s="544"/>
      <c r="AF232" s="544"/>
      <c r="AG232" s="544"/>
      <c r="AH232" s="544"/>
      <c r="AI232" s="544"/>
      <c r="AJ232" s="544"/>
      <c r="AK232" s="544"/>
      <c r="AL232" s="154"/>
      <c r="AM232" s="154"/>
      <c r="AN232" s="154"/>
      <c r="AO232" s="154"/>
      <c r="AP232" s="154"/>
      <c r="AQ232" s="154"/>
      <c r="AR232" s="154"/>
      <c r="AS232" s="154"/>
      <c r="AT232" s="154"/>
      <c r="AU232" s="154"/>
      <c r="AV232" s="154"/>
      <c r="AW232" s="154"/>
      <c r="AX232" s="154"/>
      <c r="AY232" s="154"/>
      <c r="AZ232" s="154"/>
      <c r="BA232" s="154"/>
      <c r="BB232" s="154"/>
      <c r="BC232" s="154"/>
      <c r="BD232" s="154"/>
      <c r="BE232" s="154"/>
      <c r="BF232" s="154"/>
      <c r="BG232" s="154"/>
      <c r="BH232" s="154"/>
      <c r="BI232" s="154"/>
      <c r="BJ232" s="154"/>
      <c r="BK232" s="154"/>
      <c r="BL232" s="154"/>
      <c r="BM232" s="154"/>
      <c r="BN232" s="154"/>
      <c r="BO232" s="154"/>
      <c r="BP232" s="154"/>
      <c r="BQ232" s="154"/>
      <c r="BR232" s="154"/>
      <c r="BS232" s="154"/>
      <c r="BT232" s="154"/>
    </row>
    <row r="233" spans="1:72" ht="7.5" customHeight="1">
      <c r="A233" s="154"/>
      <c r="B233" s="154"/>
      <c r="C233" s="154"/>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c r="AY233" s="154"/>
      <c r="AZ233" s="154"/>
      <c r="BA233" s="154"/>
      <c r="BB233" s="154"/>
      <c r="BC233" s="154"/>
      <c r="BD233" s="154"/>
      <c r="BE233" s="154"/>
      <c r="BF233" s="154"/>
      <c r="BG233" s="154"/>
      <c r="BH233" s="154"/>
      <c r="BI233" s="154"/>
      <c r="BJ233" s="154"/>
      <c r="BK233" s="154"/>
      <c r="BL233" s="154"/>
      <c r="BM233" s="154"/>
      <c r="BN233" s="154"/>
      <c r="BO233" s="154"/>
      <c r="BP233" s="154"/>
      <c r="BQ233" s="154"/>
      <c r="BR233" s="154"/>
      <c r="BS233" s="154"/>
      <c r="BT233" s="154"/>
    </row>
    <row r="234" spans="1:72" ht="7.5" customHeight="1">
      <c r="A234" s="154"/>
      <c r="B234" s="440" t="s">
        <v>290</v>
      </c>
      <c r="C234" s="440"/>
      <c r="D234" s="440"/>
      <c r="E234" s="440"/>
      <c r="F234" s="440"/>
      <c r="G234" s="440"/>
      <c r="H234" s="440"/>
      <c r="I234" s="440"/>
      <c r="J234" s="440"/>
      <c r="K234" s="440"/>
      <c r="L234" s="440"/>
      <c r="M234" s="440"/>
      <c r="N234" s="440"/>
      <c r="O234" s="440"/>
      <c r="P234" s="440"/>
      <c r="Q234" s="440"/>
      <c r="R234" s="440"/>
      <c r="S234" s="440"/>
      <c r="T234" s="154"/>
      <c r="U234" s="154"/>
      <c r="V234" s="154"/>
      <c r="W234" s="154"/>
      <c r="X234" s="544"/>
      <c r="Y234" s="544"/>
      <c r="Z234" s="544"/>
      <c r="AA234" s="544"/>
      <c r="AB234" s="544"/>
      <c r="AC234" s="544"/>
      <c r="AD234" s="544"/>
      <c r="AE234" s="544"/>
      <c r="AF234" s="544"/>
      <c r="AG234" s="544"/>
      <c r="AH234" s="544"/>
      <c r="AI234" s="544" t="s">
        <v>284</v>
      </c>
      <c r="AJ234" s="544"/>
      <c r="AK234" s="544"/>
      <c r="AL234" s="154"/>
      <c r="AM234" s="154"/>
      <c r="AN234" s="154"/>
      <c r="AO234" s="154"/>
      <c r="AP234" s="154"/>
      <c r="AQ234" s="154"/>
      <c r="AR234" s="154"/>
      <c r="AS234" s="154"/>
      <c r="AT234" s="154"/>
      <c r="AU234" s="154"/>
      <c r="AV234" s="154"/>
      <c r="AW234" s="154"/>
      <c r="AX234" s="154"/>
      <c r="AY234" s="154"/>
      <c r="AZ234" s="154"/>
      <c r="BA234" s="154"/>
      <c r="BB234" s="154"/>
      <c r="BC234" s="154"/>
      <c r="BD234" s="154"/>
      <c r="BE234" s="154"/>
      <c r="BF234" s="154"/>
      <c r="BG234" s="154"/>
      <c r="BH234" s="154"/>
      <c r="BI234" s="154"/>
      <c r="BJ234" s="154"/>
      <c r="BK234" s="154"/>
      <c r="BL234" s="154"/>
      <c r="BM234" s="154"/>
      <c r="BN234" s="154"/>
      <c r="BO234" s="154"/>
      <c r="BP234" s="154"/>
      <c r="BQ234" s="154"/>
      <c r="BR234" s="154"/>
      <c r="BS234" s="154"/>
      <c r="BT234" s="154"/>
    </row>
    <row r="235" spans="1:72" ht="7.5" customHeight="1">
      <c r="A235" s="154"/>
      <c r="B235" s="440"/>
      <c r="C235" s="440"/>
      <c r="D235" s="440"/>
      <c r="E235" s="440"/>
      <c r="F235" s="440"/>
      <c r="G235" s="440"/>
      <c r="H235" s="440"/>
      <c r="I235" s="440"/>
      <c r="J235" s="440"/>
      <c r="K235" s="440"/>
      <c r="L235" s="440"/>
      <c r="M235" s="440"/>
      <c r="N235" s="440"/>
      <c r="O235" s="440"/>
      <c r="P235" s="440"/>
      <c r="Q235" s="440"/>
      <c r="R235" s="440"/>
      <c r="S235" s="440"/>
      <c r="T235" s="154"/>
      <c r="U235" s="154"/>
      <c r="V235" s="154"/>
      <c r="W235" s="154"/>
      <c r="X235" s="544"/>
      <c r="Y235" s="544"/>
      <c r="Z235" s="544"/>
      <c r="AA235" s="544"/>
      <c r="AB235" s="544"/>
      <c r="AC235" s="544"/>
      <c r="AD235" s="544"/>
      <c r="AE235" s="544"/>
      <c r="AF235" s="544"/>
      <c r="AG235" s="544"/>
      <c r="AH235" s="544"/>
      <c r="AI235" s="544"/>
      <c r="AJ235" s="544"/>
      <c r="AK235" s="544"/>
      <c r="AL235" s="154"/>
      <c r="AM235" s="154"/>
      <c r="AN235" s="154"/>
      <c r="AO235" s="154"/>
      <c r="AP235" s="154"/>
      <c r="AQ235" s="154"/>
      <c r="AR235" s="154"/>
      <c r="AS235" s="154"/>
      <c r="AT235" s="154"/>
      <c r="AU235" s="154"/>
      <c r="AV235" s="154"/>
      <c r="AW235" s="154"/>
      <c r="AX235" s="154"/>
      <c r="AY235" s="154"/>
      <c r="AZ235" s="154"/>
      <c r="BA235" s="154"/>
      <c r="BB235" s="154"/>
      <c r="BC235" s="154"/>
      <c r="BD235" s="154"/>
      <c r="BE235" s="154"/>
      <c r="BF235" s="154"/>
      <c r="BG235" s="154"/>
      <c r="BH235" s="154"/>
      <c r="BI235" s="154"/>
      <c r="BJ235" s="154"/>
      <c r="BK235" s="154"/>
      <c r="BL235" s="154"/>
      <c r="BM235" s="154"/>
      <c r="BN235" s="154"/>
      <c r="BO235" s="154"/>
      <c r="BP235" s="154"/>
      <c r="BQ235" s="154"/>
      <c r="BR235" s="154"/>
      <c r="BS235" s="154"/>
      <c r="BT235" s="154"/>
    </row>
    <row r="236" spans="1:72" ht="7.5" customHeight="1">
      <c r="A236" s="154"/>
      <c r="B236" s="440"/>
      <c r="C236" s="440"/>
      <c r="D236" s="440"/>
      <c r="E236" s="440"/>
      <c r="F236" s="440"/>
      <c r="G236" s="440"/>
      <c r="H236" s="440"/>
      <c r="I236" s="440"/>
      <c r="J236" s="440"/>
      <c r="K236" s="440"/>
      <c r="L236" s="440"/>
      <c r="M236" s="440"/>
      <c r="N236" s="440"/>
      <c r="O236" s="440"/>
      <c r="P236" s="440"/>
      <c r="Q236" s="440"/>
      <c r="R236" s="440"/>
      <c r="S236" s="440"/>
      <c r="T236" s="154"/>
      <c r="U236" s="154"/>
      <c r="V236" s="154"/>
      <c r="W236" s="154"/>
      <c r="X236" s="544"/>
      <c r="Y236" s="544"/>
      <c r="Z236" s="544"/>
      <c r="AA236" s="544"/>
      <c r="AB236" s="544"/>
      <c r="AC236" s="544"/>
      <c r="AD236" s="544"/>
      <c r="AE236" s="544"/>
      <c r="AF236" s="544"/>
      <c r="AG236" s="544"/>
      <c r="AH236" s="544"/>
      <c r="AI236" s="544"/>
      <c r="AJ236" s="544"/>
      <c r="AK236" s="544"/>
      <c r="AL236" s="154"/>
      <c r="AM236" s="154"/>
      <c r="AN236" s="154"/>
      <c r="AO236" s="154"/>
      <c r="AP236" s="154"/>
      <c r="AQ236" s="154"/>
      <c r="AR236" s="154"/>
      <c r="AS236" s="154"/>
      <c r="AT236" s="154"/>
      <c r="AU236" s="154"/>
      <c r="AV236" s="154"/>
      <c r="AW236" s="154"/>
      <c r="AX236" s="154"/>
      <c r="AY236" s="154"/>
      <c r="AZ236" s="154"/>
      <c r="BA236" s="154"/>
      <c r="BB236" s="154"/>
      <c r="BC236" s="154"/>
      <c r="BD236" s="154"/>
      <c r="BE236" s="154"/>
      <c r="BF236" s="154"/>
      <c r="BG236" s="154"/>
      <c r="BH236" s="154"/>
      <c r="BI236" s="154"/>
      <c r="BJ236" s="154"/>
      <c r="BK236" s="154"/>
      <c r="BL236" s="154"/>
      <c r="BM236" s="154"/>
      <c r="BN236" s="154"/>
      <c r="BO236" s="154"/>
      <c r="BP236" s="154"/>
      <c r="BQ236" s="154"/>
      <c r="BR236" s="154"/>
      <c r="BS236" s="154"/>
      <c r="BT236" s="154"/>
    </row>
    <row r="237" spans="1:72" ht="7.5" customHeight="1">
      <c r="A237" s="154"/>
      <c r="B237" s="154"/>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4"/>
      <c r="BC237" s="154"/>
      <c r="BD237" s="154"/>
      <c r="BE237" s="154"/>
      <c r="BF237" s="154"/>
      <c r="BG237" s="154"/>
      <c r="BH237" s="154"/>
      <c r="BI237" s="154"/>
      <c r="BJ237" s="154"/>
      <c r="BK237" s="154"/>
      <c r="BL237" s="154"/>
      <c r="BM237" s="154"/>
      <c r="BN237" s="154"/>
      <c r="BO237" s="154"/>
      <c r="BP237" s="154"/>
      <c r="BQ237" s="154"/>
      <c r="BR237" s="154"/>
      <c r="BS237" s="154"/>
      <c r="BT237" s="154"/>
    </row>
    <row r="238" spans="1:72" ht="7.5" customHeight="1">
      <c r="A238" s="154"/>
      <c r="B238" s="440" t="s">
        <v>291</v>
      </c>
      <c r="C238" s="440"/>
      <c r="D238" s="440"/>
      <c r="E238" s="440"/>
      <c r="F238" s="440"/>
      <c r="G238" s="440"/>
      <c r="H238" s="440"/>
      <c r="I238" s="440"/>
      <c r="J238" s="440"/>
      <c r="K238" s="440"/>
      <c r="L238" s="440"/>
      <c r="M238" s="440"/>
      <c r="N238" s="440"/>
      <c r="O238" s="440"/>
      <c r="P238" s="440"/>
      <c r="Q238" s="440"/>
      <c r="R238" s="440"/>
      <c r="S238" s="440"/>
      <c r="T238" s="154"/>
      <c r="U238" s="154"/>
      <c r="V238" s="154"/>
      <c r="W238" s="154"/>
      <c r="X238" s="544"/>
      <c r="Y238" s="544"/>
      <c r="Z238" s="544"/>
      <c r="AA238" s="544"/>
      <c r="AB238" s="544"/>
      <c r="AC238" s="544"/>
      <c r="AD238" s="544"/>
      <c r="AE238" s="544"/>
      <c r="AF238" s="544"/>
      <c r="AG238" s="544"/>
      <c r="AH238" s="544"/>
      <c r="AI238" s="544" t="s">
        <v>284</v>
      </c>
      <c r="AJ238" s="544"/>
      <c r="AK238" s="544"/>
      <c r="AL238" s="154"/>
      <c r="AM238" s="154"/>
      <c r="AN238" s="154"/>
      <c r="AO238" s="154"/>
      <c r="AP238" s="154"/>
      <c r="AQ238" s="154"/>
      <c r="AR238" s="154"/>
      <c r="AS238" s="154"/>
      <c r="AT238" s="154"/>
      <c r="AU238" s="154"/>
      <c r="AV238" s="154"/>
      <c r="AW238" s="154"/>
      <c r="AX238" s="154"/>
      <c r="AY238" s="154"/>
      <c r="AZ238" s="154"/>
      <c r="BA238" s="154"/>
      <c r="BB238" s="154"/>
      <c r="BC238" s="154"/>
      <c r="BD238" s="154"/>
      <c r="BE238" s="154"/>
      <c r="BF238" s="154"/>
      <c r="BG238" s="154"/>
      <c r="BH238" s="154"/>
      <c r="BI238" s="154"/>
      <c r="BJ238" s="154"/>
      <c r="BK238" s="154"/>
      <c r="BL238" s="154"/>
      <c r="BM238" s="154"/>
      <c r="BN238" s="154"/>
      <c r="BO238" s="154"/>
      <c r="BP238" s="154"/>
      <c r="BQ238" s="154"/>
      <c r="BR238" s="154"/>
      <c r="BS238" s="154"/>
      <c r="BT238" s="154"/>
    </row>
    <row r="239" spans="1:72" ht="7.5" customHeight="1">
      <c r="A239" s="154"/>
      <c r="B239" s="440"/>
      <c r="C239" s="440"/>
      <c r="D239" s="440"/>
      <c r="E239" s="440"/>
      <c r="F239" s="440"/>
      <c r="G239" s="440"/>
      <c r="H239" s="440"/>
      <c r="I239" s="440"/>
      <c r="J239" s="440"/>
      <c r="K239" s="440"/>
      <c r="L239" s="440"/>
      <c r="M239" s="440"/>
      <c r="N239" s="440"/>
      <c r="O239" s="440"/>
      <c r="P239" s="440"/>
      <c r="Q239" s="440"/>
      <c r="R239" s="440"/>
      <c r="S239" s="440"/>
      <c r="T239" s="154"/>
      <c r="U239" s="154"/>
      <c r="V239" s="154"/>
      <c r="W239" s="154"/>
      <c r="X239" s="544"/>
      <c r="Y239" s="544"/>
      <c r="Z239" s="544"/>
      <c r="AA239" s="544"/>
      <c r="AB239" s="544"/>
      <c r="AC239" s="544"/>
      <c r="AD239" s="544"/>
      <c r="AE239" s="544"/>
      <c r="AF239" s="544"/>
      <c r="AG239" s="544"/>
      <c r="AH239" s="544"/>
      <c r="AI239" s="544"/>
      <c r="AJ239" s="544"/>
      <c r="AK239" s="544"/>
      <c r="AL239" s="154"/>
      <c r="AM239" s="154"/>
      <c r="AN239" s="154"/>
      <c r="AO239" s="154"/>
      <c r="AP239" s="154"/>
      <c r="AQ239" s="154"/>
      <c r="AR239" s="154"/>
      <c r="AS239" s="154"/>
      <c r="AT239" s="154"/>
      <c r="AU239" s="154"/>
      <c r="AV239" s="154"/>
      <c r="AW239" s="154"/>
      <c r="AX239" s="154"/>
      <c r="AY239" s="154"/>
      <c r="AZ239" s="154"/>
      <c r="BA239" s="154"/>
      <c r="BB239" s="154"/>
      <c r="BC239" s="154"/>
      <c r="BD239" s="154"/>
      <c r="BE239" s="154"/>
      <c r="BF239" s="154"/>
      <c r="BG239" s="154"/>
      <c r="BH239" s="154"/>
      <c r="BI239" s="154"/>
      <c r="BJ239" s="154"/>
      <c r="BK239" s="154"/>
      <c r="BL239" s="154"/>
      <c r="BM239" s="154"/>
      <c r="BN239" s="154"/>
      <c r="BO239" s="154"/>
      <c r="BP239" s="154"/>
      <c r="BQ239" s="154"/>
      <c r="BR239" s="154"/>
      <c r="BS239" s="154"/>
      <c r="BT239" s="154"/>
    </row>
    <row r="240" spans="1:72" ht="7.5" customHeight="1">
      <c r="A240" s="154"/>
      <c r="B240" s="440"/>
      <c r="C240" s="440"/>
      <c r="D240" s="440"/>
      <c r="E240" s="440"/>
      <c r="F240" s="440"/>
      <c r="G240" s="440"/>
      <c r="H240" s="440"/>
      <c r="I240" s="440"/>
      <c r="J240" s="440"/>
      <c r="K240" s="440"/>
      <c r="L240" s="440"/>
      <c r="M240" s="440"/>
      <c r="N240" s="440"/>
      <c r="O240" s="440"/>
      <c r="P240" s="440"/>
      <c r="Q240" s="440"/>
      <c r="R240" s="440"/>
      <c r="S240" s="440"/>
      <c r="T240" s="154"/>
      <c r="U240" s="154"/>
      <c r="V240" s="154"/>
      <c r="W240" s="154"/>
      <c r="X240" s="544"/>
      <c r="Y240" s="544"/>
      <c r="Z240" s="544"/>
      <c r="AA240" s="544"/>
      <c r="AB240" s="544"/>
      <c r="AC240" s="544"/>
      <c r="AD240" s="544"/>
      <c r="AE240" s="544"/>
      <c r="AF240" s="544"/>
      <c r="AG240" s="544"/>
      <c r="AH240" s="544"/>
      <c r="AI240" s="544"/>
      <c r="AJ240" s="544"/>
      <c r="AK240" s="544"/>
      <c r="AL240" s="154"/>
      <c r="AM240" s="154"/>
      <c r="AN240" s="154"/>
      <c r="AO240" s="154"/>
      <c r="AP240" s="154"/>
      <c r="AQ240" s="154"/>
      <c r="AR240" s="154"/>
      <c r="AS240" s="154"/>
      <c r="AT240" s="154"/>
      <c r="AU240" s="154"/>
      <c r="AV240" s="154"/>
      <c r="AW240" s="154"/>
      <c r="AX240" s="154"/>
      <c r="AY240" s="154"/>
      <c r="AZ240" s="154"/>
      <c r="BA240" s="154"/>
      <c r="BB240" s="154"/>
      <c r="BC240" s="154"/>
      <c r="BD240" s="154"/>
      <c r="BE240" s="154"/>
      <c r="BF240" s="154"/>
      <c r="BG240" s="154"/>
      <c r="BH240" s="154"/>
      <c r="BI240" s="154"/>
      <c r="BJ240" s="154"/>
      <c r="BK240" s="154"/>
      <c r="BL240" s="154"/>
      <c r="BM240" s="154"/>
      <c r="BN240" s="154"/>
      <c r="BO240" s="154"/>
      <c r="BP240" s="154"/>
      <c r="BQ240" s="154"/>
      <c r="BR240" s="154"/>
      <c r="BS240" s="154"/>
      <c r="BT240" s="154"/>
    </row>
    <row r="241" spans="1:72" ht="7.5" customHeight="1">
      <c r="A241" s="154"/>
      <c r="B241" s="154"/>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c r="AY241" s="154"/>
      <c r="AZ241" s="154"/>
      <c r="BA241" s="154"/>
      <c r="BB241" s="154"/>
      <c r="BC241" s="154"/>
      <c r="BD241" s="154"/>
      <c r="BE241" s="154"/>
      <c r="BF241" s="154"/>
      <c r="BG241" s="154"/>
      <c r="BH241" s="154"/>
      <c r="BI241" s="154"/>
      <c r="BJ241" s="154"/>
      <c r="BK241" s="154"/>
      <c r="BL241" s="154"/>
      <c r="BM241" s="154"/>
      <c r="BN241" s="154"/>
      <c r="BO241" s="154"/>
      <c r="BP241" s="154"/>
      <c r="BQ241" s="154"/>
      <c r="BR241" s="154"/>
      <c r="BS241" s="154"/>
      <c r="BT241" s="154"/>
    </row>
    <row r="242" spans="1:72" ht="7.5" customHeight="1">
      <c r="A242" s="154"/>
      <c r="B242" s="440" t="s">
        <v>292</v>
      </c>
      <c r="C242" s="440"/>
      <c r="D242" s="440"/>
      <c r="E242" s="440"/>
      <c r="F242" s="440"/>
      <c r="G242" s="440"/>
      <c r="H242" s="440"/>
      <c r="I242" s="440"/>
      <c r="J242" s="440"/>
      <c r="K242" s="440"/>
      <c r="L242" s="440"/>
      <c r="M242" s="440"/>
      <c r="N242" s="440"/>
      <c r="O242" s="440"/>
      <c r="P242" s="440"/>
      <c r="Q242" s="440"/>
      <c r="R242" s="440"/>
      <c r="S242" s="440"/>
      <c r="T242" s="154"/>
      <c r="U242" s="154"/>
      <c r="V242" s="154"/>
      <c r="W242" s="154"/>
      <c r="X242" s="544"/>
      <c r="Y242" s="544"/>
      <c r="Z242" s="544"/>
      <c r="AA242" s="544"/>
      <c r="AB242" s="544"/>
      <c r="AC242" s="544"/>
      <c r="AD242" s="544"/>
      <c r="AE242" s="544"/>
      <c r="AF242" s="544"/>
      <c r="AG242" s="544"/>
      <c r="AH242" s="544"/>
      <c r="AI242" s="544" t="s">
        <v>284</v>
      </c>
      <c r="AJ242" s="544"/>
      <c r="AK242" s="544"/>
      <c r="AL242" s="154"/>
      <c r="AM242" s="154"/>
      <c r="AN242" s="154"/>
      <c r="AO242" s="154"/>
      <c r="AP242" s="154"/>
      <c r="AQ242" s="154"/>
      <c r="AR242" s="154"/>
      <c r="AS242" s="154"/>
      <c r="AT242" s="154"/>
      <c r="AU242" s="154"/>
      <c r="AV242" s="154"/>
      <c r="AW242" s="154"/>
      <c r="AX242" s="154"/>
      <c r="AY242" s="154"/>
      <c r="AZ242" s="154"/>
      <c r="BA242" s="154"/>
      <c r="BB242" s="154"/>
      <c r="BC242" s="154"/>
      <c r="BD242" s="154"/>
      <c r="BE242" s="154"/>
      <c r="BF242" s="154"/>
      <c r="BG242" s="154"/>
      <c r="BH242" s="154"/>
      <c r="BI242" s="154"/>
      <c r="BJ242" s="154"/>
      <c r="BK242" s="154"/>
      <c r="BL242" s="154"/>
      <c r="BM242" s="154"/>
      <c r="BN242" s="154"/>
      <c r="BO242" s="154"/>
      <c r="BP242" s="154"/>
      <c r="BQ242" s="154"/>
      <c r="BR242" s="154"/>
      <c r="BS242" s="154"/>
      <c r="BT242" s="154"/>
    </row>
    <row r="243" spans="1:72" ht="7.5" customHeight="1">
      <c r="A243" s="154"/>
      <c r="B243" s="440"/>
      <c r="C243" s="440"/>
      <c r="D243" s="440"/>
      <c r="E243" s="440"/>
      <c r="F243" s="440"/>
      <c r="G243" s="440"/>
      <c r="H243" s="440"/>
      <c r="I243" s="440"/>
      <c r="J243" s="440"/>
      <c r="K243" s="440"/>
      <c r="L243" s="440"/>
      <c r="M243" s="440"/>
      <c r="N243" s="440"/>
      <c r="O243" s="440"/>
      <c r="P243" s="440"/>
      <c r="Q243" s="440"/>
      <c r="R243" s="440"/>
      <c r="S243" s="440"/>
      <c r="T243" s="154"/>
      <c r="U243" s="154"/>
      <c r="V243" s="154"/>
      <c r="W243" s="154"/>
      <c r="X243" s="544"/>
      <c r="Y243" s="544"/>
      <c r="Z243" s="544"/>
      <c r="AA243" s="544"/>
      <c r="AB243" s="544"/>
      <c r="AC243" s="544"/>
      <c r="AD243" s="544"/>
      <c r="AE243" s="544"/>
      <c r="AF243" s="544"/>
      <c r="AG243" s="544"/>
      <c r="AH243" s="544"/>
      <c r="AI243" s="544"/>
      <c r="AJ243" s="544"/>
      <c r="AK243" s="544"/>
      <c r="AL243" s="154"/>
      <c r="AM243" s="154"/>
      <c r="AN243" s="154"/>
      <c r="AO243" s="154"/>
      <c r="AP243" s="154"/>
      <c r="AQ243" s="154"/>
      <c r="AR243" s="154"/>
      <c r="AS243" s="154"/>
      <c r="AT243" s="154"/>
      <c r="AU243" s="154"/>
      <c r="AV243" s="154"/>
      <c r="AW243" s="154"/>
      <c r="AX243" s="154"/>
      <c r="AY243" s="154"/>
      <c r="AZ243" s="154"/>
      <c r="BA243" s="154"/>
      <c r="BB243" s="154"/>
      <c r="BC243" s="154"/>
      <c r="BD243" s="154"/>
      <c r="BE243" s="154"/>
      <c r="BF243" s="154"/>
      <c r="BG243" s="154"/>
      <c r="BH243" s="154"/>
      <c r="BI243" s="154"/>
      <c r="BJ243" s="154"/>
      <c r="BK243" s="154"/>
      <c r="BL243" s="154"/>
      <c r="BM243" s="154"/>
      <c r="BN243" s="154"/>
      <c r="BO243" s="154"/>
      <c r="BP243" s="154"/>
      <c r="BQ243" s="154"/>
      <c r="BR243" s="154"/>
      <c r="BS243" s="154"/>
      <c r="BT243" s="154"/>
    </row>
    <row r="244" spans="1:72" ht="7.5" customHeight="1">
      <c r="A244" s="154"/>
      <c r="B244" s="440"/>
      <c r="C244" s="440"/>
      <c r="D244" s="440"/>
      <c r="E244" s="440"/>
      <c r="F244" s="440"/>
      <c r="G244" s="440"/>
      <c r="H244" s="440"/>
      <c r="I244" s="440"/>
      <c r="J244" s="440"/>
      <c r="K244" s="440"/>
      <c r="L244" s="440"/>
      <c r="M244" s="440"/>
      <c r="N244" s="440"/>
      <c r="O244" s="440"/>
      <c r="P244" s="440"/>
      <c r="Q244" s="440"/>
      <c r="R244" s="440"/>
      <c r="S244" s="440"/>
      <c r="T244" s="154"/>
      <c r="U244" s="154"/>
      <c r="V244" s="154"/>
      <c r="W244" s="154"/>
      <c r="X244" s="544"/>
      <c r="Y244" s="544"/>
      <c r="Z244" s="544"/>
      <c r="AA244" s="544"/>
      <c r="AB244" s="544"/>
      <c r="AC244" s="544"/>
      <c r="AD244" s="544"/>
      <c r="AE244" s="544"/>
      <c r="AF244" s="544"/>
      <c r="AG244" s="544"/>
      <c r="AH244" s="544"/>
      <c r="AI244" s="544"/>
      <c r="AJ244" s="544"/>
      <c r="AK244" s="544"/>
      <c r="AL244" s="154"/>
      <c r="AM244" s="154"/>
      <c r="AN244" s="154"/>
      <c r="AO244" s="154"/>
      <c r="AP244" s="154"/>
      <c r="AQ244" s="154"/>
      <c r="AR244" s="154"/>
      <c r="AS244" s="154"/>
      <c r="AT244" s="154"/>
      <c r="AU244" s="154"/>
      <c r="AV244" s="154"/>
      <c r="AW244" s="154"/>
      <c r="AX244" s="154"/>
      <c r="AY244" s="154"/>
      <c r="AZ244" s="154"/>
      <c r="BA244" s="154"/>
      <c r="BB244" s="154"/>
      <c r="BC244" s="154"/>
      <c r="BD244" s="154"/>
      <c r="BE244" s="154"/>
      <c r="BF244" s="154"/>
      <c r="BG244" s="154"/>
      <c r="BH244" s="154"/>
      <c r="BI244" s="154"/>
      <c r="BJ244" s="154"/>
      <c r="BK244" s="154"/>
      <c r="BL244" s="154"/>
      <c r="BM244" s="154"/>
      <c r="BN244" s="154"/>
      <c r="BO244" s="154"/>
      <c r="BP244" s="154"/>
      <c r="BQ244" s="154"/>
      <c r="BR244" s="154"/>
      <c r="BS244" s="154"/>
      <c r="BT244" s="154"/>
    </row>
    <row r="245" spans="1:72" ht="7.5" customHeight="1">
      <c r="A245" s="154"/>
      <c r="B245" s="154"/>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c r="AY245" s="154"/>
      <c r="AZ245" s="154"/>
      <c r="BA245" s="154"/>
      <c r="BB245" s="154"/>
      <c r="BC245" s="154"/>
      <c r="BD245" s="154"/>
      <c r="BE245" s="154"/>
      <c r="BF245" s="154"/>
      <c r="BG245" s="154"/>
      <c r="BH245" s="154"/>
      <c r="BI245" s="154"/>
      <c r="BJ245" s="154"/>
      <c r="BK245" s="154"/>
      <c r="BL245" s="154"/>
      <c r="BM245" s="154"/>
      <c r="BN245" s="154"/>
      <c r="BO245" s="154"/>
      <c r="BP245" s="154"/>
      <c r="BQ245" s="154"/>
      <c r="BR245" s="154"/>
      <c r="BS245" s="154"/>
      <c r="BT245" s="154"/>
    </row>
    <row r="246" spans="1:72" ht="7.5" customHeight="1">
      <c r="A246" s="154"/>
      <c r="B246" s="440" t="s">
        <v>293</v>
      </c>
      <c r="C246" s="440"/>
      <c r="D246" s="440"/>
      <c r="E246" s="440"/>
      <c r="F246" s="440"/>
      <c r="G246" s="440"/>
      <c r="H246" s="440"/>
      <c r="I246" s="440"/>
      <c r="J246" s="440"/>
      <c r="K246" s="440"/>
      <c r="L246" s="440"/>
      <c r="M246" s="440"/>
      <c r="N246" s="440"/>
      <c r="O246" s="440"/>
      <c r="P246" s="440"/>
      <c r="Q246" s="440"/>
      <c r="R246" s="440"/>
      <c r="S246" s="440"/>
      <c r="T246" s="154"/>
      <c r="U246" s="154"/>
      <c r="V246" s="154"/>
      <c r="W246" s="154"/>
      <c r="X246" s="544"/>
      <c r="Y246" s="544"/>
      <c r="Z246" s="544"/>
      <c r="AA246" s="544"/>
      <c r="AB246" s="544"/>
      <c r="AC246" s="544"/>
      <c r="AD246" s="544"/>
      <c r="AE246" s="544"/>
      <c r="AF246" s="544"/>
      <c r="AG246" s="544"/>
      <c r="AH246" s="544"/>
      <c r="AI246" s="544" t="s">
        <v>284</v>
      </c>
      <c r="AJ246" s="544"/>
      <c r="AK246" s="544"/>
      <c r="AL246" s="154"/>
      <c r="AM246" s="154"/>
      <c r="AN246" s="154"/>
      <c r="AO246" s="154"/>
      <c r="AP246" s="154"/>
      <c r="AQ246" s="154"/>
      <c r="AR246" s="154"/>
      <c r="AS246" s="154"/>
      <c r="AT246" s="154"/>
      <c r="AU246" s="154"/>
      <c r="AV246" s="154"/>
      <c r="AW246" s="154"/>
      <c r="AX246" s="154"/>
      <c r="AY246" s="154"/>
      <c r="AZ246" s="154"/>
      <c r="BA246" s="154"/>
      <c r="BB246" s="154"/>
      <c r="BC246" s="154"/>
      <c r="BD246" s="154"/>
      <c r="BE246" s="154"/>
      <c r="BF246" s="154"/>
      <c r="BG246" s="154"/>
      <c r="BH246" s="154"/>
      <c r="BI246" s="154"/>
      <c r="BJ246" s="154"/>
      <c r="BK246" s="154"/>
      <c r="BL246" s="154"/>
      <c r="BM246" s="154"/>
      <c r="BN246" s="154"/>
      <c r="BO246" s="154"/>
      <c r="BP246" s="154"/>
      <c r="BQ246" s="154"/>
      <c r="BR246" s="154"/>
      <c r="BS246" s="154"/>
      <c r="BT246" s="154"/>
    </row>
    <row r="247" spans="1:72" ht="7.5" customHeight="1">
      <c r="A247" s="154"/>
      <c r="B247" s="440"/>
      <c r="C247" s="440"/>
      <c r="D247" s="440"/>
      <c r="E247" s="440"/>
      <c r="F247" s="440"/>
      <c r="G247" s="440"/>
      <c r="H247" s="440"/>
      <c r="I247" s="440"/>
      <c r="J247" s="440"/>
      <c r="K247" s="440"/>
      <c r="L247" s="440"/>
      <c r="M247" s="440"/>
      <c r="N247" s="440"/>
      <c r="O247" s="440"/>
      <c r="P247" s="440"/>
      <c r="Q247" s="440"/>
      <c r="R247" s="440"/>
      <c r="S247" s="440"/>
      <c r="T247" s="154"/>
      <c r="U247" s="154"/>
      <c r="V247" s="154"/>
      <c r="W247" s="154"/>
      <c r="X247" s="544"/>
      <c r="Y247" s="544"/>
      <c r="Z247" s="544"/>
      <c r="AA247" s="544"/>
      <c r="AB247" s="544"/>
      <c r="AC247" s="544"/>
      <c r="AD247" s="544"/>
      <c r="AE247" s="544"/>
      <c r="AF247" s="544"/>
      <c r="AG247" s="544"/>
      <c r="AH247" s="544"/>
      <c r="AI247" s="544"/>
      <c r="AJ247" s="544"/>
      <c r="AK247" s="544"/>
      <c r="AL247" s="154"/>
      <c r="AM247" s="154"/>
      <c r="AN247" s="154"/>
      <c r="AO247" s="154"/>
      <c r="AP247" s="154"/>
      <c r="AQ247" s="154"/>
      <c r="AR247" s="154"/>
      <c r="AS247" s="154"/>
      <c r="AT247" s="154"/>
      <c r="AU247" s="154"/>
      <c r="AV247" s="154"/>
      <c r="AW247" s="154"/>
      <c r="AX247" s="154"/>
      <c r="AY247" s="154"/>
      <c r="AZ247" s="154"/>
      <c r="BA247" s="154"/>
      <c r="BB247" s="154"/>
      <c r="BC247" s="154"/>
      <c r="BD247" s="154"/>
      <c r="BE247" s="154"/>
      <c r="BF247" s="154"/>
      <c r="BG247" s="154"/>
      <c r="BH247" s="154"/>
      <c r="BI247" s="154"/>
      <c r="BJ247" s="154"/>
      <c r="BK247" s="154"/>
      <c r="BL247" s="154"/>
      <c r="BM247" s="154"/>
      <c r="BN247" s="154"/>
      <c r="BO247" s="154"/>
      <c r="BP247" s="154"/>
      <c r="BQ247" s="154"/>
      <c r="BR247" s="154"/>
      <c r="BS247" s="154"/>
      <c r="BT247" s="154"/>
    </row>
    <row r="248" spans="1:72" ht="7.5" customHeight="1">
      <c r="A248" s="154"/>
      <c r="B248" s="440"/>
      <c r="C248" s="440"/>
      <c r="D248" s="440"/>
      <c r="E248" s="440"/>
      <c r="F248" s="440"/>
      <c r="G248" s="440"/>
      <c r="H248" s="440"/>
      <c r="I248" s="440"/>
      <c r="J248" s="440"/>
      <c r="K248" s="440"/>
      <c r="L248" s="440"/>
      <c r="M248" s="440"/>
      <c r="N248" s="440"/>
      <c r="O248" s="440"/>
      <c r="P248" s="440"/>
      <c r="Q248" s="440"/>
      <c r="R248" s="440"/>
      <c r="S248" s="440"/>
      <c r="T248" s="154"/>
      <c r="U248" s="154"/>
      <c r="V248" s="154"/>
      <c r="W248" s="154"/>
      <c r="X248" s="544"/>
      <c r="Y248" s="544"/>
      <c r="Z248" s="544"/>
      <c r="AA248" s="544"/>
      <c r="AB248" s="544"/>
      <c r="AC248" s="544"/>
      <c r="AD248" s="544"/>
      <c r="AE248" s="544"/>
      <c r="AF248" s="544"/>
      <c r="AG248" s="544"/>
      <c r="AH248" s="544"/>
      <c r="AI248" s="544"/>
      <c r="AJ248" s="544"/>
      <c r="AK248" s="544"/>
      <c r="AL248" s="154"/>
      <c r="AM248" s="154"/>
      <c r="AN248" s="154"/>
      <c r="AO248" s="154"/>
      <c r="AP248" s="154"/>
      <c r="AQ248" s="154"/>
      <c r="AR248" s="154"/>
      <c r="AS248" s="154"/>
      <c r="AT248" s="154"/>
      <c r="AU248" s="154"/>
      <c r="AV248" s="154"/>
      <c r="AW248" s="154"/>
      <c r="AX248" s="154"/>
      <c r="AY248" s="154"/>
      <c r="AZ248" s="154"/>
      <c r="BA248" s="154"/>
      <c r="BB248" s="154"/>
      <c r="BC248" s="154"/>
      <c r="BD248" s="154"/>
      <c r="BE248" s="154"/>
      <c r="BF248" s="154"/>
      <c r="BG248" s="154"/>
      <c r="BH248" s="154"/>
      <c r="BI248" s="154"/>
      <c r="BJ248" s="154"/>
      <c r="BK248" s="154"/>
      <c r="BL248" s="154"/>
      <c r="BM248" s="154"/>
      <c r="BN248" s="154"/>
      <c r="BO248" s="154"/>
      <c r="BP248" s="154"/>
      <c r="BQ248" s="154"/>
      <c r="BR248" s="154"/>
      <c r="BS248" s="154"/>
      <c r="BT248" s="154"/>
    </row>
    <row r="249" spans="1:72" ht="7.5" customHeight="1">
      <c r="A249" s="154"/>
      <c r="B249" s="154"/>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c r="AY249" s="154"/>
      <c r="AZ249" s="154"/>
      <c r="BA249" s="154"/>
      <c r="BB249" s="154"/>
      <c r="BC249" s="154"/>
      <c r="BD249" s="154"/>
      <c r="BE249" s="154"/>
      <c r="BF249" s="154"/>
      <c r="BG249" s="154"/>
      <c r="BH249" s="154"/>
      <c r="BI249" s="154"/>
      <c r="BJ249" s="154"/>
      <c r="BK249" s="154"/>
      <c r="BL249" s="154"/>
      <c r="BM249" s="154"/>
      <c r="BN249" s="154"/>
      <c r="BO249" s="154"/>
      <c r="BP249" s="154"/>
      <c r="BQ249" s="154"/>
      <c r="BR249" s="154"/>
      <c r="BS249" s="154"/>
      <c r="BT249" s="154"/>
    </row>
    <row r="250" spans="1:72" ht="7.5" customHeight="1">
      <c r="A250" s="154"/>
      <c r="B250" s="440" t="s">
        <v>294</v>
      </c>
      <c r="C250" s="440"/>
      <c r="D250" s="440"/>
      <c r="E250" s="440"/>
      <c r="F250" s="440"/>
      <c r="G250" s="440"/>
      <c r="H250" s="440"/>
      <c r="I250" s="440"/>
      <c r="J250" s="440"/>
      <c r="K250" s="440"/>
      <c r="L250" s="440"/>
      <c r="M250" s="440"/>
      <c r="N250" s="440"/>
      <c r="O250" s="440"/>
      <c r="P250" s="440"/>
      <c r="Q250" s="440"/>
      <c r="R250" s="440"/>
      <c r="S250" s="440"/>
      <c r="T250" s="154"/>
      <c r="U250" s="154"/>
      <c r="V250" s="154"/>
      <c r="W250" s="154"/>
      <c r="X250" s="544"/>
      <c r="Y250" s="544"/>
      <c r="Z250" s="544"/>
      <c r="AA250" s="544"/>
      <c r="AB250" s="544"/>
      <c r="AC250" s="544"/>
      <c r="AD250" s="544"/>
      <c r="AE250" s="544"/>
      <c r="AF250" s="544"/>
      <c r="AG250" s="544"/>
      <c r="AH250" s="544"/>
      <c r="AI250" s="544" t="s">
        <v>284</v>
      </c>
      <c r="AJ250" s="544"/>
      <c r="AK250" s="544"/>
      <c r="AL250" s="154"/>
      <c r="AM250" s="154"/>
      <c r="AN250" s="154"/>
      <c r="AO250" s="154"/>
      <c r="AP250" s="154"/>
      <c r="AQ250" s="154"/>
      <c r="AR250" s="154"/>
      <c r="AS250" s="154"/>
      <c r="AT250" s="154"/>
      <c r="AU250" s="154"/>
      <c r="AV250" s="154"/>
      <c r="AW250" s="154"/>
      <c r="AX250" s="154"/>
      <c r="AY250" s="154"/>
      <c r="AZ250" s="154"/>
      <c r="BA250" s="154"/>
      <c r="BB250" s="154"/>
      <c r="BC250" s="154"/>
      <c r="BD250" s="154"/>
      <c r="BE250" s="154"/>
      <c r="BF250" s="154"/>
      <c r="BG250" s="154"/>
      <c r="BH250" s="154"/>
      <c r="BI250" s="154"/>
      <c r="BJ250" s="154"/>
      <c r="BK250" s="154"/>
      <c r="BL250" s="154"/>
      <c r="BM250" s="154"/>
      <c r="BN250" s="154"/>
      <c r="BO250" s="154"/>
      <c r="BP250" s="154"/>
      <c r="BQ250" s="154"/>
      <c r="BR250" s="154"/>
      <c r="BS250" s="154"/>
      <c r="BT250" s="154"/>
    </row>
    <row r="251" spans="1:72" ht="7.5" customHeight="1">
      <c r="B251" s="440"/>
      <c r="C251" s="440"/>
      <c r="D251" s="440"/>
      <c r="E251" s="440"/>
      <c r="F251" s="440"/>
      <c r="G251" s="440"/>
      <c r="H251" s="440"/>
      <c r="I251" s="440"/>
      <c r="J251" s="440"/>
      <c r="K251" s="440"/>
      <c r="L251" s="440"/>
      <c r="M251" s="440"/>
      <c r="N251" s="440"/>
      <c r="O251" s="440"/>
      <c r="P251" s="440"/>
      <c r="Q251" s="440"/>
      <c r="R251" s="440"/>
      <c r="S251" s="440"/>
      <c r="X251" s="544"/>
      <c r="Y251" s="544"/>
      <c r="Z251" s="544"/>
      <c r="AA251" s="544"/>
      <c r="AB251" s="544"/>
      <c r="AC251" s="544"/>
      <c r="AD251" s="544"/>
      <c r="AE251" s="544"/>
      <c r="AF251" s="544"/>
      <c r="AG251" s="544"/>
      <c r="AH251" s="544"/>
      <c r="AI251" s="544"/>
      <c r="AJ251" s="544"/>
      <c r="AK251" s="544"/>
    </row>
    <row r="252" spans="1:72" ht="7.5" customHeight="1">
      <c r="B252" s="440"/>
      <c r="C252" s="440"/>
      <c r="D252" s="440"/>
      <c r="E252" s="440"/>
      <c r="F252" s="440"/>
      <c r="G252" s="440"/>
      <c r="H252" s="440"/>
      <c r="I252" s="440"/>
      <c r="J252" s="440"/>
      <c r="K252" s="440"/>
      <c r="L252" s="440"/>
      <c r="M252" s="440"/>
      <c r="N252" s="440"/>
      <c r="O252" s="440"/>
      <c r="P252" s="440"/>
      <c r="Q252" s="440"/>
      <c r="R252" s="440"/>
      <c r="S252" s="440"/>
      <c r="X252" s="544"/>
      <c r="Y252" s="544"/>
      <c r="Z252" s="544"/>
      <c r="AA252" s="544"/>
      <c r="AB252" s="544"/>
      <c r="AC252" s="544"/>
      <c r="AD252" s="544"/>
      <c r="AE252" s="544"/>
      <c r="AF252" s="544"/>
      <c r="AG252" s="544"/>
      <c r="AH252" s="544"/>
      <c r="AI252" s="544"/>
      <c r="AJ252" s="544"/>
      <c r="AK252" s="544"/>
    </row>
    <row r="253" spans="1:72" ht="7.5" customHeight="1"/>
    <row r="254" spans="1:72" ht="7.5" customHeight="1">
      <c r="B254" s="440" t="s">
        <v>295</v>
      </c>
      <c r="C254" s="440"/>
      <c r="D254" s="440"/>
      <c r="E254" s="440"/>
      <c r="F254" s="440"/>
      <c r="G254" s="440"/>
      <c r="H254" s="440"/>
      <c r="I254" s="440"/>
      <c r="J254" s="440"/>
      <c r="K254" s="440"/>
      <c r="L254" s="440"/>
      <c r="M254" s="440"/>
      <c r="N254" s="440"/>
      <c r="O254" s="440"/>
      <c r="P254" s="440"/>
      <c r="Q254" s="440"/>
      <c r="R254" s="440"/>
      <c r="S254" s="440"/>
      <c r="X254" s="544"/>
      <c r="Y254" s="544"/>
      <c r="Z254" s="544"/>
      <c r="AA254" s="544"/>
      <c r="AB254" s="544"/>
      <c r="AC254" s="544"/>
      <c r="AD254" s="544"/>
      <c r="AE254" s="544"/>
      <c r="AF254" s="544"/>
      <c r="AG254" s="544"/>
      <c r="AH254" s="544"/>
      <c r="AI254" s="544" t="s">
        <v>284</v>
      </c>
      <c r="AJ254" s="544"/>
      <c r="AK254" s="544"/>
    </row>
    <row r="255" spans="1:72" ht="7.5" customHeight="1">
      <c r="B255" s="440"/>
      <c r="C255" s="440"/>
      <c r="D255" s="440"/>
      <c r="E255" s="440"/>
      <c r="F255" s="440"/>
      <c r="G255" s="440"/>
      <c r="H255" s="440"/>
      <c r="I255" s="440"/>
      <c r="J255" s="440"/>
      <c r="K255" s="440"/>
      <c r="L255" s="440"/>
      <c r="M255" s="440"/>
      <c r="N255" s="440"/>
      <c r="O255" s="440"/>
      <c r="P255" s="440"/>
      <c r="Q255" s="440"/>
      <c r="R255" s="440"/>
      <c r="S255" s="440"/>
      <c r="X255" s="544"/>
      <c r="Y255" s="544"/>
      <c r="Z255" s="544"/>
      <c r="AA255" s="544"/>
      <c r="AB255" s="544"/>
      <c r="AC255" s="544"/>
      <c r="AD255" s="544"/>
      <c r="AE255" s="544"/>
      <c r="AF255" s="544"/>
      <c r="AG255" s="544"/>
      <c r="AH255" s="544"/>
      <c r="AI255" s="544"/>
      <c r="AJ255" s="544"/>
      <c r="AK255" s="544"/>
    </row>
    <row r="256" spans="1:72" ht="7.5" customHeight="1">
      <c r="B256" s="440"/>
      <c r="C256" s="440"/>
      <c r="D256" s="440"/>
      <c r="E256" s="440"/>
      <c r="F256" s="440"/>
      <c r="G256" s="440"/>
      <c r="H256" s="440"/>
      <c r="I256" s="440"/>
      <c r="J256" s="440"/>
      <c r="K256" s="440"/>
      <c r="L256" s="440"/>
      <c r="M256" s="440"/>
      <c r="N256" s="440"/>
      <c r="O256" s="440"/>
      <c r="P256" s="440"/>
      <c r="Q256" s="440"/>
      <c r="R256" s="440"/>
      <c r="S256" s="440"/>
      <c r="X256" s="544"/>
      <c r="Y256" s="544"/>
      <c r="Z256" s="544"/>
      <c r="AA256" s="544"/>
      <c r="AB256" s="544"/>
      <c r="AC256" s="544"/>
      <c r="AD256" s="544"/>
      <c r="AE256" s="544"/>
      <c r="AF256" s="544"/>
      <c r="AG256" s="544"/>
      <c r="AH256" s="544"/>
      <c r="AI256" s="544"/>
      <c r="AJ256" s="544"/>
      <c r="AK256" s="544"/>
    </row>
    <row r="257" spans="1:102" ht="7.5" customHeight="1"/>
    <row r="259" spans="1:102" ht="7.5" customHeight="1">
      <c r="A259" s="544" t="s">
        <v>281</v>
      </c>
      <c r="B259" s="544"/>
      <c r="C259" s="544"/>
      <c r="D259" s="544"/>
      <c r="E259" s="544"/>
      <c r="F259" s="544"/>
      <c r="G259" s="544"/>
      <c r="H259" s="544"/>
      <c r="I259" s="544"/>
      <c r="J259" s="544"/>
      <c r="K259" s="544"/>
      <c r="L259" s="544"/>
      <c r="M259" s="544"/>
      <c r="N259" s="544"/>
      <c r="O259" s="544"/>
      <c r="P259" s="544"/>
      <c r="Q259" s="544"/>
      <c r="R259" s="544"/>
      <c r="S259" s="544"/>
      <c r="T259" s="544"/>
      <c r="U259" s="544"/>
      <c r="V259" s="544"/>
      <c r="Y259" s="110"/>
      <c r="Z259" s="110"/>
      <c r="AA259" s="110"/>
      <c r="AZ259" s="155"/>
      <c r="BA259" s="155"/>
      <c r="BB259" s="155"/>
      <c r="BC259" s="155"/>
      <c r="BD259" s="155"/>
      <c r="BE259" s="155"/>
    </row>
    <row r="260" spans="1:102" ht="7.5" customHeight="1">
      <c r="A260" s="544"/>
      <c r="B260" s="544"/>
      <c r="C260" s="544"/>
      <c r="D260" s="544"/>
      <c r="E260" s="544"/>
      <c r="F260" s="544"/>
      <c r="G260" s="544"/>
      <c r="H260" s="544"/>
      <c r="I260" s="544"/>
      <c r="J260" s="544"/>
      <c r="K260" s="544"/>
      <c r="L260" s="544"/>
      <c r="M260" s="544"/>
      <c r="N260" s="544"/>
      <c r="O260" s="544"/>
      <c r="P260" s="544"/>
      <c r="Q260" s="544"/>
      <c r="R260" s="544"/>
      <c r="S260" s="544"/>
      <c r="T260" s="544"/>
      <c r="U260" s="544"/>
      <c r="V260" s="544"/>
      <c r="Y260" s="110"/>
      <c r="Z260" s="110"/>
      <c r="AA260" s="110"/>
      <c r="AZ260" s="155"/>
      <c r="BA260" s="155"/>
      <c r="BB260" s="155"/>
      <c r="BC260" s="155"/>
      <c r="BD260" s="155"/>
      <c r="BE260" s="155"/>
    </row>
    <row r="261" spans="1:102" ht="7.5" customHeight="1">
      <c r="A261" s="544"/>
      <c r="B261" s="544"/>
      <c r="C261" s="544"/>
      <c r="D261" s="544"/>
      <c r="E261" s="544"/>
      <c r="F261" s="544"/>
      <c r="G261" s="544"/>
      <c r="H261" s="544"/>
      <c r="I261" s="544"/>
      <c r="J261" s="544"/>
      <c r="K261" s="544"/>
      <c r="L261" s="544"/>
      <c r="M261" s="544"/>
      <c r="N261" s="544"/>
      <c r="O261" s="544"/>
      <c r="P261" s="544"/>
      <c r="Q261" s="544"/>
      <c r="R261" s="544"/>
      <c r="S261" s="544"/>
      <c r="T261" s="544"/>
      <c r="U261" s="544"/>
      <c r="V261" s="544"/>
      <c r="Y261" s="110"/>
      <c r="Z261" s="110"/>
      <c r="AA261" s="110"/>
      <c r="AZ261" s="155"/>
      <c r="BA261" s="155"/>
      <c r="BB261" s="155"/>
      <c r="BC261" s="155"/>
      <c r="BD261" s="155"/>
      <c r="BE261" s="155"/>
    </row>
    <row r="262" spans="1:102" ht="7.5" customHeight="1">
      <c r="A262" s="161"/>
      <c r="B262" s="161"/>
      <c r="C262" s="161"/>
      <c r="D262" s="161"/>
      <c r="E262" s="161"/>
      <c r="F262" s="161"/>
      <c r="G262" s="161"/>
      <c r="H262" s="161"/>
      <c r="I262" s="161"/>
      <c r="J262" s="161"/>
      <c r="K262" s="161"/>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5"/>
      <c r="AL262" s="155"/>
      <c r="AM262" s="155"/>
      <c r="AN262" s="155"/>
      <c r="AO262" s="155"/>
      <c r="AP262" s="155"/>
      <c r="AQ262" s="155"/>
      <c r="AR262" s="155"/>
      <c r="AS262" s="155"/>
      <c r="BW262" s="155"/>
      <c r="BX262" s="155"/>
      <c r="BY262" s="155"/>
      <c r="BZ262" s="155"/>
      <c r="CA262" s="155"/>
      <c r="CB262" s="155"/>
      <c r="CD262" s="155"/>
      <c r="CE262" s="155"/>
      <c r="CF262" s="155"/>
      <c r="CG262" s="155"/>
      <c r="CH262" s="155"/>
      <c r="CI262" s="155"/>
      <c r="CJ262" s="155"/>
      <c r="CK262" s="155"/>
      <c r="CL262" s="155"/>
      <c r="CM262" s="155"/>
      <c r="CN262" s="155"/>
      <c r="CO262" s="155"/>
      <c r="CP262" s="155"/>
      <c r="CQ262" s="155"/>
      <c r="CR262" s="155"/>
      <c r="CS262" s="155"/>
      <c r="CT262" s="155"/>
      <c r="CU262" s="155"/>
      <c r="CV262" s="155"/>
      <c r="CW262" s="155"/>
      <c r="CX262" s="155"/>
    </row>
    <row r="263" spans="1:102" ht="7.5" customHeight="1"/>
    <row r="264" spans="1:102" ht="7.5" customHeight="1">
      <c r="A264" s="466" t="s">
        <v>282</v>
      </c>
      <c r="B264" s="466"/>
      <c r="C264" s="466"/>
      <c r="D264" s="466"/>
      <c r="E264" s="466"/>
      <c r="F264" s="466"/>
      <c r="G264" s="466"/>
      <c r="H264" s="466"/>
      <c r="I264" s="466"/>
      <c r="J264" s="466"/>
      <c r="K264" s="466"/>
      <c r="L264" s="466"/>
      <c r="M264" s="466"/>
      <c r="N264" s="466"/>
      <c r="O264" s="466"/>
      <c r="P264" s="466"/>
      <c r="Q264" s="466"/>
      <c r="R264" s="466"/>
      <c r="S264" s="466"/>
      <c r="T264" s="466"/>
      <c r="U264" s="466"/>
      <c r="V264" s="466"/>
      <c r="W264" s="466"/>
      <c r="X264" s="466"/>
      <c r="Y264" s="466"/>
      <c r="Z264" s="466"/>
      <c r="AA264" s="466"/>
      <c r="AB264" s="466"/>
      <c r="AC264" s="466"/>
      <c r="AD264" s="466"/>
      <c r="AE264" s="466"/>
      <c r="AF264" s="466"/>
      <c r="AG264" s="466"/>
      <c r="AH264" s="110"/>
      <c r="AI264" s="110"/>
      <c r="AJ264" s="110"/>
      <c r="AK264" s="110"/>
      <c r="AL264" s="110"/>
      <c r="AM264" s="110"/>
      <c r="AN264" s="110"/>
      <c r="AO264" s="110"/>
      <c r="AP264" s="110"/>
      <c r="AQ264" s="110"/>
      <c r="AR264" s="110"/>
      <c r="AS264" s="110"/>
      <c r="AT264" s="110"/>
      <c r="AU264" s="110"/>
      <c r="AV264" s="110"/>
      <c r="AW264" s="110"/>
      <c r="AX264" s="110"/>
      <c r="AY264" s="110"/>
      <c r="AZ264" s="110"/>
      <c r="BA264" s="110"/>
      <c r="BB264" s="110"/>
      <c r="BC264" s="110"/>
      <c r="BD264" s="110"/>
      <c r="BE264" s="110"/>
      <c r="BF264" s="110"/>
      <c r="BG264" s="110"/>
      <c r="BH264" s="110"/>
      <c r="BI264" s="110"/>
      <c r="BJ264" s="110"/>
      <c r="BK264" s="110"/>
      <c r="BL264" s="110"/>
      <c r="BM264" s="110"/>
      <c r="BN264" s="110"/>
      <c r="BO264" s="110"/>
      <c r="BP264" s="110"/>
      <c r="BQ264" s="110"/>
      <c r="BR264" s="110"/>
      <c r="BS264" s="110"/>
      <c r="BT264" s="110"/>
    </row>
    <row r="265" spans="1:102" ht="7.5" customHeight="1">
      <c r="A265" s="466"/>
      <c r="B265" s="466"/>
      <c r="C265" s="466"/>
      <c r="D265" s="466"/>
      <c r="E265" s="466"/>
      <c r="F265" s="466"/>
      <c r="G265" s="466"/>
      <c r="H265" s="466"/>
      <c r="I265" s="466"/>
      <c r="J265" s="466"/>
      <c r="K265" s="466"/>
      <c r="L265" s="466"/>
      <c r="M265" s="466"/>
      <c r="N265" s="466"/>
      <c r="O265" s="466"/>
      <c r="P265" s="466"/>
      <c r="Q265" s="466"/>
      <c r="R265" s="466"/>
      <c r="S265" s="466"/>
      <c r="T265" s="466"/>
      <c r="U265" s="466"/>
      <c r="V265" s="466"/>
      <c r="W265" s="466"/>
      <c r="X265" s="466"/>
      <c r="Y265" s="466"/>
      <c r="Z265" s="466"/>
      <c r="AA265" s="466"/>
      <c r="AB265" s="466"/>
      <c r="AC265" s="466"/>
      <c r="AD265" s="466"/>
      <c r="AE265" s="466"/>
      <c r="AF265" s="466"/>
      <c r="AG265" s="466"/>
      <c r="AH265" s="110"/>
      <c r="AI265" s="110"/>
      <c r="AJ265" s="110"/>
      <c r="AK265" s="110"/>
      <c r="AL265" s="110"/>
      <c r="AM265" s="110"/>
      <c r="AN265" s="110"/>
      <c r="AO265" s="110"/>
      <c r="AP265" s="110"/>
      <c r="AQ265" s="110"/>
      <c r="AR265" s="110"/>
      <c r="AS265" s="110"/>
      <c r="AT265" s="110"/>
      <c r="AU265" s="110"/>
      <c r="AV265" s="110"/>
      <c r="AW265" s="110"/>
      <c r="AX265" s="110"/>
      <c r="AY265" s="110"/>
      <c r="AZ265" s="110"/>
      <c r="BA265" s="110"/>
      <c r="BB265" s="110"/>
      <c r="BC265" s="110"/>
      <c r="BD265" s="110"/>
      <c r="BE265" s="110"/>
      <c r="BF265" s="110"/>
      <c r="BG265" s="110"/>
      <c r="BH265" s="110"/>
      <c r="BI265" s="110"/>
      <c r="BJ265" s="110"/>
      <c r="BK265" s="110"/>
      <c r="BL265" s="110"/>
      <c r="BM265" s="110"/>
      <c r="BN265" s="110"/>
      <c r="BO265" s="110"/>
      <c r="BP265" s="110"/>
      <c r="BQ265" s="110"/>
      <c r="BR265" s="110"/>
      <c r="BS265" s="110"/>
      <c r="BT265" s="110"/>
    </row>
    <row r="266" spans="1:102" ht="7.5" customHeight="1">
      <c r="A266" s="466"/>
      <c r="B266" s="466"/>
      <c r="C266" s="466"/>
      <c r="D266" s="466"/>
      <c r="E266" s="466"/>
      <c r="F266" s="466"/>
      <c r="G266" s="466"/>
      <c r="H266" s="466"/>
      <c r="I266" s="466"/>
      <c r="J266" s="466"/>
      <c r="K266" s="466"/>
      <c r="L266" s="466"/>
      <c r="M266" s="466"/>
      <c r="N266" s="466"/>
      <c r="O266" s="466"/>
      <c r="P266" s="466"/>
      <c r="Q266" s="466"/>
      <c r="R266" s="466"/>
      <c r="S266" s="466"/>
      <c r="T266" s="466"/>
      <c r="U266" s="466"/>
      <c r="V266" s="466"/>
      <c r="W266" s="466"/>
      <c r="X266" s="466"/>
      <c r="Y266" s="466"/>
      <c r="Z266" s="466"/>
      <c r="AA266" s="466"/>
      <c r="AB266" s="466"/>
      <c r="AC266" s="466"/>
      <c r="AD266" s="466"/>
      <c r="AE266" s="466"/>
      <c r="AF266" s="466"/>
      <c r="AG266" s="466"/>
      <c r="AH266" s="110"/>
      <c r="AI266" s="110"/>
      <c r="AJ266" s="110"/>
      <c r="AK266" s="110"/>
      <c r="AL266" s="110"/>
      <c r="AM266" s="110"/>
      <c r="AN266" s="110"/>
      <c r="AO266" s="110"/>
      <c r="AP266" s="110"/>
      <c r="AQ266" s="110"/>
      <c r="AR266" s="110"/>
      <c r="AS266" s="110"/>
      <c r="AT266" s="110"/>
      <c r="AU266" s="110"/>
      <c r="AV266" s="110"/>
      <c r="AW266" s="110"/>
      <c r="AX266" s="110"/>
      <c r="AY266" s="110"/>
      <c r="AZ266" s="110"/>
      <c r="BA266" s="110"/>
      <c r="BB266" s="110"/>
      <c r="BC266" s="110"/>
      <c r="BD266" s="110"/>
      <c r="BE266" s="110"/>
      <c r="BF266" s="110"/>
      <c r="BG266" s="110"/>
      <c r="BH266" s="110"/>
      <c r="BI266" s="110"/>
      <c r="BJ266" s="110"/>
      <c r="BK266" s="110"/>
      <c r="BL266" s="110"/>
      <c r="BM266" s="110"/>
      <c r="BN266" s="110"/>
      <c r="BO266" s="110"/>
      <c r="BP266" s="110"/>
      <c r="BQ266" s="110"/>
      <c r="BR266" s="110"/>
      <c r="BS266" s="110"/>
      <c r="BT266" s="110"/>
    </row>
    <row r="267" spans="1:102" ht="7.5" customHeight="1">
      <c r="A267" s="154"/>
      <c r="B267" s="154"/>
      <c r="C267" s="154"/>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c r="AY267" s="154"/>
      <c r="AZ267" s="154"/>
      <c r="BA267" s="154"/>
      <c r="BB267" s="154"/>
      <c r="BC267" s="154"/>
      <c r="BD267" s="154"/>
      <c r="BE267" s="154"/>
      <c r="BF267" s="154"/>
      <c r="BG267" s="154"/>
      <c r="BH267" s="154"/>
      <c r="BI267" s="154"/>
      <c r="BJ267" s="154"/>
      <c r="BK267" s="154"/>
      <c r="BL267" s="154"/>
      <c r="BM267" s="154"/>
      <c r="BN267" s="154"/>
      <c r="BO267" s="154"/>
      <c r="BP267" s="154"/>
      <c r="BQ267" s="154"/>
      <c r="BR267" s="154"/>
      <c r="BS267" s="154"/>
      <c r="BT267" s="154"/>
    </row>
    <row r="268" spans="1:102" ht="7.5" customHeight="1">
      <c r="A268" s="154"/>
      <c r="B268" s="440" t="s">
        <v>283</v>
      </c>
      <c r="C268" s="440"/>
      <c r="D268" s="440"/>
      <c r="E268" s="440"/>
      <c r="F268" s="440"/>
      <c r="G268" s="440"/>
      <c r="H268" s="440"/>
      <c r="I268" s="440"/>
      <c r="J268" s="440"/>
      <c r="K268" s="440"/>
      <c r="L268" s="440"/>
      <c r="M268" s="440"/>
      <c r="N268" s="440"/>
      <c r="O268" s="440"/>
      <c r="P268" s="440"/>
      <c r="Q268" s="440"/>
      <c r="R268" s="440"/>
      <c r="S268" s="440"/>
      <c r="T268" s="154"/>
      <c r="U268" s="154"/>
      <c r="V268" s="154"/>
      <c r="W268" s="154"/>
      <c r="X268" s="544"/>
      <c r="Y268" s="544"/>
      <c r="Z268" s="544"/>
      <c r="AA268" s="544"/>
      <c r="AB268" s="544"/>
      <c r="AC268" s="544"/>
      <c r="AD268" s="544"/>
      <c r="AE268" s="544"/>
      <c r="AF268" s="544"/>
      <c r="AG268" s="544"/>
      <c r="AH268" s="544"/>
      <c r="AI268" s="544" t="s">
        <v>284</v>
      </c>
      <c r="AJ268" s="544"/>
      <c r="AK268" s="544"/>
      <c r="AL268" s="154"/>
      <c r="AM268" s="154"/>
      <c r="AN268" s="154"/>
      <c r="AO268" s="154"/>
      <c r="AP268" s="154"/>
      <c r="AQ268" s="154"/>
      <c r="AR268" s="154"/>
      <c r="AS268" s="154"/>
      <c r="AT268" s="154"/>
      <c r="AU268" s="154"/>
      <c r="AV268" s="154"/>
      <c r="AW268" s="154"/>
      <c r="AX268" s="154"/>
      <c r="AY268" s="154"/>
      <c r="AZ268" s="154"/>
      <c r="BA268" s="154"/>
      <c r="BB268" s="154"/>
      <c r="BC268" s="154"/>
      <c r="BD268" s="154"/>
      <c r="BE268" s="154"/>
      <c r="BF268" s="154"/>
      <c r="BG268" s="154"/>
      <c r="BH268" s="154"/>
      <c r="BI268" s="154"/>
      <c r="BJ268" s="154"/>
      <c r="BK268" s="154"/>
      <c r="BL268" s="154"/>
      <c r="BM268" s="154"/>
      <c r="BN268" s="154"/>
      <c r="BO268" s="154"/>
      <c r="BP268" s="154"/>
      <c r="BQ268" s="154"/>
      <c r="BR268" s="154"/>
      <c r="BS268" s="154"/>
      <c r="BT268" s="154"/>
    </row>
    <row r="269" spans="1:102" ht="7.5" customHeight="1">
      <c r="A269" s="154"/>
      <c r="B269" s="440"/>
      <c r="C269" s="440"/>
      <c r="D269" s="440"/>
      <c r="E269" s="440"/>
      <c r="F269" s="440"/>
      <c r="G269" s="440"/>
      <c r="H269" s="440"/>
      <c r="I269" s="440"/>
      <c r="J269" s="440"/>
      <c r="K269" s="440"/>
      <c r="L269" s="440"/>
      <c r="M269" s="440"/>
      <c r="N269" s="440"/>
      <c r="O269" s="440"/>
      <c r="P269" s="440"/>
      <c r="Q269" s="440"/>
      <c r="R269" s="440"/>
      <c r="S269" s="440"/>
      <c r="T269" s="154"/>
      <c r="U269" s="154"/>
      <c r="V269" s="154"/>
      <c r="W269" s="154"/>
      <c r="X269" s="544"/>
      <c r="Y269" s="544"/>
      <c r="Z269" s="544"/>
      <c r="AA269" s="544"/>
      <c r="AB269" s="544"/>
      <c r="AC269" s="544"/>
      <c r="AD269" s="544"/>
      <c r="AE269" s="544"/>
      <c r="AF269" s="544"/>
      <c r="AG269" s="544"/>
      <c r="AH269" s="544"/>
      <c r="AI269" s="544"/>
      <c r="AJ269" s="544"/>
      <c r="AK269" s="544"/>
      <c r="AL269" s="154"/>
      <c r="AM269" s="154"/>
      <c r="AN269" s="154"/>
      <c r="AO269" s="154"/>
      <c r="AP269" s="154"/>
      <c r="AQ269" s="154"/>
      <c r="AR269" s="154"/>
      <c r="AS269" s="154"/>
      <c r="AT269" s="154"/>
      <c r="AU269" s="154"/>
      <c r="AV269" s="154"/>
      <c r="AW269" s="154"/>
      <c r="AX269" s="154"/>
      <c r="AY269" s="154"/>
      <c r="AZ269" s="154"/>
      <c r="BA269" s="154"/>
      <c r="BB269" s="154"/>
      <c r="BC269" s="154"/>
      <c r="BD269" s="154"/>
      <c r="BE269" s="154"/>
      <c r="BF269" s="154"/>
      <c r="BG269" s="154"/>
      <c r="BH269" s="154"/>
      <c r="BI269" s="154"/>
      <c r="BJ269" s="154"/>
      <c r="BK269" s="154"/>
      <c r="BL269" s="154"/>
      <c r="BM269" s="154"/>
      <c r="BN269" s="154"/>
      <c r="BO269" s="154"/>
      <c r="BP269" s="154"/>
      <c r="BQ269" s="154"/>
      <c r="BR269" s="154"/>
      <c r="BS269" s="154"/>
      <c r="BT269" s="154"/>
    </row>
    <row r="270" spans="1:102" ht="7.5" customHeight="1">
      <c r="A270" s="154"/>
      <c r="B270" s="440"/>
      <c r="C270" s="440"/>
      <c r="D270" s="440"/>
      <c r="E270" s="440"/>
      <c r="F270" s="440"/>
      <c r="G270" s="440"/>
      <c r="H270" s="440"/>
      <c r="I270" s="440"/>
      <c r="J270" s="440"/>
      <c r="K270" s="440"/>
      <c r="L270" s="440"/>
      <c r="M270" s="440"/>
      <c r="N270" s="440"/>
      <c r="O270" s="440"/>
      <c r="P270" s="440"/>
      <c r="Q270" s="440"/>
      <c r="R270" s="440"/>
      <c r="S270" s="440"/>
      <c r="T270" s="154"/>
      <c r="U270" s="154"/>
      <c r="V270" s="154"/>
      <c r="W270" s="154"/>
      <c r="X270" s="544"/>
      <c r="Y270" s="544"/>
      <c r="Z270" s="544"/>
      <c r="AA270" s="544"/>
      <c r="AB270" s="544"/>
      <c r="AC270" s="544"/>
      <c r="AD270" s="544"/>
      <c r="AE270" s="544"/>
      <c r="AF270" s="544"/>
      <c r="AG270" s="544"/>
      <c r="AH270" s="544"/>
      <c r="AI270" s="544"/>
      <c r="AJ270" s="544"/>
      <c r="AK270" s="544"/>
      <c r="AL270" s="154"/>
      <c r="AM270" s="154"/>
      <c r="AN270" s="154"/>
      <c r="AO270" s="154"/>
      <c r="AP270" s="154"/>
      <c r="AQ270" s="154"/>
      <c r="AR270" s="154"/>
      <c r="AS270" s="154"/>
      <c r="AT270" s="154"/>
      <c r="AU270" s="154"/>
      <c r="AV270" s="154"/>
      <c r="AW270" s="154"/>
      <c r="AX270" s="154"/>
      <c r="AY270" s="154"/>
      <c r="AZ270" s="154"/>
      <c r="BA270" s="154"/>
      <c r="BB270" s="154"/>
      <c r="BC270" s="154"/>
      <c r="BD270" s="154"/>
      <c r="BE270" s="154"/>
      <c r="BF270" s="154"/>
      <c r="BG270" s="154"/>
      <c r="BH270" s="154"/>
      <c r="BI270" s="154"/>
      <c r="BJ270" s="154"/>
      <c r="BK270" s="154"/>
      <c r="BL270" s="154"/>
      <c r="BM270" s="154"/>
      <c r="BN270" s="154"/>
      <c r="BO270" s="154"/>
      <c r="BP270" s="154"/>
      <c r="BQ270" s="154"/>
      <c r="BR270" s="154"/>
      <c r="BS270" s="154"/>
      <c r="BT270" s="154"/>
    </row>
    <row r="271" spans="1:102" ht="7.5" customHeight="1">
      <c r="A271" s="154"/>
      <c r="B271" s="154"/>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c r="AY271" s="154"/>
      <c r="AZ271" s="154"/>
      <c r="BA271" s="154"/>
      <c r="BB271" s="154"/>
      <c r="BC271" s="154"/>
      <c r="BD271" s="154"/>
      <c r="BE271" s="154"/>
      <c r="BF271" s="154"/>
      <c r="BG271" s="154"/>
      <c r="BH271" s="154"/>
      <c r="BI271" s="154"/>
      <c r="BJ271" s="154"/>
      <c r="BK271" s="154"/>
      <c r="BL271" s="154"/>
      <c r="BM271" s="154"/>
      <c r="BN271" s="154"/>
      <c r="BO271" s="154"/>
      <c r="BP271" s="154"/>
      <c r="BQ271" s="154"/>
      <c r="BR271" s="154"/>
      <c r="BS271" s="154"/>
      <c r="BT271" s="154"/>
    </row>
    <row r="272" spans="1:102" ht="7.5" customHeight="1">
      <c r="A272" s="154"/>
      <c r="B272" s="440" t="s">
        <v>285</v>
      </c>
      <c r="C272" s="440"/>
      <c r="D272" s="440"/>
      <c r="E272" s="440"/>
      <c r="F272" s="440"/>
      <c r="G272" s="440"/>
      <c r="H272" s="440"/>
      <c r="I272" s="440"/>
      <c r="J272" s="440"/>
      <c r="K272" s="440"/>
      <c r="L272" s="440"/>
      <c r="M272" s="440"/>
      <c r="N272" s="440"/>
      <c r="O272" s="440"/>
      <c r="P272" s="440"/>
      <c r="Q272" s="440"/>
      <c r="R272" s="440"/>
      <c r="S272" s="440"/>
      <c r="T272" s="154"/>
      <c r="U272" s="154"/>
      <c r="V272" s="154"/>
      <c r="W272" s="154"/>
      <c r="X272" s="544"/>
      <c r="Y272" s="544"/>
      <c r="Z272" s="544"/>
      <c r="AA272" s="544"/>
      <c r="AB272" s="544"/>
      <c r="AC272" s="544"/>
      <c r="AD272" s="544"/>
      <c r="AE272" s="544"/>
      <c r="AF272" s="544"/>
      <c r="AG272" s="544"/>
      <c r="AH272" s="544"/>
      <c r="AI272" s="544" t="s">
        <v>284</v>
      </c>
      <c r="AJ272" s="544"/>
      <c r="AK272" s="544"/>
      <c r="AL272" s="154"/>
      <c r="AM272" s="154"/>
      <c r="AN272" s="154"/>
      <c r="AO272" s="154"/>
      <c r="AP272" s="154"/>
      <c r="AQ272" s="154"/>
      <c r="AR272" s="154"/>
      <c r="AS272" s="154"/>
      <c r="AT272" s="154"/>
      <c r="AU272" s="154"/>
      <c r="AV272" s="154"/>
      <c r="AW272" s="154"/>
      <c r="AX272" s="154"/>
      <c r="AY272" s="154"/>
      <c r="AZ272" s="154"/>
      <c r="BA272" s="154"/>
      <c r="BB272" s="154"/>
      <c r="BC272" s="154"/>
      <c r="BD272" s="154"/>
      <c r="BE272" s="154"/>
      <c r="BF272" s="154"/>
      <c r="BG272" s="154"/>
      <c r="BH272" s="154"/>
      <c r="BI272" s="154"/>
      <c r="BJ272" s="154"/>
      <c r="BK272" s="154"/>
      <c r="BL272" s="154"/>
      <c r="BM272" s="154"/>
      <c r="BN272" s="154"/>
      <c r="BO272" s="154"/>
      <c r="BP272" s="154"/>
      <c r="BQ272" s="154"/>
      <c r="BR272" s="154"/>
      <c r="BS272" s="154"/>
      <c r="BT272" s="154"/>
    </row>
    <row r="273" spans="1:72" ht="7.5" customHeight="1">
      <c r="A273" s="154"/>
      <c r="B273" s="440"/>
      <c r="C273" s="440"/>
      <c r="D273" s="440"/>
      <c r="E273" s="440"/>
      <c r="F273" s="440"/>
      <c r="G273" s="440"/>
      <c r="H273" s="440"/>
      <c r="I273" s="440"/>
      <c r="J273" s="440"/>
      <c r="K273" s="440"/>
      <c r="L273" s="440"/>
      <c r="M273" s="440"/>
      <c r="N273" s="440"/>
      <c r="O273" s="440"/>
      <c r="P273" s="440"/>
      <c r="Q273" s="440"/>
      <c r="R273" s="440"/>
      <c r="S273" s="440"/>
      <c r="T273" s="154"/>
      <c r="U273" s="154"/>
      <c r="V273" s="154"/>
      <c r="W273" s="154"/>
      <c r="X273" s="544"/>
      <c r="Y273" s="544"/>
      <c r="Z273" s="544"/>
      <c r="AA273" s="544"/>
      <c r="AB273" s="544"/>
      <c r="AC273" s="544"/>
      <c r="AD273" s="544"/>
      <c r="AE273" s="544"/>
      <c r="AF273" s="544"/>
      <c r="AG273" s="544"/>
      <c r="AH273" s="544"/>
      <c r="AI273" s="544"/>
      <c r="AJ273" s="544"/>
      <c r="AK273" s="544"/>
      <c r="AL273" s="154"/>
      <c r="AM273" s="154"/>
      <c r="AN273" s="154"/>
      <c r="AO273" s="154"/>
      <c r="AP273" s="154"/>
      <c r="AQ273" s="154"/>
      <c r="AR273" s="154"/>
      <c r="AS273" s="154"/>
      <c r="AT273" s="154"/>
      <c r="AU273" s="154"/>
      <c r="AV273" s="154"/>
      <c r="AW273" s="154"/>
      <c r="AX273" s="154"/>
      <c r="AY273" s="154"/>
      <c r="AZ273" s="154"/>
      <c r="BA273" s="154"/>
      <c r="BB273" s="154"/>
      <c r="BC273" s="154"/>
      <c r="BD273" s="154"/>
      <c r="BE273" s="154"/>
      <c r="BF273" s="154"/>
      <c r="BG273" s="154"/>
      <c r="BH273" s="154"/>
      <c r="BI273" s="154"/>
      <c r="BJ273" s="154"/>
      <c r="BK273" s="154"/>
      <c r="BL273" s="154"/>
      <c r="BM273" s="154"/>
      <c r="BN273" s="154"/>
      <c r="BO273" s="154"/>
      <c r="BP273" s="154"/>
      <c r="BQ273" s="154"/>
      <c r="BR273" s="154"/>
      <c r="BS273" s="154"/>
      <c r="BT273" s="154"/>
    </row>
    <row r="274" spans="1:72" ht="7.5" customHeight="1">
      <c r="A274" s="154"/>
      <c r="B274" s="440"/>
      <c r="C274" s="440"/>
      <c r="D274" s="440"/>
      <c r="E274" s="440"/>
      <c r="F274" s="440"/>
      <c r="G274" s="440"/>
      <c r="H274" s="440"/>
      <c r="I274" s="440"/>
      <c r="J274" s="440"/>
      <c r="K274" s="440"/>
      <c r="L274" s="440"/>
      <c r="M274" s="440"/>
      <c r="N274" s="440"/>
      <c r="O274" s="440"/>
      <c r="P274" s="440"/>
      <c r="Q274" s="440"/>
      <c r="R274" s="440"/>
      <c r="S274" s="440"/>
      <c r="T274" s="154"/>
      <c r="U274" s="154"/>
      <c r="V274" s="154"/>
      <c r="W274" s="154"/>
      <c r="X274" s="544"/>
      <c r="Y274" s="544"/>
      <c r="Z274" s="544"/>
      <c r="AA274" s="544"/>
      <c r="AB274" s="544"/>
      <c r="AC274" s="544"/>
      <c r="AD274" s="544"/>
      <c r="AE274" s="544"/>
      <c r="AF274" s="544"/>
      <c r="AG274" s="544"/>
      <c r="AH274" s="544"/>
      <c r="AI274" s="544"/>
      <c r="AJ274" s="544"/>
      <c r="AK274" s="544"/>
      <c r="AL274" s="154"/>
      <c r="AM274" s="154"/>
      <c r="AN274" s="154"/>
      <c r="AO274" s="154"/>
      <c r="AP274" s="154"/>
      <c r="AQ274" s="154"/>
      <c r="AR274" s="154"/>
      <c r="AS274" s="154"/>
      <c r="AT274" s="154"/>
      <c r="AU274" s="154"/>
      <c r="AV274" s="154"/>
      <c r="AW274" s="154"/>
      <c r="AX274" s="154"/>
      <c r="AY274" s="154"/>
      <c r="AZ274" s="154"/>
      <c r="BA274" s="154"/>
      <c r="BB274" s="154"/>
      <c r="BC274" s="154"/>
      <c r="BD274" s="154"/>
      <c r="BE274" s="154"/>
      <c r="BF274" s="154"/>
      <c r="BG274" s="154"/>
      <c r="BH274" s="154"/>
      <c r="BI274" s="154"/>
      <c r="BJ274" s="154"/>
      <c r="BK274" s="154"/>
      <c r="BL274" s="154"/>
      <c r="BM274" s="154"/>
      <c r="BN274" s="154"/>
      <c r="BO274" s="154"/>
      <c r="BP274" s="154"/>
      <c r="BQ274" s="154"/>
      <c r="BR274" s="154"/>
      <c r="BS274" s="154"/>
      <c r="BT274" s="154"/>
    </row>
    <row r="275" spans="1:72" ht="7.5" customHeight="1">
      <c r="A275" s="154"/>
      <c r="B275" s="154"/>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c r="AY275" s="154"/>
      <c r="AZ275" s="154"/>
      <c r="BA275" s="154"/>
      <c r="BB275" s="154"/>
      <c r="BC275" s="154"/>
      <c r="BD275" s="154"/>
      <c r="BE275" s="154"/>
      <c r="BF275" s="154"/>
      <c r="BG275" s="154"/>
      <c r="BH275" s="154"/>
      <c r="BI275" s="154"/>
      <c r="BJ275" s="154"/>
      <c r="BK275" s="154"/>
      <c r="BL275" s="154"/>
      <c r="BM275" s="154"/>
      <c r="BN275" s="154"/>
      <c r="BO275" s="154"/>
      <c r="BP275" s="154"/>
      <c r="BQ275" s="154"/>
      <c r="BR275" s="154"/>
      <c r="BS275" s="154"/>
      <c r="BT275" s="154"/>
    </row>
    <row r="276" spans="1:72" ht="7.5" customHeight="1">
      <c r="A276" s="154"/>
      <c r="B276" s="440" t="s">
        <v>286</v>
      </c>
      <c r="C276" s="440"/>
      <c r="D276" s="440"/>
      <c r="E276" s="440"/>
      <c r="F276" s="440"/>
      <c r="G276" s="440"/>
      <c r="H276" s="440"/>
      <c r="I276" s="440"/>
      <c r="J276" s="440"/>
      <c r="K276" s="440"/>
      <c r="L276" s="440"/>
      <c r="M276" s="440"/>
      <c r="N276" s="440"/>
      <c r="O276" s="440"/>
      <c r="P276" s="440"/>
      <c r="Q276" s="440"/>
      <c r="R276" s="440"/>
      <c r="S276" s="440"/>
      <c r="T276" s="154"/>
      <c r="U276" s="154"/>
      <c r="V276" s="154"/>
      <c r="W276" s="154"/>
      <c r="X276" s="544"/>
      <c r="Y276" s="544"/>
      <c r="Z276" s="544"/>
      <c r="AA276" s="544"/>
      <c r="AB276" s="544"/>
      <c r="AC276" s="544"/>
      <c r="AD276" s="544"/>
      <c r="AE276" s="544"/>
      <c r="AF276" s="544"/>
      <c r="AG276" s="544"/>
      <c r="AH276" s="544"/>
      <c r="AI276" s="544" t="s">
        <v>284</v>
      </c>
      <c r="AJ276" s="544"/>
      <c r="AK276" s="544"/>
      <c r="AL276" s="154"/>
      <c r="AM276" s="466" t="s">
        <v>287</v>
      </c>
      <c r="AN276" s="466"/>
      <c r="AO276" s="466"/>
      <c r="AP276" s="466"/>
      <c r="AQ276" s="466"/>
      <c r="AR276" s="466"/>
      <c r="AS276" s="466"/>
      <c r="AT276" s="466"/>
      <c r="AU276" s="466"/>
      <c r="AV276" s="466"/>
      <c r="AW276" s="466"/>
      <c r="AX276" s="466"/>
      <c r="AY276" s="466"/>
      <c r="AZ276" s="466"/>
      <c r="BA276" s="466"/>
      <c r="BB276" s="466"/>
      <c r="BC276" s="466"/>
      <c r="BD276" s="466"/>
      <c r="BE276" s="466"/>
      <c r="BF276" s="466"/>
      <c r="BG276" s="466"/>
      <c r="BH276" s="154"/>
      <c r="BI276" s="154"/>
      <c r="BJ276" s="154"/>
      <c r="BK276" s="154"/>
      <c r="BL276" s="154"/>
      <c r="BM276" s="154"/>
      <c r="BN276" s="154"/>
      <c r="BO276" s="154"/>
      <c r="BP276" s="154"/>
      <c r="BQ276" s="154"/>
      <c r="BR276" s="154"/>
      <c r="BS276" s="154"/>
      <c r="BT276" s="154"/>
    </row>
    <row r="277" spans="1:72" ht="7.5" customHeight="1">
      <c r="A277" s="154"/>
      <c r="B277" s="440"/>
      <c r="C277" s="440"/>
      <c r="D277" s="440"/>
      <c r="E277" s="440"/>
      <c r="F277" s="440"/>
      <c r="G277" s="440"/>
      <c r="H277" s="440"/>
      <c r="I277" s="440"/>
      <c r="J277" s="440"/>
      <c r="K277" s="440"/>
      <c r="L277" s="440"/>
      <c r="M277" s="440"/>
      <c r="N277" s="440"/>
      <c r="O277" s="440"/>
      <c r="P277" s="440"/>
      <c r="Q277" s="440"/>
      <c r="R277" s="440"/>
      <c r="S277" s="440"/>
      <c r="T277" s="154"/>
      <c r="U277" s="154"/>
      <c r="V277" s="154"/>
      <c r="W277" s="154"/>
      <c r="X277" s="544"/>
      <c r="Y277" s="544"/>
      <c r="Z277" s="544"/>
      <c r="AA277" s="544"/>
      <c r="AB277" s="544"/>
      <c r="AC277" s="544"/>
      <c r="AD277" s="544"/>
      <c r="AE277" s="544"/>
      <c r="AF277" s="544"/>
      <c r="AG277" s="544"/>
      <c r="AH277" s="544"/>
      <c r="AI277" s="544"/>
      <c r="AJ277" s="544"/>
      <c r="AK277" s="544"/>
      <c r="AL277" s="154"/>
      <c r="AM277" s="466"/>
      <c r="AN277" s="466"/>
      <c r="AO277" s="466"/>
      <c r="AP277" s="466"/>
      <c r="AQ277" s="466"/>
      <c r="AR277" s="466"/>
      <c r="AS277" s="466"/>
      <c r="AT277" s="466"/>
      <c r="AU277" s="466"/>
      <c r="AV277" s="466"/>
      <c r="AW277" s="466"/>
      <c r="AX277" s="466"/>
      <c r="AY277" s="466"/>
      <c r="AZ277" s="466"/>
      <c r="BA277" s="466"/>
      <c r="BB277" s="466"/>
      <c r="BC277" s="466"/>
      <c r="BD277" s="466"/>
      <c r="BE277" s="466"/>
      <c r="BF277" s="466"/>
      <c r="BG277" s="466"/>
      <c r="BH277" s="154"/>
      <c r="BI277" s="154"/>
      <c r="BJ277" s="154"/>
      <c r="BK277" s="154"/>
      <c r="BL277" s="154"/>
      <c r="BM277" s="154"/>
      <c r="BN277" s="154"/>
      <c r="BO277" s="154"/>
      <c r="BP277" s="154"/>
      <c r="BQ277" s="154"/>
      <c r="BR277" s="154"/>
      <c r="BS277" s="154"/>
      <c r="BT277" s="154"/>
    </row>
    <row r="278" spans="1:72" ht="7.5" customHeight="1">
      <c r="A278" s="154"/>
      <c r="B278" s="440"/>
      <c r="C278" s="440"/>
      <c r="D278" s="440"/>
      <c r="E278" s="440"/>
      <c r="F278" s="440"/>
      <c r="G278" s="440"/>
      <c r="H278" s="440"/>
      <c r="I278" s="440"/>
      <c r="J278" s="440"/>
      <c r="K278" s="440"/>
      <c r="L278" s="440"/>
      <c r="M278" s="440"/>
      <c r="N278" s="440"/>
      <c r="O278" s="440"/>
      <c r="P278" s="440"/>
      <c r="Q278" s="440"/>
      <c r="R278" s="440"/>
      <c r="S278" s="440"/>
      <c r="T278" s="154"/>
      <c r="U278" s="154"/>
      <c r="V278" s="154"/>
      <c r="W278" s="154"/>
      <c r="X278" s="544"/>
      <c r="Y278" s="544"/>
      <c r="Z278" s="544"/>
      <c r="AA278" s="544"/>
      <c r="AB278" s="544"/>
      <c r="AC278" s="544"/>
      <c r="AD278" s="544"/>
      <c r="AE278" s="544"/>
      <c r="AF278" s="544"/>
      <c r="AG278" s="544"/>
      <c r="AH278" s="544"/>
      <c r="AI278" s="544"/>
      <c r="AJ278" s="544"/>
      <c r="AK278" s="544"/>
      <c r="AL278" s="154"/>
      <c r="AM278" s="466"/>
      <c r="AN278" s="466"/>
      <c r="AO278" s="466"/>
      <c r="AP278" s="466"/>
      <c r="AQ278" s="466"/>
      <c r="AR278" s="466"/>
      <c r="AS278" s="466"/>
      <c r="AT278" s="466"/>
      <c r="AU278" s="466"/>
      <c r="AV278" s="466"/>
      <c r="AW278" s="466"/>
      <c r="AX278" s="466"/>
      <c r="AY278" s="466"/>
      <c r="AZ278" s="466"/>
      <c r="BA278" s="466"/>
      <c r="BB278" s="466"/>
      <c r="BC278" s="466"/>
      <c r="BD278" s="466"/>
      <c r="BE278" s="466"/>
      <c r="BF278" s="466"/>
      <c r="BG278" s="466"/>
      <c r="BH278" s="154"/>
      <c r="BI278" s="154"/>
      <c r="BJ278" s="154"/>
      <c r="BK278" s="154"/>
      <c r="BL278" s="154"/>
      <c r="BM278" s="154"/>
      <c r="BN278" s="154"/>
      <c r="BO278" s="154"/>
      <c r="BP278" s="154"/>
      <c r="BQ278" s="154"/>
      <c r="BR278" s="154"/>
      <c r="BS278" s="154"/>
      <c r="BT278" s="154"/>
    </row>
    <row r="279" spans="1:72" ht="7.5" customHeight="1">
      <c r="A279" s="154"/>
      <c r="B279" s="154"/>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c r="AY279" s="154"/>
      <c r="AZ279" s="154"/>
      <c r="BA279" s="154"/>
      <c r="BB279" s="154"/>
      <c r="BC279" s="154"/>
      <c r="BD279" s="154"/>
      <c r="BE279" s="154"/>
      <c r="BF279" s="154"/>
      <c r="BG279" s="154"/>
      <c r="BH279" s="154"/>
      <c r="BI279" s="154"/>
      <c r="BJ279" s="154"/>
      <c r="BK279" s="154"/>
      <c r="BL279" s="154"/>
      <c r="BM279" s="154"/>
      <c r="BN279" s="154"/>
      <c r="BO279" s="154"/>
      <c r="BP279" s="154"/>
      <c r="BQ279" s="154"/>
      <c r="BR279" s="154"/>
      <c r="BS279" s="154"/>
      <c r="BT279" s="154"/>
    </row>
    <row r="280" spans="1:72" ht="7.5" customHeight="1">
      <c r="A280" s="154"/>
      <c r="B280" s="326" t="s">
        <v>288</v>
      </c>
      <c r="C280" s="326"/>
      <c r="D280" s="326"/>
      <c r="E280" s="326"/>
      <c r="F280" s="326"/>
      <c r="G280" s="326"/>
      <c r="H280" s="326"/>
      <c r="I280" s="326"/>
      <c r="J280" s="326"/>
      <c r="K280" s="326"/>
      <c r="L280" s="326"/>
      <c r="M280" s="326"/>
      <c r="N280" s="326"/>
      <c r="O280" s="326"/>
      <c r="P280" s="326"/>
      <c r="Q280" s="326"/>
      <c r="R280" s="326"/>
      <c r="S280" s="326"/>
      <c r="T280" s="326"/>
      <c r="U280" s="326"/>
      <c r="V280" s="326"/>
      <c r="W280" s="326"/>
      <c r="X280" s="326"/>
      <c r="Y280" s="326"/>
      <c r="Z280" s="326"/>
      <c r="AA280" s="326"/>
      <c r="AB280" s="326"/>
      <c r="AC280" s="326"/>
      <c r="AD280" s="326"/>
      <c r="AE280" s="326"/>
      <c r="AF280" s="326"/>
      <c r="AG280" s="326"/>
      <c r="AH280" s="326"/>
      <c r="AI280" s="326"/>
      <c r="AJ280" s="326"/>
      <c r="AK280" s="326"/>
      <c r="AL280" s="326"/>
      <c r="AM280" s="326"/>
      <c r="AN280" s="326"/>
      <c r="AO280" s="326"/>
      <c r="AP280" s="326"/>
      <c r="AQ280" s="326"/>
      <c r="AR280" s="326"/>
      <c r="AS280" s="154"/>
      <c r="AT280" s="154"/>
      <c r="AU280" s="154"/>
      <c r="AV280" s="154"/>
      <c r="AW280" s="154"/>
      <c r="AX280" s="154"/>
      <c r="AY280" s="154"/>
      <c r="AZ280" s="154"/>
      <c r="BA280" s="154"/>
      <c r="BB280" s="154"/>
      <c r="BC280" s="154"/>
      <c r="BD280" s="154"/>
      <c r="BE280" s="154"/>
      <c r="BF280" s="154"/>
      <c r="BG280" s="154"/>
      <c r="BH280" s="154"/>
      <c r="BI280" s="154"/>
      <c r="BJ280" s="154"/>
      <c r="BK280" s="154"/>
      <c r="BL280" s="154"/>
      <c r="BM280" s="154"/>
      <c r="BN280" s="154"/>
      <c r="BO280" s="154"/>
      <c r="BP280" s="154"/>
      <c r="BQ280" s="154"/>
      <c r="BR280" s="154"/>
      <c r="BS280" s="154"/>
      <c r="BT280" s="154"/>
    </row>
    <row r="281" spans="1:72" ht="7.5" customHeight="1">
      <c r="A281" s="154"/>
      <c r="B281" s="326"/>
      <c r="C281" s="326"/>
      <c r="D281" s="326"/>
      <c r="E281" s="326"/>
      <c r="F281" s="326"/>
      <c r="G281" s="326"/>
      <c r="H281" s="326"/>
      <c r="I281" s="326"/>
      <c r="J281" s="326"/>
      <c r="K281" s="326"/>
      <c r="L281" s="326"/>
      <c r="M281" s="326"/>
      <c r="N281" s="326"/>
      <c r="O281" s="326"/>
      <c r="P281" s="326"/>
      <c r="Q281" s="326"/>
      <c r="R281" s="326"/>
      <c r="S281" s="326"/>
      <c r="T281" s="326"/>
      <c r="U281" s="326"/>
      <c r="V281" s="326"/>
      <c r="W281" s="326"/>
      <c r="X281" s="326"/>
      <c r="Y281" s="326"/>
      <c r="Z281" s="326"/>
      <c r="AA281" s="326"/>
      <c r="AB281" s="326"/>
      <c r="AC281" s="326"/>
      <c r="AD281" s="326"/>
      <c r="AE281" s="326"/>
      <c r="AF281" s="326"/>
      <c r="AG281" s="326"/>
      <c r="AH281" s="326"/>
      <c r="AI281" s="326"/>
      <c r="AJ281" s="326"/>
      <c r="AK281" s="326"/>
      <c r="AL281" s="326"/>
      <c r="AM281" s="326"/>
      <c r="AN281" s="326"/>
      <c r="AO281" s="326"/>
      <c r="AP281" s="326"/>
      <c r="AQ281" s="326"/>
      <c r="AR281" s="326"/>
      <c r="AS281" s="154"/>
      <c r="AT281" s="154"/>
      <c r="AU281" s="154"/>
      <c r="AV281" s="154"/>
      <c r="AW281" s="154"/>
      <c r="AX281" s="154"/>
      <c r="AY281" s="154"/>
      <c r="AZ281" s="154"/>
      <c r="BA281" s="154"/>
      <c r="BB281" s="154"/>
      <c r="BC281" s="154"/>
      <c r="BD281" s="154"/>
      <c r="BE281" s="154"/>
      <c r="BF281" s="154"/>
      <c r="BG281" s="154"/>
      <c r="BH281" s="154"/>
      <c r="BI281" s="154"/>
      <c r="BJ281" s="154"/>
      <c r="BK281" s="154"/>
      <c r="BL281" s="154"/>
      <c r="BM281" s="154"/>
      <c r="BN281" s="154"/>
      <c r="BO281" s="154"/>
      <c r="BP281" s="154"/>
      <c r="BQ281" s="154"/>
      <c r="BR281" s="154"/>
      <c r="BS281" s="154"/>
      <c r="BT281" s="154"/>
    </row>
    <row r="282" spans="1:72" ht="7.5" customHeight="1">
      <c r="A282" s="154"/>
      <c r="B282" s="326"/>
      <c r="C282" s="326"/>
      <c r="D282" s="326"/>
      <c r="E282" s="326"/>
      <c r="F282" s="326"/>
      <c r="G282" s="326"/>
      <c r="H282" s="326"/>
      <c r="I282" s="326"/>
      <c r="J282" s="326"/>
      <c r="K282" s="326"/>
      <c r="L282" s="326"/>
      <c r="M282" s="326"/>
      <c r="N282" s="326"/>
      <c r="O282" s="326"/>
      <c r="P282" s="326"/>
      <c r="Q282" s="326"/>
      <c r="R282" s="326"/>
      <c r="S282" s="326"/>
      <c r="T282" s="326"/>
      <c r="U282" s="326"/>
      <c r="V282" s="326"/>
      <c r="W282" s="326"/>
      <c r="X282" s="326"/>
      <c r="Y282" s="326"/>
      <c r="Z282" s="326"/>
      <c r="AA282" s="326"/>
      <c r="AB282" s="326"/>
      <c r="AC282" s="326"/>
      <c r="AD282" s="326"/>
      <c r="AE282" s="326"/>
      <c r="AF282" s="326"/>
      <c r="AG282" s="326"/>
      <c r="AH282" s="326"/>
      <c r="AI282" s="326"/>
      <c r="AJ282" s="326"/>
      <c r="AK282" s="326"/>
      <c r="AL282" s="326"/>
      <c r="AM282" s="326"/>
      <c r="AN282" s="326"/>
      <c r="AO282" s="326"/>
      <c r="AP282" s="326"/>
      <c r="AQ282" s="326"/>
      <c r="AR282" s="326"/>
      <c r="AS282" s="154"/>
      <c r="AT282" s="154"/>
      <c r="AU282" s="154"/>
      <c r="AV282" s="154"/>
      <c r="AW282" s="154"/>
      <c r="AX282" s="154"/>
      <c r="AY282" s="154"/>
      <c r="AZ282" s="154"/>
      <c r="BA282" s="154"/>
      <c r="BB282" s="154"/>
      <c r="BC282" s="154"/>
      <c r="BD282" s="154"/>
      <c r="BE282" s="154"/>
      <c r="BF282" s="154"/>
      <c r="BG282" s="154"/>
      <c r="BH282" s="154"/>
      <c r="BI282" s="154"/>
      <c r="BJ282" s="154"/>
      <c r="BK282" s="154"/>
      <c r="BL282" s="154"/>
      <c r="BM282" s="154"/>
      <c r="BN282" s="154"/>
      <c r="BO282" s="154"/>
      <c r="BP282" s="154"/>
      <c r="BQ282" s="154"/>
      <c r="BR282" s="154"/>
      <c r="BS282" s="154"/>
      <c r="BT282" s="154"/>
    </row>
    <row r="283" spans="1:72" ht="7.5" customHeight="1">
      <c r="A283" s="154"/>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c r="AY283" s="154"/>
      <c r="AZ283" s="154"/>
      <c r="BA283" s="154"/>
      <c r="BB283" s="154"/>
      <c r="BC283" s="154"/>
      <c r="BD283" s="154"/>
      <c r="BE283" s="154"/>
      <c r="BF283" s="154"/>
      <c r="BG283" s="154"/>
      <c r="BH283" s="154"/>
      <c r="BI283" s="154"/>
      <c r="BJ283" s="154"/>
      <c r="BK283" s="154"/>
      <c r="BL283" s="154"/>
      <c r="BM283" s="154"/>
      <c r="BN283" s="154"/>
      <c r="BO283" s="154"/>
      <c r="BP283" s="154"/>
      <c r="BQ283" s="154"/>
      <c r="BR283" s="154"/>
      <c r="BS283" s="154"/>
      <c r="BT283" s="154"/>
    </row>
    <row r="284" spans="1:72" ht="7.5" customHeight="1">
      <c r="A284" s="154"/>
      <c r="B284" s="440" t="s">
        <v>289</v>
      </c>
      <c r="C284" s="440"/>
      <c r="D284" s="440"/>
      <c r="E284" s="440"/>
      <c r="F284" s="440"/>
      <c r="G284" s="440"/>
      <c r="H284" s="440"/>
      <c r="I284" s="440"/>
      <c r="J284" s="440"/>
      <c r="K284" s="440"/>
      <c r="L284" s="440"/>
      <c r="M284" s="440"/>
      <c r="N284" s="440"/>
      <c r="O284" s="440"/>
      <c r="P284" s="440"/>
      <c r="Q284" s="440"/>
      <c r="R284" s="440"/>
      <c r="S284" s="440"/>
      <c r="T284" s="154"/>
      <c r="U284" s="154"/>
      <c r="V284" s="154"/>
      <c r="W284" s="154"/>
      <c r="X284" s="544"/>
      <c r="Y284" s="544"/>
      <c r="Z284" s="544"/>
      <c r="AA284" s="544"/>
      <c r="AB284" s="544"/>
      <c r="AC284" s="544"/>
      <c r="AD284" s="544"/>
      <c r="AE284" s="544"/>
      <c r="AF284" s="544"/>
      <c r="AG284" s="544"/>
      <c r="AH284" s="544"/>
      <c r="AI284" s="544" t="s">
        <v>284</v>
      </c>
      <c r="AJ284" s="544"/>
      <c r="AK284" s="544"/>
      <c r="AL284" s="154"/>
      <c r="AM284" s="154"/>
      <c r="AN284" s="154"/>
      <c r="AO284" s="154"/>
      <c r="AP284" s="154"/>
      <c r="AQ284" s="154"/>
      <c r="AR284" s="154"/>
      <c r="AS284" s="154"/>
      <c r="AT284" s="154"/>
      <c r="AU284" s="154"/>
      <c r="AV284" s="154"/>
      <c r="AW284" s="154"/>
      <c r="AX284" s="154"/>
      <c r="AY284" s="154"/>
      <c r="AZ284" s="154"/>
      <c r="BA284" s="154"/>
      <c r="BB284" s="154"/>
      <c r="BC284" s="154"/>
      <c r="BD284" s="154"/>
      <c r="BE284" s="154"/>
      <c r="BF284" s="154"/>
      <c r="BG284" s="154"/>
      <c r="BH284" s="154"/>
      <c r="BI284" s="154"/>
      <c r="BJ284" s="154"/>
      <c r="BK284" s="154"/>
      <c r="BL284" s="154"/>
      <c r="BM284" s="154"/>
      <c r="BN284" s="154"/>
      <c r="BO284" s="154"/>
      <c r="BP284" s="154"/>
      <c r="BQ284" s="154"/>
      <c r="BR284" s="154"/>
      <c r="BS284" s="154"/>
      <c r="BT284" s="154"/>
    </row>
    <row r="285" spans="1:72" ht="7.5" customHeight="1">
      <c r="A285" s="154"/>
      <c r="B285" s="440"/>
      <c r="C285" s="440"/>
      <c r="D285" s="440"/>
      <c r="E285" s="440"/>
      <c r="F285" s="440"/>
      <c r="G285" s="440"/>
      <c r="H285" s="440"/>
      <c r="I285" s="440"/>
      <c r="J285" s="440"/>
      <c r="K285" s="440"/>
      <c r="L285" s="440"/>
      <c r="M285" s="440"/>
      <c r="N285" s="440"/>
      <c r="O285" s="440"/>
      <c r="P285" s="440"/>
      <c r="Q285" s="440"/>
      <c r="R285" s="440"/>
      <c r="S285" s="440"/>
      <c r="T285" s="154"/>
      <c r="U285" s="154"/>
      <c r="V285" s="154"/>
      <c r="W285" s="154"/>
      <c r="X285" s="544"/>
      <c r="Y285" s="544"/>
      <c r="Z285" s="544"/>
      <c r="AA285" s="544"/>
      <c r="AB285" s="544"/>
      <c r="AC285" s="544"/>
      <c r="AD285" s="544"/>
      <c r="AE285" s="544"/>
      <c r="AF285" s="544"/>
      <c r="AG285" s="544"/>
      <c r="AH285" s="544"/>
      <c r="AI285" s="544"/>
      <c r="AJ285" s="544"/>
      <c r="AK285" s="544"/>
      <c r="AL285" s="154"/>
      <c r="AM285" s="154"/>
      <c r="AN285" s="154"/>
      <c r="AO285" s="154"/>
      <c r="AP285" s="154"/>
      <c r="AQ285" s="154"/>
      <c r="AR285" s="154"/>
      <c r="AS285" s="154"/>
      <c r="AT285" s="154"/>
      <c r="AU285" s="154"/>
      <c r="AV285" s="154"/>
      <c r="AW285" s="154"/>
      <c r="AX285" s="154"/>
      <c r="AY285" s="154"/>
      <c r="AZ285" s="154"/>
      <c r="BA285" s="154"/>
      <c r="BB285" s="154"/>
      <c r="BC285" s="154"/>
      <c r="BD285" s="154"/>
      <c r="BE285" s="154"/>
      <c r="BF285" s="154"/>
      <c r="BG285" s="154"/>
      <c r="BH285" s="154"/>
      <c r="BI285" s="154"/>
      <c r="BJ285" s="154"/>
      <c r="BK285" s="154"/>
      <c r="BL285" s="154"/>
      <c r="BM285" s="154"/>
      <c r="BN285" s="154"/>
      <c r="BO285" s="154"/>
      <c r="BP285" s="154"/>
      <c r="BQ285" s="154"/>
      <c r="BR285" s="154"/>
      <c r="BS285" s="154"/>
      <c r="BT285" s="154"/>
    </row>
    <row r="286" spans="1:72" ht="7.5" customHeight="1">
      <c r="A286" s="154"/>
      <c r="B286" s="440"/>
      <c r="C286" s="440"/>
      <c r="D286" s="440"/>
      <c r="E286" s="440"/>
      <c r="F286" s="440"/>
      <c r="G286" s="440"/>
      <c r="H286" s="440"/>
      <c r="I286" s="440"/>
      <c r="J286" s="440"/>
      <c r="K286" s="440"/>
      <c r="L286" s="440"/>
      <c r="M286" s="440"/>
      <c r="N286" s="440"/>
      <c r="O286" s="440"/>
      <c r="P286" s="440"/>
      <c r="Q286" s="440"/>
      <c r="R286" s="440"/>
      <c r="S286" s="440"/>
      <c r="T286" s="154"/>
      <c r="U286" s="154"/>
      <c r="V286" s="154"/>
      <c r="W286" s="154"/>
      <c r="X286" s="544"/>
      <c r="Y286" s="544"/>
      <c r="Z286" s="544"/>
      <c r="AA286" s="544"/>
      <c r="AB286" s="544"/>
      <c r="AC286" s="544"/>
      <c r="AD286" s="544"/>
      <c r="AE286" s="544"/>
      <c r="AF286" s="544"/>
      <c r="AG286" s="544"/>
      <c r="AH286" s="544"/>
      <c r="AI286" s="544"/>
      <c r="AJ286" s="544"/>
      <c r="AK286" s="544"/>
      <c r="AL286" s="154"/>
      <c r="AM286" s="154"/>
      <c r="AN286" s="154"/>
      <c r="AO286" s="154"/>
      <c r="AP286" s="154"/>
      <c r="AQ286" s="154"/>
      <c r="AR286" s="154"/>
      <c r="AS286" s="154"/>
      <c r="AT286" s="154"/>
      <c r="AU286" s="154"/>
      <c r="AV286" s="154"/>
      <c r="AW286" s="154"/>
      <c r="AX286" s="154"/>
      <c r="AY286" s="154"/>
      <c r="AZ286" s="154"/>
      <c r="BA286" s="154"/>
      <c r="BB286" s="154"/>
      <c r="BC286" s="154"/>
      <c r="BD286" s="154"/>
      <c r="BE286" s="154"/>
      <c r="BF286" s="154"/>
      <c r="BG286" s="154"/>
      <c r="BH286" s="154"/>
      <c r="BI286" s="154"/>
      <c r="BJ286" s="154"/>
      <c r="BK286" s="154"/>
      <c r="BL286" s="154"/>
      <c r="BM286" s="154"/>
      <c r="BN286" s="154"/>
      <c r="BO286" s="154"/>
      <c r="BP286" s="154"/>
      <c r="BQ286" s="154"/>
      <c r="BR286" s="154"/>
      <c r="BS286" s="154"/>
      <c r="BT286" s="154"/>
    </row>
    <row r="287" spans="1:72" ht="7.5" customHeight="1">
      <c r="A287" s="154"/>
      <c r="B287" s="154"/>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c r="AY287" s="154"/>
      <c r="AZ287" s="154"/>
      <c r="BA287" s="154"/>
      <c r="BB287" s="154"/>
      <c r="BC287" s="154"/>
      <c r="BD287" s="154"/>
      <c r="BE287" s="154"/>
      <c r="BF287" s="154"/>
      <c r="BG287" s="154"/>
      <c r="BH287" s="154"/>
      <c r="BI287" s="154"/>
      <c r="BJ287" s="154"/>
      <c r="BK287" s="154"/>
      <c r="BL287" s="154"/>
      <c r="BM287" s="154"/>
      <c r="BN287" s="154"/>
      <c r="BO287" s="154"/>
      <c r="BP287" s="154"/>
      <c r="BQ287" s="154"/>
      <c r="BR287" s="154"/>
      <c r="BS287" s="154"/>
      <c r="BT287" s="154"/>
    </row>
    <row r="288" spans="1:72" ht="7.5" customHeight="1">
      <c r="A288" s="154"/>
      <c r="B288" s="440" t="s">
        <v>290</v>
      </c>
      <c r="C288" s="440"/>
      <c r="D288" s="440"/>
      <c r="E288" s="440"/>
      <c r="F288" s="440"/>
      <c r="G288" s="440"/>
      <c r="H288" s="440"/>
      <c r="I288" s="440"/>
      <c r="J288" s="440"/>
      <c r="K288" s="440"/>
      <c r="L288" s="440"/>
      <c r="M288" s="440"/>
      <c r="N288" s="440"/>
      <c r="O288" s="440"/>
      <c r="P288" s="440"/>
      <c r="Q288" s="440"/>
      <c r="R288" s="440"/>
      <c r="S288" s="440"/>
      <c r="T288" s="154"/>
      <c r="U288" s="154"/>
      <c r="V288" s="154"/>
      <c r="W288" s="154"/>
      <c r="X288" s="544"/>
      <c r="Y288" s="544"/>
      <c r="Z288" s="544"/>
      <c r="AA288" s="544"/>
      <c r="AB288" s="544"/>
      <c r="AC288" s="544"/>
      <c r="AD288" s="544"/>
      <c r="AE288" s="544"/>
      <c r="AF288" s="544"/>
      <c r="AG288" s="544"/>
      <c r="AH288" s="544"/>
      <c r="AI288" s="544" t="s">
        <v>284</v>
      </c>
      <c r="AJ288" s="544"/>
      <c r="AK288" s="544"/>
      <c r="AL288" s="154"/>
      <c r="AM288" s="154"/>
      <c r="AN288" s="154"/>
      <c r="AO288" s="154"/>
      <c r="AP288" s="154"/>
      <c r="AQ288" s="154"/>
      <c r="AR288" s="154"/>
      <c r="AS288" s="154"/>
      <c r="AT288" s="154"/>
      <c r="AU288" s="154"/>
      <c r="AV288" s="154"/>
      <c r="AW288" s="154"/>
      <c r="AX288" s="154"/>
      <c r="AY288" s="154"/>
      <c r="AZ288" s="154"/>
      <c r="BA288" s="154"/>
      <c r="BB288" s="154"/>
      <c r="BC288" s="154"/>
      <c r="BD288" s="154"/>
      <c r="BE288" s="154"/>
      <c r="BF288" s="154"/>
      <c r="BG288" s="154"/>
      <c r="BH288" s="154"/>
      <c r="BI288" s="154"/>
      <c r="BJ288" s="154"/>
      <c r="BK288" s="154"/>
      <c r="BL288" s="154"/>
      <c r="BM288" s="154"/>
      <c r="BN288" s="154"/>
      <c r="BO288" s="154"/>
      <c r="BP288" s="154"/>
      <c r="BQ288" s="154"/>
      <c r="BR288" s="154"/>
      <c r="BS288" s="154"/>
      <c r="BT288" s="154"/>
    </row>
    <row r="289" spans="1:72" ht="7.5" customHeight="1">
      <c r="A289" s="154"/>
      <c r="B289" s="440"/>
      <c r="C289" s="440"/>
      <c r="D289" s="440"/>
      <c r="E289" s="440"/>
      <c r="F289" s="440"/>
      <c r="G289" s="440"/>
      <c r="H289" s="440"/>
      <c r="I289" s="440"/>
      <c r="J289" s="440"/>
      <c r="K289" s="440"/>
      <c r="L289" s="440"/>
      <c r="M289" s="440"/>
      <c r="N289" s="440"/>
      <c r="O289" s="440"/>
      <c r="P289" s="440"/>
      <c r="Q289" s="440"/>
      <c r="R289" s="440"/>
      <c r="S289" s="440"/>
      <c r="T289" s="154"/>
      <c r="U289" s="154"/>
      <c r="V289" s="154"/>
      <c r="W289" s="154"/>
      <c r="X289" s="544"/>
      <c r="Y289" s="544"/>
      <c r="Z289" s="544"/>
      <c r="AA289" s="544"/>
      <c r="AB289" s="544"/>
      <c r="AC289" s="544"/>
      <c r="AD289" s="544"/>
      <c r="AE289" s="544"/>
      <c r="AF289" s="544"/>
      <c r="AG289" s="544"/>
      <c r="AH289" s="544"/>
      <c r="AI289" s="544"/>
      <c r="AJ289" s="544"/>
      <c r="AK289" s="544"/>
      <c r="AL289" s="154"/>
      <c r="AM289" s="154"/>
      <c r="AN289" s="154"/>
      <c r="AO289" s="154"/>
      <c r="AP289" s="154"/>
      <c r="AQ289" s="154"/>
      <c r="AR289" s="154"/>
      <c r="AS289" s="154"/>
      <c r="AT289" s="154"/>
      <c r="AU289" s="154"/>
      <c r="AV289" s="154"/>
      <c r="AW289" s="154"/>
      <c r="AX289" s="154"/>
      <c r="AY289" s="154"/>
      <c r="AZ289" s="154"/>
      <c r="BA289" s="154"/>
      <c r="BB289" s="154"/>
      <c r="BC289" s="154"/>
      <c r="BD289" s="154"/>
      <c r="BE289" s="154"/>
      <c r="BF289" s="154"/>
      <c r="BG289" s="154"/>
      <c r="BH289" s="154"/>
      <c r="BI289" s="154"/>
      <c r="BJ289" s="154"/>
      <c r="BK289" s="154"/>
      <c r="BL289" s="154"/>
      <c r="BM289" s="154"/>
      <c r="BN289" s="154"/>
      <c r="BO289" s="154"/>
      <c r="BP289" s="154"/>
      <c r="BQ289" s="154"/>
      <c r="BR289" s="154"/>
      <c r="BS289" s="154"/>
      <c r="BT289" s="154"/>
    </row>
    <row r="290" spans="1:72" ht="7.5" customHeight="1">
      <c r="A290" s="154"/>
      <c r="B290" s="440"/>
      <c r="C290" s="440"/>
      <c r="D290" s="440"/>
      <c r="E290" s="440"/>
      <c r="F290" s="440"/>
      <c r="G290" s="440"/>
      <c r="H290" s="440"/>
      <c r="I290" s="440"/>
      <c r="J290" s="440"/>
      <c r="K290" s="440"/>
      <c r="L290" s="440"/>
      <c r="M290" s="440"/>
      <c r="N290" s="440"/>
      <c r="O290" s="440"/>
      <c r="P290" s="440"/>
      <c r="Q290" s="440"/>
      <c r="R290" s="440"/>
      <c r="S290" s="440"/>
      <c r="T290" s="154"/>
      <c r="U290" s="154"/>
      <c r="V290" s="154"/>
      <c r="W290" s="154"/>
      <c r="X290" s="544"/>
      <c r="Y290" s="544"/>
      <c r="Z290" s="544"/>
      <c r="AA290" s="544"/>
      <c r="AB290" s="544"/>
      <c r="AC290" s="544"/>
      <c r="AD290" s="544"/>
      <c r="AE290" s="544"/>
      <c r="AF290" s="544"/>
      <c r="AG290" s="544"/>
      <c r="AH290" s="544"/>
      <c r="AI290" s="544"/>
      <c r="AJ290" s="544"/>
      <c r="AK290" s="544"/>
      <c r="AL290" s="154"/>
      <c r="AM290" s="154"/>
      <c r="AN290" s="154"/>
      <c r="AO290" s="154"/>
      <c r="AP290" s="154"/>
      <c r="AQ290" s="154"/>
      <c r="AR290" s="154"/>
      <c r="AS290" s="154"/>
      <c r="AT290" s="154"/>
      <c r="AU290" s="154"/>
      <c r="AV290" s="154"/>
      <c r="AW290" s="154"/>
      <c r="AX290" s="154"/>
      <c r="AY290" s="154"/>
      <c r="AZ290" s="154"/>
      <c r="BA290" s="154"/>
      <c r="BB290" s="154"/>
      <c r="BC290" s="154"/>
      <c r="BD290" s="154"/>
      <c r="BE290" s="154"/>
      <c r="BF290" s="154"/>
      <c r="BG290" s="154"/>
      <c r="BH290" s="154"/>
      <c r="BI290" s="154"/>
      <c r="BJ290" s="154"/>
      <c r="BK290" s="154"/>
      <c r="BL290" s="154"/>
      <c r="BM290" s="154"/>
      <c r="BN290" s="154"/>
      <c r="BO290" s="154"/>
      <c r="BP290" s="154"/>
      <c r="BQ290" s="154"/>
      <c r="BR290" s="154"/>
      <c r="BS290" s="154"/>
      <c r="BT290" s="154"/>
    </row>
    <row r="291" spans="1:72" ht="7.5" customHeight="1">
      <c r="A291" s="154"/>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c r="AY291" s="154"/>
      <c r="AZ291" s="154"/>
      <c r="BA291" s="154"/>
      <c r="BB291" s="154"/>
      <c r="BC291" s="154"/>
      <c r="BD291" s="154"/>
      <c r="BE291" s="154"/>
      <c r="BF291" s="154"/>
      <c r="BG291" s="154"/>
      <c r="BH291" s="154"/>
      <c r="BI291" s="154"/>
      <c r="BJ291" s="154"/>
      <c r="BK291" s="154"/>
      <c r="BL291" s="154"/>
      <c r="BM291" s="154"/>
      <c r="BN291" s="154"/>
      <c r="BO291" s="154"/>
      <c r="BP291" s="154"/>
      <c r="BQ291" s="154"/>
      <c r="BR291" s="154"/>
      <c r="BS291" s="154"/>
      <c r="BT291" s="154"/>
    </row>
    <row r="292" spans="1:72" ht="7.5" customHeight="1">
      <c r="A292" s="154"/>
      <c r="B292" s="440" t="s">
        <v>291</v>
      </c>
      <c r="C292" s="440"/>
      <c r="D292" s="440"/>
      <c r="E292" s="440"/>
      <c r="F292" s="440"/>
      <c r="G292" s="440"/>
      <c r="H292" s="440"/>
      <c r="I292" s="440"/>
      <c r="J292" s="440"/>
      <c r="K292" s="440"/>
      <c r="L292" s="440"/>
      <c r="M292" s="440"/>
      <c r="N292" s="440"/>
      <c r="O292" s="440"/>
      <c r="P292" s="440"/>
      <c r="Q292" s="440"/>
      <c r="R292" s="440"/>
      <c r="S292" s="440"/>
      <c r="T292" s="154"/>
      <c r="U292" s="154"/>
      <c r="V292" s="154"/>
      <c r="W292" s="154"/>
      <c r="X292" s="544"/>
      <c r="Y292" s="544"/>
      <c r="Z292" s="544"/>
      <c r="AA292" s="544"/>
      <c r="AB292" s="544"/>
      <c r="AC292" s="544"/>
      <c r="AD292" s="544"/>
      <c r="AE292" s="544"/>
      <c r="AF292" s="544"/>
      <c r="AG292" s="544"/>
      <c r="AH292" s="544"/>
      <c r="AI292" s="544" t="s">
        <v>284</v>
      </c>
      <c r="AJ292" s="544"/>
      <c r="AK292" s="544"/>
      <c r="AL292" s="154"/>
      <c r="AM292" s="154"/>
      <c r="AN292" s="154"/>
      <c r="AO292" s="154"/>
      <c r="AP292" s="154"/>
      <c r="AQ292" s="154"/>
      <c r="AR292" s="154"/>
      <c r="AS292" s="154"/>
      <c r="AT292" s="154"/>
      <c r="AU292" s="154"/>
      <c r="AV292" s="154"/>
      <c r="AW292" s="154"/>
      <c r="AX292" s="154"/>
      <c r="AY292" s="154"/>
      <c r="AZ292" s="154"/>
      <c r="BA292" s="154"/>
      <c r="BB292" s="154"/>
      <c r="BC292" s="154"/>
      <c r="BD292" s="154"/>
      <c r="BE292" s="154"/>
      <c r="BF292" s="154"/>
      <c r="BG292" s="154"/>
      <c r="BH292" s="154"/>
      <c r="BI292" s="154"/>
      <c r="BJ292" s="154"/>
      <c r="BK292" s="154"/>
      <c r="BL292" s="154"/>
      <c r="BM292" s="154"/>
      <c r="BN292" s="154"/>
      <c r="BO292" s="154"/>
      <c r="BP292" s="154"/>
      <c r="BQ292" s="154"/>
      <c r="BR292" s="154"/>
      <c r="BS292" s="154"/>
      <c r="BT292" s="154"/>
    </row>
    <row r="293" spans="1:72" ht="7.5" customHeight="1">
      <c r="A293" s="154"/>
      <c r="B293" s="440"/>
      <c r="C293" s="440"/>
      <c r="D293" s="440"/>
      <c r="E293" s="440"/>
      <c r="F293" s="440"/>
      <c r="G293" s="440"/>
      <c r="H293" s="440"/>
      <c r="I293" s="440"/>
      <c r="J293" s="440"/>
      <c r="K293" s="440"/>
      <c r="L293" s="440"/>
      <c r="M293" s="440"/>
      <c r="N293" s="440"/>
      <c r="O293" s="440"/>
      <c r="P293" s="440"/>
      <c r="Q293" s="440"/>
      <c r="R293" s="440"/>
      <c r="S293" s="440"/>
      <c r="T293" s="154"/>
      <c r="U293" s="154"/>
      <c r="V293" s="154"/>
      <c r="W293" s="154"/>
      <c r="X293" s="544"/>
      <c r="Y293" s="544"/>
      <c r="Z293" s="544"/>
      <c r="AA293" s="544"/>
      <c r="AB293" s="544"/>
      <c r="AC293" s="544"/>
      <c r="AD293" s="544"/>
      <c r="AE293" s="544"/>
      <c r="AF293" s="544"/>
      <c r="AG293" s="544"/>
      <c r="AH293" s="544"/>
      <c r="AI293" s="544"/>
      <c r="AJ293" s="544"/>
      <c r="AK293" s="544"/>
      <c r="AL293" s="154"/>
      <c r="AM293" s="154"/>
      <c r="AN293" s="154"/>
      <c r="AO293" s="154"/>
      <c r="AP293" s="154"/>
      <c r="AQ293" s="154"/>
      <c r="AR293" s="154"/>
      <c r="AS293" s="154"/>
      <c r="AT293" s="154"/>
      <c r="AU293" s="154"/>
      <c r="AV293" s="154"/>
      <c r="AW293" s="154"/>
      <c r="AX293" s="154"/>
      <c r="AY293" s="154"/>
      <c r="AZ293" s="154"/>
      <c r="BA293" s="154"/>
      <c r="BB293" s="154"/>
      <c r="BC293" s="154"/>
      <c r="BD293" s="154"/>
      <c r="BE293" s="154"/>
      <c r="BF293" s="154"/>
      <c r="BG293" s="154"/>
      <c r="BH293" s="154"/>
      <c r="BI293" s="154"/>
      <c r="BJ293" s="154"/>
      <c r="BK293" s="154"/>
      <c r="BL293" s="154"/>
      <c r="BM293" s="154"/>
      <c r="BN293" s="154"/>
      <c r="BO293" s="154"/>
      <c r="BP293" s="154"/>
      <c r="BQ293" s="154"/>
      <c r="BR293" s="154"/>
      <c r="BS293" s="154"/>
      <c r="BT293" s="154"/>
    </row>
    <row r="294" spans="1:72" ht="7.5" customHeight="1">
      <c r="A294" s="154"/>
      <c r="B294" s="440"/>
      <c r="C294" s="440"/>
      <c r="D294" s="440"/>
      <c r="E294" s="440"/>
      <c r="F294" s="440"/>
      <c r="G294" s="440"/>
      <c r="H294" s="440"/>
      <c r="I294" s="440"/>
      <c r="J294" s="440"/>
      <c r="K294" s="440"/>
      <c r="L294" s="440"/>
      <c r="M294" s="440"/>
      <c r="N294" s="440"/>
      <c r="O294" s="440"/>
      <c r="P294" s="440"/>
      <c r="Q294" s="440"/>
      <c r="R294" s="440"/>
      <c r="S294" s="440"/>
      <c r="T294" s="154"/>
      <c r="U294" s="154"/>
      <c r="V294" s="154"/>
      <c r="W294" s="154"/>
      <c r="X294" s="544"/>
      <c r="Y294" s="544"/>
      <c r="Z294" s="544"/>
      <c r="AA294" s="544"/>
      <c r="AB294" s="544"/>
      <c r="AC294" s="544"/>
      <c r="AD294" s="544"/>
      <c r="AE294" s="544"/>
      <c r="AF294" s="544"/>
      <c r="AG294" s="544"/>
      <c r="AH294" s="544"/>
      <c r="AI294" s="544"/>
      <c r="AJ294" s="544"/>
      <c r="AK294" s="544"/>
      <c r="AL294" s="154"/>
      <c r="AM294" s="154"/>
      <c r="AN294" s="154"/>
      <c r="AO294" s="154"/>
      <c r="AP294" s="154"/>
      <c r="AQ294" s="154"/>
      <c r="AR294" s="154"/>
      <c r="AS294" s="154"/>
      <c r="AT294" s="154"/>
      <c r="AU294" s="154"/>
      <c r="AV294" s="154"/>
      <c r="AW294" s="154"/>
      <c r="AX294" s="154"/>
      <c r="AY294" s="154"/>
      <c r="AZ294" s="154"/>
      <c r="BA294" s="154"/>
      <c r="BB294" s="154"/>
      <c r="BC294" s="154"/>
      <c r="BD294" s="154"/>
      <c r="BE294" s="154"/>
      <c r="BF294" s="154"/>
      <c r="BG294" s="154"/>
      <c r="BH294" s="154"/>
      <c r="BI294" s="154"/>
      <c r="BJ294" s="154"/>
      <c r="BK294" s="154"/>
      <c r="BL294" s="154"/>
      <c r="BM294" s="154"/>
      <c r="BN294" s="154"/>
      <c r="BO294" s="154"/>
      <c r="BP294" s="154"/>
      <c r="BQ294" s="154"/>
      <c r="BR294" s="154"/>
      <c r="BS294" s="154"/>
      <c r="BT294" s="154"/>
    </row>
    <row r="295" spans="1:72" ht="7.5" customHeight="1">
      <c r="A295" s="154"/>
      <c r="B295" s="154"/>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c r="AY295" s="154"/>
      <c r="AZ295" s="154"/>
      <c r="BA295" s="154"/>
      <c r="BB295" s="154"/>
      <c r="BC295" s="154"/>
      <c r="BD295" s="154"/>
      <c r="BE295" s="154"/>
      <c r="BF295" s="154"/>
      <c r="BG295" s="154"/>
      <c r="BH295" s="154"/>
      <c r="BI295" s="154"/>
      <c r="BJ295" s="154"/>
      <c r="BK295" s="154"/>
      <c r="BL295" s="154"/>
      <c r="BM295" s="154"/>
      <c r="BN295" s="154"/>
      <c r="BO295" s="154"/>
      <c r="BP295" s="154"/>
      <c r="BQ295" s="154"/>
      <c r="BR295" s="154"/>
      <c r="BS295" s="154"/>
      <c r="BT295" s="154"/>
    </row>
    <row r="296" spans="1:72" ht="7.5" customHeight="1">
      <c r="A296" s="154"/>
      <c r="B296" s="440" t="s">
        <v>292</v>
      </c>
      <c r="C296" s="440"/>
      <c r="D296" s="440"/>
      <c r="E296" s="440"/>
      <c r="F296" s="440"/>
      <c r="G296" s="440"/>
      <c r="H296" s="440"/>
      <c r="I296" s="440"/>
      <c r="J296" s="440"/>
      <c r="K296" s="440"/>
      <c r="L296" s="440"/>
      <c r="M296" s="440"/>
      <c r="N296" s="440"/>
      <c r="O296" s="440"/>
      <c r="P296" s="440"/>
      <c r="Q296" s="440"/>
      <c r="R296" s="440"/>
      <c r="S296" s="440"/>
      <c r="T296" s="154"/>
      <c r="U296" s="154"/>
      <c r="V296" s="154"/>
      <c r="W296" s="154"/>
      <c r="X296" s="544"/>
      <c r="Y296" s="544"/>
      <c r="Z296" s="544"/>
      <c r="AA296" s="544"/>
      <c r="AB296" s="544"/>
      <c r="AC296" s="544"/>
      <c r="AD296" s="544"/>
      <c r="AE296" s="544"/>
      <c r="AF296" s="544"/>
      <c r="AG296" s="544"/>
      <c r="AH296" s="544"/>
      <c r="AI296" s="544" t="s">
        <v>284</v>
      </c>
      <c r="AJ296" s="544"/>
      <c r="AK296" s="544"/>
      <c r="AL296" s="154"/>
      <c r="AM296" s="154"/>
      <c r="AN296" s="154"/>
      <c r="AO296" s="154"/>
      <c r="AP296" s="154"/>
      <c r="AQ296" s="154"/>
      <c r="AR296" s="154"/>
      <c r="AS296" s="154"/>
      <c r="AT296" s="154"/>
      <c r="AU296" s="154"/>
      <c r="AV296" s="154"/>
      <c r="AW296" s="154"/>
      <c r="AX296" s="154"/>
      <c r="AY296" s="154"/>
      <c r="AZ296" s="154"/>
      <c r="BA296" s="154"/>
      <c r="BB296" s="154"/>
      <c r="BC296" s="154"/>
      <c r="BD296" s="154"/>
      <c r="BE296" s="154"/>
      <c r="BF296" s="154"/>
      <c r="BG296" s="154"/>
      <c r="BH296" s="154"/>
      <c r="BI296" s="154"/>
      <c r="BJ296" s="154"/>
      <c r="BK296" s="154"/>
      <c r="BL296" s="154"/>
      <c r="BM296" s="154"/>
      <c r="BN296" s="154"/>
      <c r="BO296" s="154"/>
      <c r="BP296" s="154"/>
      <c r="BQ296" s="154"/>
      <c r="BR296" s="154"/>
      <c r="BS296" s="154"/>
      <c r="BT296" s="154"/>
    </row>
    <row r="297" spans="1:72" ht="7.5" customHeight="1">
      <c r="A297" s="154"/>
      <c r="B297" s="440"/>
      <c r="C297" s="440"/>
      <c r="D297" s="440"/>
      <c r="E297" s="440"/>
      <c r="F297" s="440"/>
      <c r="G297" s="440"/>
      <c r="H297" s="440"/>
      <c r="I297" s="440"/>
      <c r="J297" s="440"/>
      <c r="K297" s="440"/>
      <c r="L297" s="440"/>
      <c r="M297" s="440"/>
      <c r="N297" s="440"/>
      <c r="O297" s="440"/>
      <c r="P297" s="440"/>
      <c r="Q297" s="440"/>
      <c r="R297" s="440"/>
      <c r="S297" s="440"/>
      <c r="T297" s="154"/>
      <c r="U297" s="154"/>
      <c r="V297" s="154"/>
      <c r="W297" s="154"/>
      <c r="X297" s="544"/>
      <c r="Y297" s="544"/>
      <c r="Z297" s="544"/>
      <c r="AA297" s="544"/>
      <c r="AB297" s="544"/>
      <c r="AC297" s="544"/>
      <c r="AD297" s="544"/>
      <c r="AE297" s="544"/>
      <c r="AF297" s="544"/>
      <c r="AG297" s="544"/>
      <c r="AH297" s="544"/>
      <c r="AI297" s="544"/>
      <c r="AJ297" s="544"/>
      <c r="AK297" s="544"/>
      <c r="AL297" s="154"/>
      <c r="AM297" s="154"/>
      <c r="AN297" s="154"/>
      <c r="AO297" s="154"/>
      <c r="AP297" s="154"/>
      <c r="AQ297" s="154"/>
      <c r="AR297" s="154"/>
      <c r="AS297" s="154"/>
      <c r="AT297" s="154"/>
      <c r="AU297" s="154"/>
      <c r="AV297" s="154"/>
      <c r="AW297" s="154"/>
      <c r="AX297" s="154"/>
      <c r="AY297" s="154"/>
      <c r="AZ297" s="154"/>
      <c r="BA297" s="154"/>
      <c r="BB297" s="154"/>
      <c r="BC297" s="154"/>
      <c r="BD297" s="154"/>
      <c r="BE297" s="154"/>
      <c r="BF297" s="154"/>
      <c r="BG297" s="154"/>
      <c r="BH297" s="154"/>
      <c r="BI297" s="154"/>
      <c r="BJ297" s="154"/>
      <c r="BK297" s="154"/>
      <c r="BL297" s="154"/>
      <c r="BM297" s="154"/>
      <c r="BN297" s="154"/>
      <c r="BO297" s="154"/>
      <c r="BP297" s="154"/>
      <c r="BQ297" s="154"/>
      <c r="BR297" s="154"/>
      <c r="BS297" s="154"/>
      <c r="BT297" s="154"/>
    </row>
    <row r="298" spans="1:72" ht="7.5" customHeight="1">
      <c r="A298" s="154"/>
      <c r="B298" s="440"/>
      <c r="C298" s="440"/>
      <c r="D298" s="440"/>
      <c r="E298" s="440"/>
      <c r="F298" s="440"/>
      <c r="G298" s="440"/>
      <c r="H298" s="440"/>
      <c r="I298" s="440"/>
      <c r="J298" s="440"/>
      <c r="K298" s="440"/>
      <c r="L298" s="440"/>
      <c r="M298" s="440"/>
      <c r="N298" s="440"/>
      <c r="O298" s="440"/>
      <c r="P298" s="440"/>
      <c r="Q298" s="440"/>
      <c r="R298" s="440"/>
      <c r="S298" s="440"/>
      <c r="T298" s="154"/>
      <c r="U298" s="154"/>
      <c r="V298" s="154"/>
      <c r="W298" s="154"/>
      <c r="X298" s="544"/>
      <c r="Y298" s="544"/>
      <c r="Z298" s="544"/>
      <c r="AA298" s="544"/>
      <c r="AB298" s="544"/>
      <c r="AC298" s="544"/>
      <c r="AD298" s="544"/>
      <c r="AE298" s="544"/>
      <c r="AF298" s="544"/>
      <c r="AG298" s="544"/>
      <c r="AH298" s="544"/>
      <c r="AI298" s="544"/>
      <c r="AJ298" s="544"/>
      <c r="AK298" s="544"/>
      <c r="AL298" s="154"/>
      <c r="AM298" s="154"/>
      <c r="AN298" s="154"/>
      <c r="AO298" s="154"/>
      <c r="AP298" s="154"/>
      <c r="AQ298" s="154"/>
      <c r="AR298" s="154"/>
      <c r="AS298" s="154"/>
      <c r="AT298" s="154"/>
      <c r="AU298" s="154"/>
      <c r="AV298" s="154"/>
      <c r="AW298" s="154"/>
      <c r="AX298" s="154"/>
      <c r="AY298" s="154"/>
      <c r="AZ298" s="154"/>
      <c r="BA298" s="154"/>
      <c r="BB298" s="154"/>
      <c r="BC298" s="154"/>
      <c r="BD298" s="154"/>
      <c r="BE298" s="154"/>
      <c r="BF298" s="154"/>
      <c r="BG298" s="154"/>
      <c r="BH298" s="154"/>
      <c r="BI298" s="154"/>
      <c r="BJ298" s="154"/>
      <c r="BK298" s="154"/>
      <c r="BL298" s="154"/>
      <c r="BM298" s="154"/>
      <c r="BN298" s="154"/>
      <c r="BO298" s="154"/>
      <c r="BP298" s="154"/>
      <c r="BQ298" s="154"/>
      <c r="BR298" s="154"/>
      <c r="BS298" s="154"/>
      <c r="BT298" s="154"/>
    </row>
    <row r="299" spans="1:72" ht="7.5" customHeight="1">
      <c r="A299" s="154"/>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4"/>
      <c r="BC299" s="154"/>
      <c r="BD299" s="154"/>
      <c r="BE299" s="154"/>
      <c r="BF299" s="154"/>
      <c r="BG299" s="154"/>
      <c r="BH299" s="154"/>
      <c r="BI299" s="154"/>
      <c r="BJ299" s="154"/>
      <c r="BK299" s="154"/>
      <c r="BL299" s="154"/>
      <c r="BM299" s="154"/>
      <c r="BN299" s="154"/>
      <c r="BO299" s="154"/>
      <c r="BP299" s="154"/>
      <c r="BQ299" s="154"/>
      <c r="BR299" s="154"/>
      <c r="BS299" s="154"/>
      <c r="BT299" s="154"/>
    </row>
    <row r="300" spans="1:72" ht="7.5" customHeight="1">
      <c r="A300" s="154"/>
      <c r="B300" s="440" t="s">
        <v>293</v>
      </c>
      <c r="C300" s="440"/>
      <c r="D300" s="440"/>
      <c r="E300" s="440"/>
      <c r="F300" s="440"/>
      <c r="G300" s="440"/>
      <c r="H300" s="440"/>
      <c r="I300" s="440"/>
      <c r="J300" s="440"/>
      <c r="K300" s="440"/>
      <c r="L300" s="440"/>
      <c r="M300" s="440"/>
      <c r="N300" s="440"/>
      <c r="O300" s="440"/>
      <c r="P300" s="440"/>
      <c r="Q300" s="440"/>
      <c r="R300" s="440"/>
      <c r="S300" s="440"/>
      <c r="T300" s="154"/>
      <c r="U300" s="154"/>
      <c r="V300" s="154"/>
      <c r="W300" s="154"/>
      <c r="X300" s="544"/>
      <c r="Y300" s="544"/>
      <c r="Z300" s="544"/>
      <c r="AA300" s="544"/>
      <c r="AB300" s="544"/>
      <c r="AC300" s="544"/>
      <c r="AD300" s="544"/>
      <c r="AE300" s="544"/>
      <c r="AF300" s="544"/>
      <c r="AG300" s="544"/>
      <c r="AH300" s="544"/>
      <c r="AI300" s="544" t="s">
        <v>284</v>
      </c>
      <c r="AJ300" s="544"/>
      <c r="AK300" s="544"/>
      <c r="AL300" s="154"/>
      <c r="AM300" s="154"/>
      <c r="AN300" s="154"/>
      <c r="AO300" s="154"/>
      <c r="AP300" s="154"/>
      <c r="AQ300" s="154"/>
      <c r="AR300" s="154"/>
      <c r="AS300" s="154"/>
      <c r="AT300" s="154"/>
      <c r="AU300" s="154"/>
      <c r="AV300" s="154"/>
      <c r="AW300" s="154"/>
      <c r="AX300" s="154"/>
      <c r="AY300" s="154"/>
      <c r="AZ300" s="154"/>
      <c r="BA300" s="154"/>
      <c r="BB300" s="154"/>
      <c r="BC300" s="154"/>
      <c r="BD300" s="154"/>
      <c r="BE300" s="154"/>
      <c r="BF300" s="154"/>
      <c r="BG300" s="154"/>
      <c r="BH300" s="154"/>
      <c r="BI300" s="154"/>
      <c r="BJ300" s="154"/>
      <c r="BK300" s="154"/>
      <c r="BL300" s="154"/>
      <c r="BM300" s="154"/>
      <c r="BN300" s="154"/>
      <c r="BO300" s="154"/>
      <c r="BP300" s="154"/>
      <c r="BQ300" s="154"/>
      <c r="BR300" s="154"/>
      <c r="BS300" s="154"/>
      <c r="BT300" s="154"/>
    </row>
    <row r="301" spans="1:72" ht="7.5" customHeight="1">
      <c r="A301" s="154"/>
      <c r="B301" s="440"/>
      <c r="C301" s="440"/>
      <c r="D301" s="440"/>
      <c r="E301" s="440"/>
      <c r="F301" s="440"/>
      <c r="G301" s="440"/>
      <c r="H301" s="440"/>
      <c r="I301" s="440"/>
      <c r="J301" s="440"/>
      <c r="K301" s="440"/>
      <c r="L301" s="440"/>
      <c r="M301" s="440"/>
      <c r="N301" s="440"/>
      <c r="O301" s="440"/>
      <c r="P301" s="440"/>
      <c r="Q301" s="440"/>
      <c r="R301" s="440"/>
      <c r="S301" s="440"/>
      <c r="T301" s="154"/>
      <c r="U301" s="154"/>
      <c r="V301" s="154"/>
      <c r="W301" s="154"/>
      <c r="X301" s="544"/>
      <c r="Y301" s="544"/>
      <c r="Z301" s="544"/>
      <c r="AA301" s="544"/>
      <c r="AB301" s="544"/>
      <c r="AC301" s="544"/>
      <c r="AD301" s="544"/>
      <c r="AE301" s="544"/>
      <c r="AF301" s="544"/>
      <c r="AG301" s="544"/>
      <c r="AH301" s="544"/>
      <c r="AI301" s="544"/>
      <c r="AJ301" s="544"/>
      <c r="AK301" s="544"/>
      <c r="AL301" s="154"/>
      <c r="AM301" s="154"/>
      <c r="AN301" s="154"/>
      <c r="AO301" s="154"/>
      <c r="AP301" s="154"/>
      <c r="AQ301" s="154"/>
      <c r="AR301" s="154"/>
      <c r="AS301" s="154"/>
      <c r="AT301" s="154"/>
      <c r="AU301" s="154"/>
      <c r="AV301" s="154"/>
      <c r="AW301" s="154"/>
      <c r="AX301" s="154"/>
      <c r="AY301" s="154"/>
      <c r="AZ301" s="154"/>
      <c r="BA301" s="154"/>
      <c r="BB301" s="154"/>
      <c r="BC301" s="154"/>
      <c r="BD301" s="154"/>
      <c r="BE301" s="154"/>
      <c r="BF301" s="154"/>
      <c r="BG301" s="154"/>
      <c r="BH301" s="154"/>
      <c r="BI301" s="154"/>
      <c r="BJ301" s="154"/>
      <c r="BK301" s="154"/>
      <c r="BL301" s="154"/>
      <c r="BM301" s="154"/>
      <c r="BN301" s="154"/>
      <c r="BO301" s="154"/>
      <c r="BP301" s="154"/>
      <c r="BQ301" s="154"/>
      <c r="BR301" s="154"/>
      <c r="BS301" s="154"/>
      <c r="BT301" s="154"/>
    </row>
    <row r="302" spans="1:72" ht="7.5" customHeight="1">
      <c r="A302" s="154"/>
      <c r="B302" s="440"/>
      <c r="C302" s="440"/>
      <c r="D302" s="440"/>
      <c r="E302" s="440"/>
      <c r="F302" s="440"/>
      <c r="G302" s="440"/>
      <c r="H302" s="440"/>
      <c r="I302" s="440"/>
      <c r="J302" s="440"/>
      <c r="K302" s="440"/>
      <c r="L302" s="440"/>
      <c r="M302" s="440"/>
      <c r="N302" s="440"/>
      <c r="O302" s="440"/>
      <c r="P302" s="440"/>
      <c r="Q302" s="440"/>
      <c r="R302" s="440"/>
      <c r="S302" s="440"/>
      <c r="T302" s="154"/>
      <c r="U302" s="154"/>
      <c r="V302" s="154"/>
      <c r="W302" s="154"/>
      <c r="X302" s="544"/>
      <c r="Y302" s="544"/>
      <c r="Z302" s="544"/>
      <c r="AA302" s="544"/>
      <c r="AB302" s="544"/>
      <c r="AC302" s="544"/>
      <c r="AD302" s="544"/>
      <c r="AE302" s="544"/>
      <c r="AF302" s="544"/>
      <c r="AG302" s="544"/>
      <c r="AH302" s="544"/>
      <c r="AI302" s="544"/>
      <c r="AJ302" s="544"/>
      <c r="AK302" s="544"/>
      <c r="AL302" s="154"/>
      <c r="AM302" s="154"/>
      <c r="AN302" s="154"/>
      <c r="AO302" s="154"/>
      <c r="AP302" s="154"/>
      <c r="AQ302" s="154"/>
      <c r="AR302" s="154"/>
      <c r="AS302" s="154"/>
      <c r="AT302" s="154"/>
      <c r="AU302" s="154"/>
      <c r="AV302" s="154"/>
      <c r="AW302" s="154"/>
      <c r="AX302" s="154"/>
      <c r="AY302" s="154"/>
      <c r="AZ302" s="154"/>
      <c r="BA302" s="154"/>
      <c r="BB302" s="154"/>
      <c r="BC302" s="154"/>
      <c r="BD302" s="154"/>
      <c r="BE302" s="154"/>
      <c r="BF302" s="154"/>
      <c r="BG302" s="154"/>
      <c r="BH302" s="154"/>
      <c r="BI302" s="154"/>
      <c r="BJ302" s="154"/>
      <c r="BK302" s="154"/>
      <c r="BL302" s="154"/>
      <c r="BM302" s="154"/>
      <c r="BN302" s="154"/>
      <c r="BO302" s="154"/>
      <c r="BP302" s="154"/>
      <c r="BQ302" s="154"/>
      <c r="BR302" s="154"/>
      <c r="BS302" s="154"/>
      <c r="BT302" s="154"/>
    </row>
    <row r="303" spans="1:72" ht="7.5" customHeight="1">
      <c r="A303" s="154"/>
      <c r="B303" s="154"/>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c r="AY303" s="154"/>
      <c r="AZ303" s="154"/>
      <c r="BA303" s="154"/>
      <c r="BB303" s="154"/>
      <c r="BC303" s="154"/>
      <c r="BD303" s="154"/>
      <c r="BE303" s="154"/>
      <c r="BF303" s="154"/>
      <c r="BG303" s="154"/>
      <c r="BH303" s="154"/>
      <c r="BI303" s="154"/>
      <c r="BJ303" s="154"/>
      <c r="BK303" s="154"/>
      <c r="BL303" s="154"/>
      <c r="BM303" s="154"/>
      <c r="BN303" s="154"/>
      <c r="BO303" s="154"/>
      <c r="BP303" s="154"/>
      <c r="BQ303" s="154"/>
      <c r="BR303" s="154"/>
      <c r="BS303" s="154"/>
      <c r="BT303" s="154"/>
    </row>
    <row r="304" spans="1:72" ht="7.5" customHeight="1">
      <c r="A304" s="154"/>
      <c r="B304" s="440" t="s">
        <v>294</v>
      </c>
      <c r="C304" s="440"/>
      <c r="D304" s="440"/>
      <c r="E304" s="440"/>
      <c r="F304" s="440"/>
      <c r="G304" s="440"/>
      <c r="H304" s="440"/>
      <c r="I304" s="440"/>
      <c r="J304" s="440"/>
      <c r="K304" s="440"/>
      <c r="L304" s="440"/>
      <c r="M304" s="440"/>
      <c r="N304" s="440"/>
      <c r="O304" s="440"/>
      <c r="P304" s="440"/>
      <c r="Q304" s="440"/>
      <c r="R304" s="440"/>
      <c r="S304" s="440"/>
      <c r="T304" s="154"/>
      <c r="U304" s="154"/>
      <c r="V304" s="154"/>
      <c r="W304" s="154"/>
      <c r="X304" s="544"/>
      <c r="Y304" s="544"/>
      <c r="Z304" s="544"/>
      <c r="AA304" s="544"/>
      <c r="AB304" s="544"/>
      <c r="AC304" s="544"/>
      <c r="AD304" s="544"/>
      <c r="AE304" s="544"/>
      <c r="AF304" s="544"/>
      <c r="AG304" s="544"/>
      <c r="AH304" s="544"/>
      <c r="AI304" s="544" t="s">
        <v>284</v>
      </c>
      <c r="AJ304" s="544"/>
      <c r="AK304" s="544"/>
      <c r="AL304" s="154"/>
      <c r="AM304" s="154"/>
      <c r="AN304" s="154"/>
      <c r="AO304" s="154"/>
      <c r="AP304" s="154"/>
      <c r="AQ304" s="154"/>
      <c r="AR304" s="154"/>
      <c r="AS304" s="154"/>
      <c r="AT304" s="154"/>
      <c r="AU304" s="154"/>
      <c r="AV304" s="154"/>
      <c r="AW304" s="154"/>
      <c r="AX304" s="154"/>
      <c r="AY304" s="154"/>
      <c r="AZ304" s="154"/>
      <c r="BA304" s="154"/>
      <c r="BB304" s="154"/>
      <c r="BC304" s="154"/>
      <c r="BD304" s="154"/>
      <c r="BE304" s="154"/>
      <c r="BF304" s="154"/>
      <c r="BG304" s="154"/>
      <c r="BH304" s="154"/>
      <c r="BI304" s="154"/>
      <c r="BJ304" s="154"/>
      <c r="BK304" s="154"/>
      <c r="BL304" s="154"/>
      <c r="BM304" s="154"/>
      <c r="BN304" s="154"/>
      <c r="BO304" s="154"/>
      <c r="BP304" s="154"/>
      <c r="BQ304" s="154"/>
      <c r="BR304" s="154"/>
      <c r="BS304" s="154"/>
      <c r="BT304" s="154"/>
    </row>
    <row r="305" spans="1:102" ht="7.5" customHeight="1">
      <c r="B305" s="440"/>
      <c r="C305" s="440"/>
      <c r="D305" s="440"/>
      <c r="E305" s="440"/>
      <c r="F305" s="440"/>
      <c r="G305" s="440"/>
      <c r="H305" s="440"/>
      <c r="I305" s="440"/>
      <c r="J305" s="440"/>
      <c r="K305" s="440"/>
      <c r="L305" s="440"/>
      <c r="M305" s="440"/>
      <c r="N305" s="440"/>
      <c r="O305" s="440"/>
      <c r="P305" s="440"/>
      <c r="Q305" s="440"/>
      <c r="R305" s="440"/>
      <c r="S305" s="440"/>
      <c r="X305" s="544"/>
      <c r="Y305" s="544"/>
      <c r="Z305" s="544"/>
      <c r="AA305" s="544"/>
      <c r="AB305" s="544"/>
      <c r="AC305" s="544"/>
      <c r="AD305" s="544"/>
      <c r="AE305" s="544"/>
      <c r="AF305" s="544"/>
      <c r="AG305" s="544"/>
      <c r="AH305" s="544"/>
      <c r="AI305" s="544"/>
      <c r="AJ305" s="544"/>
      <c r="AK305" s="544"/>
    </row>
    <row r="306" spans="1:102" ht="7.5" customHeight="1">
      <c r="B306" s="440"/>
      <c r="C306" s="440"/>
      <c r="D306" s="440"/>
      <c r="E306" s="440"/>
      <c r="F306" s="440"/>
      <c r="G306" s="440"/>
      <c r="H306" s="440"/>
      <c r="I306" s="440"/>
      <c r="J306" s="440"/>
      <c r="K306" s="440"/>
      <c r="L306" s="440"/>
      <c r="M306" s="440"/>
      <c r="N306" s="440"/>
      <c r="O306" s="440"/>
      <c r="P306" s="440"/>
      <c r="Q306" s="440"/>
      <c r="R306" s="440"/>
      <c r="S306" s="440"/>
      <c r="X306" s="544"/>
      <c r="Y306" s="544"/>
      <c r="Z306" s="544"/>
      <c r="AA306" s="544"/>
      <c r="AB306" s="544"/>
      <c r="AC306" s="544"/>
      <c r="AD306" s="544"/>
      <c r="AE306" s="544"/>
      <c r="AF306" s="544"/>
      <c r="AG306" s="544"/>
      <c r="AH306" s="544"/>
      <c r="AI306" s="544"/>
      <c r="AJ306" s="544"/>
      <c r="AK306" s="544"/>
    </row>
    <row r="307" spans="1:102" ht="7.5" customHeight="1"/>
    <row r="308" spans="1:102" ht="7.5" customHeight="1">
      <c r="B308" s="440" t="s">
        <v>295</v>
      </c>
      <c r="C308" s="440"/>
      <c r="D308" s="440"/>
      <c r="E308" s="440"/>
      <c r="F308" s="440"/>
      <c r="G308" s="440"/>
      <c r="H308" s="440"/>
      <c r="I308" s="440"/>
      <c r="J308" s="440"/>
      <c r="K308" s="440"/>
      <c r="L308" s="440"/>
      <c r="M308" s="440"/>
      <c r="N308" s="440"/>
      <c r="O308" s="440"/>
      <c r="P308" s="440"/>
      <c r="Q308" s="440"/>
      <c r="R308" s="440"/>
      <c r="S308" s="440"/>
      <c r="X308" s="544"/>
      <c r="Y308" s="544"/>
      <c r="Z308" s="544"/>
      <c r="AA308" s="544"/>
      <c r="AB308" s="544"/>
      <c r="AC308" s="544"/>
      <c r="AD308" s="544"/>
      <c r="AE308" s="544"/>
      <c r="AF308" s="544"/>
      <c r="AG308" s="544"/>
      <c r="AH308" s="544"/>
      <c r="AI308" s="544" t="s">
        <v>284</v>
      </c>
      <c r="AJ308" s="544"/>
      <c r="AK308" s="544"/>
    </row>
    <row r="309" spans="1:102" ht="7.5" customHeight="1">
      <c r="B309" s="440"/>
      <c r="C309" s="440"/>
      <c r="D309" s="440"/>
      <c r="E309" s="440"/>
      <c r="F309" s="440"/>
      <c r="G309" s="440"/>
      <c r="H309" s="440"/>
      <c r="I309" s="440"/>
      <c r="J309" s="440"/>
      <c r="K309" s="440"/>
      <c r="L309" s="440"/>
      <c r="M309" s="440"/>
      <c r="N309" s="440"/>
      <c r="O309" s="440"/>
      <c r="P309" s="440"/>
      <c r="Q309" s="440"/>
      <c r="R309" s="440"/>
      <c r="S309" s="440"/>
      <c r="X309" s="544"/>
      <c r="Y309" s="544"/>
      <c r="Z309" s="544"/>
      <c r="AA309" s="544"/>
      <c r="AB309" s="544"/>
      <c r="AC309" s="544"/>
      <c r="AD309" s="544"/>
      <c r="AE309" s="544"/>
      <c r="AF309" s="544"/>
      <c r="AG309" s="544"/>
      <c r="AH309" s="544"/>
      <c r="AI309" s="544"/>
      <c r="AJ309" s="544"/>
      <c r="AK309" s="544"/>
    </row>
    <row r="310" spans="1:102" ht="7.5" customHeight="1">
      <c r="B310" s="440"/>
      <c r="C310" s="440"/>
      <c r="D310" s="440"/>
      <c r="E310" s="440"/>
      <c r="F310" s="440"/>
      <c r="G310" s="440"/>
      <c r="H310" s="440"/>
      <c r="I310" s="440"/>
      <c r="J310" s="440"/>
      <c r="K310" s="440"/>
      <c r="L310" s="440"/>
      <c r="M310" s="440"/>
      <c r="N310" s="440"/>
      <c r="O310" s="440"/>
      <c r="P310" s="440"/>
      <c r="Q310" s="440"/>
      <c r="R310" s="440"/>
      <c r="S310" s="440"/>
      <c r="X310" s="544"/>
      <c r="Y310" s="544"/>
      <c r="Z310" s="544"/>
      <c r="AA310" s="544"/>
      <c r="AB310" s="544"/>
      <c r="AC310" s="544"/>
      <c r="AD310" s="544"/>
      <c r="AE310" s="544"/>
      <c r="AF310" s="544"/>
      <c r="AG310" s="544"/>
      <c r="AH310" s="544"/>
      <c r="AI310" s="544"/>
      <c r="AJ310" s="544"/>
      <c r="AK310" s="544"/>
    </row>
    <row r="311" spans="1:102" ht="7.5" customHeight="1"/>
    <row r="313" spans="1:102" ht="7.5" customHeight="1">
      <c r="A313" s="544" t="s">
        <v>281</v>
      </c>
      <c r="B313" s="544"/>
      <c r="C313" s="544"/>
      <c r="D313" s="544"/>
      <c r="E313" s="544"/>
      <c r="F313" s="544"/>
      <c r="G313" s="544"/>
      <c r="H313" s="544"/>
      <c r="I313" s="544"/>
      <c r="J313" s="544"/>
      <c r="K313" s="544"/>
      <c r="L313" s="544"/>
      <c r="M313" s="544"/>
      <c r="N313" s="544"/>
      <c r="O313" s="544"/>
      <c r="P313" s="544"/>
      <c r="Q313" s="544"/>
      <c r="R313" s="544"/>
      <c r="S313" s="544"/>
      <c r="T313" s="544"/>
      <c r="U313" s="544"/>
      <c r="V313" s="544"/>
      <c r="Y313" s="110"/>
      <c r="Z313" s="110"/>
      <c r="AA313" s="110"/>
      <c r="AZ313" s="155"/>
      <c r="BA313" s="155"/>
      <c r="BB313" s="155"/>
      <c r="BC313" s="155"/>
      <c r="BD313" s="155"/>
      <c r="BE313" s="155"/>
    </row>
    <row r="314" spans="1:102" ht="7.5" customHeight="1">
      <c r="A314" s="544"/>
      <c r="B314" s="544"/>
      <c r="C314" s="544"/>
      <c r="D314" s="544"/>
      <c r="E314" s="544"/>
      <c r="F314" s="544"/>
      <c r="G314" s="544"/>
      <c r="H314" s="544"/>
      <c r="I314" s="544"/>
      <c r="J314" s="544"/>
      <c r="K314" s="544"/>
      <c r="L314" s="544"/>
      <c r="M314" s="544"/>
      <c r="N314" s="544"/>
      <c r="O314" s="544"/>
      <c r="P314" s="544"/>
      <c r="Q314" s="544"/>
      <c r="R314" s="544"/>
      <c r="S314" s="544"/>
      <c r="T314" s="544"/>
      <c r="U314" s="544"/>
      <c r="V314" s="544"/>
      <c r="Y314" s="110"/>
      <c r="Z314" s="110"/>
      <c r="AA314" s="110"/>
      <c r="AZ314" s="155"/>
      <c r="BA314" s="155"/>
      <c r="BB314" s="155"/>
      <c r="BC314" s="155"/>
      <c r="BD314" s="155"/>
      <c r="BE314" s="155"/>
    </row>
    <row r="315" spans="1:102" ht="7.5" customHeight="1">
      <c r="A315" s="544"/>
      <c r="B315" s="544"/>
      <c r="C315" s="544"/>
      <c r="D315" s="544"/>
      <c r="E315" s="544"/>
      <c r="F315" s="544"/>
      <c r="G315" s="544"/>
      <c r="H315" s="544"/>
      <c r="I315" s="544"/>
      <c r="J315" s="544"/>
      <c r="K315" s="544"/>
      <c r="L315" s="544"/>
      <c r="M315" s="544"/>
      <c r="N315" s="544"/>
      <c r="O315" s="544"/>
      <c r="P315" s="544"/>
      <c r="Q315" s="544"/>
      <c r="R315" s="544"/>
      <c r="S315" s="544"/>
      <c r="T315" s="544"/>
      <c r="U315" s="544"/>
      <c r="V315" s="544"/>
      <c r="Y315" s="110"/>
      <c r="Z315" s="110"/>
      <c r="AA315" s="110"/>
      <c r="AZ315" s="155"/>
      <c r="BA315" s="155"/>
      <c r="BB315" s="155"/>
      <c r="BC315" s="155"/>
      <c r="BD315" s="155"/>
      <c r="BE315" s="155"/>
    </row>
    <row r="316" spans="1:102" ht="7.5" customHeight="1">
      <c r="A316" s="161"/>
      <c r="B316" s="161"/>
      <c r="C316" s="161"/>
      <c r="D316" s="161"/>
      <c r="E316" s="161"/>
      <c r="F316" s="161"/>
      <c r="G316" s="161"/>
      <c r="H316" s="161"/>
      <c r="I316" s="161"/>
      <c r="J316" s="161"/>
      <c r="K316" s="161"/>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O316" s="155"/>
      <c r="AP316" s="155"/>
      <c r="AQ316" s="155"/>
      <c r="AR316" s="155"/>
      <c r="AS316" s="155"/>
      <c r="BW316" s="155"/>
      <c r="BX316" s="155"/>
      <c r="BY316" s="155"/>
      <c r="BZ316" s="155"/>
      <c r="CA316" s="155"/>
      <c r="CB316" s="155"/>
      <c r="CD316" s="155"/>
      <c r="CE316" s="155"/>
      <c r="CF316" s="155"/>
      <c r="CG316" s="155"/>
      <c r="CH316" s="155"/>
      <c r="CI316" s="155"/>
      <c r="CJ316" s="155"/>
      <c r="CK316" s="155"/>
      <c r="CL316" s="155"/>
      <c r="CM316" s="155"/>
      <c r="CN316" s="155"/>
      <c r="CO316" s="155"/>
      <c r="CP316" s="155"/>
      <c r="CQ316" s="155"/>
      <c r="CR316" s="155"/>
      <c r="CS316" s="155"/>
      <c r="CT316" s="155"/>
      <c r="CU316" s="155"/>
      <c r="CV316" s="155"/>
      <c r="CW316" s="155"/>
      <c r="CX316" s="155"/>
    </row>
    <row r="317" spans="1:102" ht="7.5" customHeight="1"/>
    <row r="318" spans="1:102" ht="7.5" customHeight="1">
      <c r="A318" s="466" t="s">
        <v>282</v>
      </c>
      <c r="B318" s="466"/>
      <c r="C318" s="466"/>
      <c r="D318" s="466"/>
      <c r="E318" s="466"/>
      <c r="F318" s="466"/>
      <c r="G318" s="466"/>
      <c r="H318" s="466"/>
      <c r="I318" s="466"/>
      <c r="J318" s="466"/>
      <c r="K318" s="466"/>
      <c r="L318" s="466"/>
      <c r="M318" s="466"/>
      <c r="N318" s="466"/>
      <c r="O318" s="466"/>
      <c r="P318" s="466"/>
      <c r="Q318" s="466"/>
      <c r="R318" s="466"/>
      <c r="S318" s="466"/>
      <c r="T318" s="466"/>
      <c r="U318" s="466"/>
      <c r="V318" s="466"/>
      <c r="W318" s="466"/>
      <c r="X318" s="466"/>
      <c r="Y318" s="466"/>
      <c r="Z318" s="466"/>
      <c r="AA318" s="466"/>
      <c r="AB318" s="466"/>
      <c r="AC318" s="466"/>
      <c r="AD318" s="466"/>
      <c r="AE318" s="466"/>
      <c r="AF318" s="466"/>
      <c r="AG318" s="466"/>
      <c r="AH318" s="110"/>
      <c r="AI318" s="110"/>
      <c r="AJ318" s="110"/>
      <c r="AK318" s="110"/>
      <c r="AL318" s="110"/>
      <c r="AM318" s="110"/>
      <c r="AN318" s="110"/>
      <c r="AO318" s="110"/>
      <c r="AP318" s="110"/>
      <c r="AQ318" s="110"/>
      <c r="AR318" s="110"/>
      <c r="AS318" s="110"/>
      <c r="AT318" s="110"/>
      <c r="AU318" s="110"/>
      <c r="AV318" s="110"/>
      <c r="AW318" s="110"/>
      <c r="AX318" s="110"/>
      <c r="AY318" s="110"/>
      <c r="AZ318" s="110"/>
      <c r="BA318" s="110"/>
      <c r="BB318" s="110"/>
      <c r="BC318" s="110"/>
      <c r="BD318" s="110"/>
      <c r="BE318" s="110"/>
      <c r="BF318" s="110"/>
      <c r="BG318" s="110"/>
      <c r="BH318" s="110"/>
      <c r="BI318" s="110"/>
      <c r="BJ318" s="110"/>
      <c r="BK318" s="110"/>
      <c r="BL318" s="110"/>
      <c r="BM318" s="110"/>
      <c r="BN318" s="110"/>
      <c r="BO318" s="110"/>
      <c r="BP318" s="110"/>
      <c r="BQ318" s="110"/>
      <c r="BR318" s="110"/>
      <c r="BS318" s="110"/>
      <c r="BT318" s="110"/>
    </row>
    <row r="319" spans="1:102" ht="7.5" customHeight="1">
      <c r="A319" s="466"/>
      <c r="B319" s="466"/>
      <c r="C319" s="466"/>
      <c r="D319" s="466"/>
      <c r="E319" s="466"/>
      <c r="F319" s="466"/>
      <c r="G319" s="466"/>
      <c r="H319" s="466"/>
      <c r="I319" s="466"/>
      <c r="J319" s="466"/>
      <c r="K319" s="466"/>
      <c r="L319" s="466"/>
      <c r="M319" s="466"/>
      <c r="N319" s="466"/>
      <c r="O319" s="466"/>
      <c r="P319" s="466"/>
      <c r="Q319" s="466"/>
      <c r="R319" s="466"/>
      <c r="S319" s="466"/>
      <c r="T319" s="466"/>
      <c r="U319" s="466"/>
      <c r="V319" s="466"/>
      <c r="W319" s="466"/>
      <c r="X319" s="466"/>
      <c r="Y319" s="466"/>
      <c r="Z319" s="466"/>
      <c r="AA319" s="466"/>
      <c r="AB319" s="466"/>
      <c r="AC319" s="466"/>
      <c r="AD319" s="466"/>
      <c r="AE319" s="466"/>
      <c r="AF319" s="466"/>
      <c r="AG319" s="466"/>
      <c r="AH319" s="110"/>
      <c r="AI319" s="110"/>
      <c r="AJ319" s="110"/>
      <c r="AK319" s="110"/>
      <c r="AL319" s="110"/>
      <c r="AM319" s="110"/>
      <c r="AN319" s="110"/>
      <c r="AO319" s="110"/>
      <c r="AP319" s="110"/>
      <c r="AQ319" s="110"/>
      <c r="AR319" s="110"/>
      <c r="AS319" s="110"/>
      <c r="AT319" s="110"/>
      <c r="AU319" s="110"/>
      <c r="AV319" s="110"/>
      <c r="AW319" s="110"/>
      <c r="AX319" s="110"/>
      <c r="AY319" s="110"/>
      <c r="AZ319" s="110"/>
      <c r="BA319" s="110"/>
      <c r="BB319" s="110"/>
      <c r="BC319" s="110"/>
      <c r="BD319" s="110"/>
      <c r="BE319" s="110"/>
      <c r="BF319" s="110"/>
      <c r="BG319" s="110"/>
      <c r="BH319" s="110"/>
      <c r="BI319" s="110"/>
      <c r="BJ319" s="110"/>
      <c r="BK319" s="110"/>
      <c r="BL319" s="110"/>
      <c r="BM319" s="110"/>
      <c r="BN319" s="110"/>
      <c r="BO319" s="110"/>
      <c r="BP319" s="110"/>
      <c r="BQ319" s="110"/>
      <c r="BR319" s="110"/>
      <c r="BS319" s="110"/>
      <c r="BT319" s="110"/>
    </row>
    <row r="320" spans="1:102" ht="7.5" customHeight="1">
      <c r="A320" s="466"/>
      <c r="B320" s="466"/>
      <c r="C320" s="466"/>
      <c r="D320" s="466"/>
      <c r="E320" s="466"/>
      <c r="F320" s="466"/>
      <c r="G320" s="466"/>
      <c r="H320" s="466"/>
      <c r="I320" s="466"/>
      <c r="J320" s="466"/>
      <c r="K320" s="466"/>
      <c r="L320" s="466"/>
      <c r="M320" s="466"/>
      <c r="N320" s="466"/>
      <c r="O320" s="466"/>
      <c r="P320" s="466"/>
      <c r="Q320" s="466"/>
      <c r="R320" s="466"/>
      <c r="S320" s="466"/>
      <c r="T320" s="466"/>
      <c r="U320" s="466"/>
      <c r="V320" s="466"/>
      <c r="W320" s="466"/>
      <c r="X320" s="466"/>
      <c r="Y320" s="466"/>
      <c r="Z320" s="466"/>
      <c r="AA320" s="466"/>
      <c r="AB320" s="466"/>
      <c r="AC320" s="466"/>
      <c r="AD320" s="466"/>
      <c r="AE320" s="466"/>
      <c r="AF320" s="466"/>
      <c r="AG320" s="466"/>
      <c r="AH320" s="110"/>
      <c r="AI320" s="110"/>
      <c r="AJ320" s="110"/>
      <c r="AK320" s="110"/>
      <c r="AL320" s="110"/>
      <c r="AM320" s="110"/>
      <c r="AN320" s="110"/>
      <c r="AO320" s="110"/>
      <c r="AP320" s="110"/>
      <c r="AQ320" s="110"/>
      <c r="AR320" s="110"/>
      <c r="AS320" s="110"/>
      <c r="AT320" s="110"/>
      <c r="AU320" s="110"/>
      <c r="AV320" s="110"/>
      <c r="AW320" s="110"/>
      <c r="AX320" s="110"/>
      <c r="AY320" s="110"/>
      <c r="AZ320" s="110"/>
      <c r="BA320" s="110"/>
      <c r="BB320" s="110"/>
      <c r="BC320" s="110"/>
      <c r="BD320" s="110"/>
      <c r="BE320" s="110"/>
      <c r="BF320" s="110"/>
      <c r="BG320" s="110"/>
      <c r="BH320" s="110"/>
      <c r="BI320" s="110"/>
      <c r="BJ320" s="110"/>
      <c r="BK320" s="110"/>
      <c r="BL320" s="110"/>
      <c r="BM320" s="110"/>
      <c r="BN320" s="110"/>
      <c r="BO320" s="110"/>
      <c r="BP320" s="110"/>
      <c r="BQ320" s="110"/>
      <c r="BR320" s="110"/>
      <c r="BS320" s="110"/>
      <c r="BT320" s="110"/>
    </row>
    <row r="321" spans="1:72" ht="7.5" customHeight="1">
      <c r="A321" s="154"/>
      <c r="B321" s="154"/>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c r="AY321" s="154"/>
      <c r="AZ321" s="154"/>
      <c r="BA321" s="154"/>
      <c r="BB321" s="154"/>
      <c r="BC321" s="154"/>
      <c r="BD321" s="154"/>
      <c r="BE321" s="154"/>
      <c r="BF321" s="154"/>
      <c r="BG321" s="154"/>
      <c r="BH321" s="154"/>
      <c r="BI321" s="154"/>
      <c r="BJ321" s="154"/>
      <c r="BK321" s="154"/>
      <c r="BL321" s="154"/>
      <c r="BM321" s="154"/>
      <c r="BN321" s="154"/>
      <c r="BO321" s="154"/>
      <c r="BP321" s="154"/>
      <c r="BQ321" s="154"/>
      <c r="BR321" s="154"/>
      <c r="BS321" s="154"/>
      <c r="BT321" s="154"/>
    </row>
    <row r="322" spans="1:72" ht="7.5" customHeight="1">
      <c r="A322" s="154"/>
      <c r="B322" s="440" t="s">
        <v>283</v>
      </c>
      <c r="C322" s="440"/>
      <c r="D322" s="440"/>
      <c r="E322" s="440"/>
      <c r="F322" s="440"/>
      <c r="G322" s="440"/>
      <c r="H322" s="440"/>
      <c r="I322" s="440"/>
      <c r="J322" s="440"/>
      <c r="K322" s="440"/>
      <c r="L322" s="440"/>
      <c r="M322" s="440"/>
      <c r="N322" s="440"/>
      <c r="O322" s="440"/>
      <c r="P322" s="440"/>
      <c r="Q322" s="440"/>
      <c r="R322" s="440"/>
      <c r="S322" s="440"/>
      <c r="T322" s="154"/>
      <c r="U322" s="154"/>
      <c r="V322" s="154"/>
      <c r="W322" s="154"/>
      <c r="X322" s="544"/>
      <c r="Y322" s="544"/>
      <c r="Z322" s="544"/>
      <c r="AA322" s="544"/>
      <c r="AB322" s="544"/>
      <c r="AC322" s="544"/>
      <c r="AD322" s="544"/>
      <c r="AE322" s="544"/>
      <c r="AF322" s="544"/>
      <c r="AG322" s="544"/>
      <c r="AH322" s="544"/>
      <c r="AI322" s="544" t="s">
        <v>284</v>
      </c>
      <c r="AJ322" s="544"/>
      <c r="AK322" s="544"/>
      <c r="AL322" s="154"/>
      <c r="AM322" s="154"/>
      <c r="AN322" s="154"/>
      <c r="AO322" s="154"/>
      <c r="AP322" s="154"/>
      <c r="AQ322" s="154"/>
      <c r="AR322" s="154"/>
      <c r="AS322" s="154"/>
      <c r="AT322" s="154"/>
      <c r="AU322" s="154"/>
      <c r="AV322" s="154"/>
      <c r="AW322" s="154"/>
      <c r="AX322" s="154"/>
      <c r="AY322" s="154"/>
      <c r="AZ322" s="154"/>
      <c r="BA322" s="154"/>
      <c r="BB322" s="154"/>
      <c r="BC322" s="154"/>
      <c r="BD322" s="154"/>
      <c r="BE322" s="154"/>
      <c r="BF322" s="154"/>
      <c r="BG322" s="154"/>
      <c r="BH322" s="154"/>
      <c r="BI322" s="154"/>
      <c r="BJ322" s="154"/>
      <c r="BK322" s="154"/>
      <c r="BL322" s="154"/>
      <c r="BM322" s="154"/>
      <c r="BN322" s="154"/>
      <c r="BO322" s="154"/>
      <c r="BP322" s="154"/>
      <c r="BQ322" s="154"/>
      <c r="BR322" s="154"/>
      <c r="BS322" s="154"/>
      <c r="BT322" s="154"/>
    </row>
    <row r="323" spans="1:72" ht="7.5" customHeight="1">
      <c r="A323" s="154"/>
      <c r="B323" s="440"/>
      <c r="C323" s="440"/>
      <c r="D323" s="440"/>
      <c r="E323" s="440"/>
      <c r="F323" s="440"/>
      <c r="G323" s="440"/>
      <c r="H323" s="440"/>
      <c r="I323" s="440"/>
      <c r="J323" s="440"/>
      <c r="K323" s="440"/>
      <c r="L323" s="440"/>
      <c r="M323" s="440"/>
      <c r="N323" s="440"/>
      <c r="O323" s="440"/>
      <c r="P323" s="440"/>
      <c r="Q323" s="440"/>
      <c r="R323" s="440"/>
      <c r="S323" s="440"/>
      <c r="T323" s="154"/>
      <c r="U323" s="154"/>
      <c r="V323" s="154"/>
      <c r="W323" s="154"/>
      <c r="X323" s="544"/>
      <c r="Y323" s="544"/>
      <c r="Z323" s="544"/>
      <c r="AA323" s="544"/>
      <c r="AB323" s="544"/>
      <c r="AC323" s="544"/>
      <c r="AD323" s="544"/>
      <c r="AE323" s="544"/>
      <c r="AF323" s="544"/>
      <c r="AG323" s="544"/>
      <c r="AH323" s="544"/>
      <c r="AI323" s="544"/>
      <c r="AJ323" s="544"/>
      <c r="AK323" s="544"/>
      <c r="AL323" s="154"/>
      <c r="AM323" s="154"/>
      <c r="AN323" s="154"/>
      <c r="AO323" s="154"/>
      <c r="AP323" s="154"/>
      <c r="AQ323" s="154"/>
      <c r="AR323" s="154"/>
      <c r="AS323" s="154"/>
      <c r="AT323" s="154"/>
      <c r="AU323" s="154"/>
      <c r="AV323" s="154"/>
      <c r="AW323" s="154"/>
      <c r="AX323" s="154"/>
      <c r="AY323" s="154"/>
      <c r="AZ323" s="154"/>
      <c r="BA323" s="154"/>
      <c r="BB323" s="154"/>
      <c r="BC323" s="154"/>
      <c r="BD323" s="154"/>
      <c r="BE323" s="154"/>
      <c r="BF323" s="154"/>
      <c r="BG323" s="154"/>
      <c r="BH323" s="154"/>
      <c r="BI323" s="154"/>
      <c r="BJ323" s="154"/>
      <c r="BK323" s="154"/>
      <c r="BL323" s="154"/>
      <c r="BM323" s="154"/>
      <c r="BN323" s="154"/>
      <c r="BO323" s="154"/>
      <c r="BP323" s="154"/>
      <c r="BQ323" s="154"/>
      <c r="BR323" s="154"/>
      <c r="BS323" s="154"/>
      <c r="BT323" s="154"/>
    </row>
    <row r="324" spans="1:72" ht="7.5" customHeight="1">
      <c r="A324" s="154"/>
      <c r="B324" s="440"/>
      <c r="C324" s="440"/>
      <c r="D324" s="440"/>
      <c r="E324" s="440"/>
      <c r="F324" s="440"/>
      <c r="G324" s="440"/>
      <c r="H324" s="440"/>
      <c r="I324" s="440"/>
      <c r="J324" s="440"/>
      <c r="K324" s="440"/>
      <c r="L324" s="440"/>
      <c r="M324" s="440"/>
      <c r="N324" s="440"/>
      <c r="O324" s="440"/>
      <c r="P324" s="440"/>
      <c r="Q324" s="440"/>
      <c r="R324" s="440"/>
      <c r="S324" s="440"/>
      <c r="T324" s="154"/>
      <c r="U324" s="154"/>
      <c r="V324" s="154"/>
      <c r="W324" s="154"/>
      <c r="X324" s="544"/>
      <c r="Y324" s="544"/>
      <c r="Z324" s="544"/>
      <c r="AA324" s="544"/>
      <c r="AB324" s="544"/>
      <c r="AC324" s="544"/>
      <c r="AD324" s="544"/>
      <c r="AE324" s="544"/>
      <c r="AF324" s="544"/>
      <c r="AG324" s="544"/>
      <c r="AH324" s="544"/>
      <c r="AI324" s="544"/>
      <c r="AJ324" s="544"/>
      <c r="AK324" s="544"/>
      <c r="AL324" s="154"/>
      <c r="AM324" s="154"/>
      <c r="AN324" s="154"/>
      <c r="AO324" s="154"/>
      <c r="AP324" s="154"/>
      <c r="AQ324" s="154"/>
      <c r="AR324" s="154"/>
      <c r="AS324" s="154"/>
      <c r="AT324" s="154"/>
      <c r="AU324" s="154"/>
      <c r="AV324" s="154"/>
      <c r="AW324" s="154"/>
      <c r="AX324" s="154"/>
      <c r="AY324" s="154"/>
      <c r="AZ324" s="154"/>
      <c r="BA324" s="154"/>
      <c r="BB324" s="154"/>
      <c r="BC324" s="154"/>
      <c r="BD324" s="154"/>
      <c r="BE324" s="154"/>
      <c r="BF324" s="154"/>
      <c r="BG324" s="154"/>
      <c r="BH324" s="154"/>
      <c r="BI324" s="154"/>
      <c r="BJ324" s="154"/>
      <c r="BK324" s="154"/>
      <c r="BL324" s="154"/>
      <c r="BM324" s="154"/>
      <c r="BN324" s="154"/>
      <c r="BO324" s="154"/>
      <c r="BP324" s="154"/>
      <c r="BQ324" s="154"/>
      <c r="BR324" s="154"/>
      <c r="BS324" s="154"/>
      <c r="BT324" s="154"/>
    </row>
    <row r="325" spans="1:72" ht="7.5" customHeight="1">
      <c r="A325" s="154"/>
      <c r="B325" s="154"/>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c r="AY325" s="154"/>
      <c r="AZ325" s="154"/>
      <c r="BA325" s="154"/>
      <c r="BB325" s="154"/>
      <c r="BC325" s="154"/>
      <c r="BD325" s="154"/>
      <c r="BE325" s="154"/>
      <c r="BF325" s="154"/>
      <c r="BG325" s="154"/>
      <c r="BH325" s="154"/>
      <c r="BI325" s="154"/>
      <c r="BJ325" s="154"/>
      <c r="BK325" s="154"/>
      <c r="BL325" s="154"/>
      <c r="BM325" s="154"/>
      <c r="BN325" s="154"/>
      <c r="BO325" s="154"/>
      <c r="BP325" s="154"/>
      <c r="BQ325" s="154"/>
      <c r="BR325" s="154"/>
      <c r="BS325" s="154"/>
      <c r="BT325" s="154"/>
    </row>
    <row r="326" spans="1:72" ht="7.5" customHeight="1">
      <c r="A326" s="154"/>
      <c r="B326" s="440" t="s">
        <v>285</v>
      </c>
      <c r="C326" s="440"/>
      <c r="D326" s="440"/>
      <c r="E326" s="440"/>
      <c r="F326" s="440"/>
      <c r="G326" s="440"/>
      <c r="H326" s="440"/>
      <c r="I326" s="440"/>
      <c r="J326" s="440"/>
      <c r="K326" s="440"/>
      <c r="L326" s="440"/>
      <c r="M326" s="440"/>
      <c r="N326" s="440"/>
      <c r="O326" s="440"/>
      <c r="P326" s="440"/>
      <c r="Q326" s="440"/>
      <c r="R326" s="440"/>
      <c r="S326" s="440"/>
      <c r="T326" s="154"/>
      <c r="U326" s="154"/>
      <c r="V326" s="154"/>
      <c r="W326" s="154"/>
      <c r="X326" s="544"/>
      <c r="Y326" s="544"/>
      <c r="Z326" s="544"/>
      <c r="AA326" s="544"/>
      <c r="AB326" s="544"/>
      <c r="AC326" s="544"/>
      <c r="AD326" s="544"/>
      <c r="AE326" s="544"/>
      <c r="AF326" s="544"/>
      <c r="AG326" s="544"/>
      <c r="AH326" s="544"/>
      <c r="AI326" s="544" t="s">
        <v>284</v>
      </c>
      <c r="AJ326" s="544"/>
      <c r="AK326" s="544"/>
      <c r="AL326" s="154"/>
      <c r="AM326" s="154"/>
      <c r="AN326" s="154"/>
      <c r="AO326" s="154"/>
      <c r="AP326" s="154"/>
      <c r="AQ326" s="154"/>
      <c r="AR326" s="154"/>
      <c r="AS326" s="154"/>
      <c r="AT326" s="154"/>
      <c r="AU326" s="154"/>
      <c r="AV326" s="154"/>
      <c r="AW326" s="154"/>
      <c r="AX326" s="154"/>
      <c r="AY326" s="154"/>
      <c r="AZ326" s="154"/>
      <c r="BA326" s="154"/>
      <c r="BB326" s="154"/>
      <c r="BC326" s="154"/>
      <c r="BD326" s="154"/>
      <c r="BE326" s="154"/>
      <c r="BF326" s="154"/>
      <c r="BG326" s="154"/>
      <c r="BH326" s="154"/>
      <c r="BI326" s="154"/>
      <c r="BJ326" s="154"/>
      <c r="BK326" s="154"/>
      <c r="BL326" s="154"/>
      <c r="BM326" s="154"/>
      <c r="BN326" s="154"/>
      <c r="BO326" s="154"/>
      <c r="BP326" s="154"/>
      <c r="BQ326" s="154"/>
      <c r="BR326" s="154"/>
      <c r="BS326" s="154"/>
      <c r="BT326" s="154"/>
    </row>
    <row r="327" spans="1:72" ht="7.5" customHeight="1">
      <c r="A327" s="154"/>
      <c r="B327" s="440"/>
      <c r="C327" s="440"/>
      <c r="D327" s="440"/>
      <c r="E327" s="440"/>
      <c r="F327" s="440"/>
      <c r="G327" s="440"/>
      <c r="H327" s="440"/>
      <c r="I327" s="440"/>
      <c r="J327" s="440"/>
      <c r="K327" s="440"/>
      <c r="L327" s="440"/>
      <c r="M327" s="440"/>
      <c r="N327" s="440"/>
      <c r="O327" s="440"/>
      <c r="P327" s="440"/>
      <c r="Q327" s="440"/>
      <c r="R327" s="440"/>
      <c r="S327" s="440"/>
      <c r="T327" s="154"/>
      <c r="U327" s="154"/>
      <c r="V327" s="154"/>
      <c r="W327" s="154"/>
      <c r="X327" s="544"/>
      <c r="Y327" s="544"/>
      <c r="Z327" s="544"/>
      <c r="AA327" s="544"/>
      <c r="AB327" s="544"/>
      <c r="AC327" s="544"/>
      <c r="AD327" s="544"/>
      <c r="AE327" s="544"/>
      <c r="AF327" s="544"/>
      <c r="AG327" s="544"/>
      <c r="AH327" s="544"/>
      <c r="AI327" s="544"/>
      <c r="AJ327" s="544"/>
      <c r="AK327" s="544"/>
      <c r="AL327" s="154"/>
      <c r="AM327" s="154"/>
      <c r="AN327" s="154"/>
      <c r="AO327" s="154"/>
      <c r="AP327" s="154"/>
      <c r="AQ327" s="154"/>
      <c r="AR327" s="154"/>
      <c r="AS327" s="154"/>
      <c r="AT327" s="154"/>
      <c r="AU327" s="154"/>
      <c r="AV327" s="154"/>
      <c r="AW327" s="154"/>
      <c r="AX327" s="154"/>
      <c r="AY327" s="154"/>
      <c r="AZ327" s="154"/>
      <c r="BA327" s="154"/>
      <c r="BB327" s="154"/>
      <c r="BC327" s="154"/>
      <c r="BD327" s="154"/>
      <c r="BE327" s="154"/>
      <c r="BF327" s="154"/>
      <c r="BG327" s="154"/>
      <c r="BH327" s="154"/>
      <c r="BI327" s="154"/>
      <c r="BJ327" s="154"/>
      <c r="BK327" s="154"/>
      <c r="BL327" s="154"/>
      <c r="BM327" s="154"/>
      <c r="BN327" s="154"/>
      <c r="BO327" s="154"/>
      <c r="BP327" s="154"/>
      <c r="BQ327" s="154"/>
      <c r="BR327" s="154"/>
      <c r="BS327" s="154"/>
      <c r="BT327" s="154"/>
    </row>
    <row r="328" spans="1:72" ht="7.5" customHeight="1">
      <c r="A328" s="154"/>
      <c r="B328" s="440"/>
      <c r="C328" s="440"/>
      <c r="D328" s="440"/>
      <c r="E328" s="440"/>
      <c r="F328" s="440"/>
      <c r="G328" s="440"/>
      <c r="H328" s="440"/>
      <c r="I328" s="440"/>
      <c r="J328" s="440"/>
      <c r="K328" s="440"/>
      <c r="L328" s="440"/>
      <c r="M328" s="440"/>
      <c r="N328" s="440"/>
      <c r="O328" s="440"/>
      <c r="P328" s="440"/>
      <c r="Q328" s="440"/>
      <c r="R328" s="440"/>
      <c r="S328" s="440"/>
      <c r="T328" s="154"/>
      <c r="U328" s="154"/>
      <c r="V328" s="154"/>
      <c r="W328" s="154"/>
      <c r="X328" s="544"/>
      <c r="Y328" s="544"/>
      <c r="Z328" s="544"/>
      <c r="AA328" s="544"/>
      <c r="AB328" s="544"/>
      <c r="AC328" s="544"/>
      <c r="AD328" s="544"/>
      <c r="AE328" s="544"/>
      <c r="AF328" s="544"/>
      <c r="AG328" s="544"/>
      <c r="AH328" s="544"/>
      <c r="AI328" s="544"/>
      <c r="AJ328" s="544"/>
      <c r="AK328" s="544"/>
      <c r="AL328" s="154"/>
      <c r="AM328" s="154"/>
      <c r="AN328" s="154"/>
      <c r="AO328" s="154"/>
      <c r="AP328" s="154"/>
      <c r="AQ328" s="154"/>
      <c r="AR328" s="154"/>
      <c r="AS328" s="154"/>
      <c r="AT328" s="154"/>
      <c r="AU328" s="154"/>
      <c r="AV328" s="154"/>
      <c r="AW328" s="154"/>
      <c r="AX328" s="154"/>
      <c r="AY328" s="154"/>
      <c r="AZ328" s="154"/>
      <c r="BA328" s="154"/>
      <c r="BB328" s="154"/>
      <c r="BC328" s="154"/>
      <c r="BD328" s="154"/>
      <c r="BE328" s="154"/>
      <c r="BF328" s="154"/>
      <c r="BG328" s="154"/>
      <c r="BH328" s="154"/>
      <c r="BI328" s="154"/>
      <c r="BJ328" s="154"/>
      <c r="BK328" s="154"/>
      <c r="BL328" s="154"/>
      <c r="BM328" s="154"/>
      <c r="BN328" s="154"/>
      <c r="BO328" s="154"/>
      <c r="BP328" s="154"/>
      <c r="BQ328" s="154"/>
      <c r="BR328" s="154"/>
      <c r="BS328" s="154"/>
      <c r="BT328" s="154"/>
    </row>
    <row r="329" spans="1:72" ht="7.5" customHeight="1">
      <c r="A329" s="154"/>
      <c r="B329" s="154"/>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c r="AY329" s="154"/>
      <c r="AZ329" s="154"/>
      <c r="BA329" s="154"/>
      <c r="BB329" s="154"/>
      <c r="BC329" s="154"/>
      <c r="BD329" s="154"/>
      <c r="BE329" s="154"/>
      <c r="BF329" s="154"/>
      <c r="BG329" s="154"/>
      <c r="BH329" s="154"/>
      <c r="BI329" s="154"/>
      <c r="BJ329" s="154"/>
      <c r="BK329" s="154"/>
      <c r="BL329" s="154"/>
      <c r="BM329" s="154"/>
      <c r="BN329" s="154"/>
      <c r="BO329" s="154"/>
      <c r="BP329" s="154"/>
      <c r="BQ329" s="154"/>
      <c r="BR329" s="154"/>
      <c r="BS329" s="154"/>
      <c r="BT329" s="154"/>
    </row>
    <row r="330" spans="1:72" ht="7.5" customHeight="1">
      <c r="A330" s="154"/>
      <c r="B330" s="440" t="s">
        <v>286</v>
      </c>
      <c r="C330" s="440"/>
      <c r="D330" s="440"/>
      <c r="E330" s="440"/>
      <c r="F330" s="440"/>
      <c r="G330" s="440"/>
      <c r="H330" s="440"/>
      <c r="I330" s="440"/>
      <c r="J330" s="440"/>
      <c r="K330" s="440"/>
      <c r="L330" s="440"/>
      <c r="M330" s="440"/>
      <c r="N330" s="440"/>
      <c r="O330" s="440"/>
      <c r="P330" s="440"/>
      <c r="Q330" s="440"/>
      <c r="R330" s="440"/>
      <c r="S330" s="440"/>
      <c r="T330" s="154"/>
      <c r="U330" s="154"/>
      <c r="V330" s="154"/>
      <c r="W330" s="154"/>
      <c r="X330" s="544"/>
      <c r="Y330" s="544"/>
      <c r="Z330" s="544"/>
      <c r="AA330" s="544"/>
      <c r="AB330" s="544"/>
      <c r="AC330" s="544"/>
      <c r="AD330" s="544"/>
      <c r="AE330" s="544"/>
      <c r="AF330" s="544"/>
      <c r="AG330" s="544"/>
      <c r="AH330" s="544"/>
      <c r="AI330" s="544" t="s">
        <v>284</v>
      </c>
      <c r="AJ330" s="544"/>
      <c r="AK330" s="544"/>
      <c r="AL330" s="154"/>
      <c r="AM330" s="466" t="s">
        <v>287</v>
      </c>
      <c r="AN330" s="466"/>
      <c r="AO330" s="466"/>
      <c r="AP330" s="466"/>
      <c r="AQ330" s="466"/>
      <c r="AR330" s="466"/>
      <c r="AS330" s="466"/>
      <c r="AT330" s="466"/>
      <c r="AU330" s="466"/>
      <c r="AV330" s="466"/>
      <c r="AW330" s="466"/>
      <c r="AX330" s="466"/>
      <c r="AY330" s="466"/>
      <c r="AZ330" s="466"/>
      <c r="BA330" s="466"/>
      <c r="BB330" s="466"/>
      <c r="BC330" s="466"/>
      <c r="BD330" s="466"/>
      <c r="BE330" s="466"/>
      <c r="BF330" s="466"/>
      <c r="BG330" s="466"/>
      <c r="BH330" s="154"/>
      <c r="BI330" s="154"/>
      <c r="BJ330" s="154"/>
      <c r="BK330" s="154"/>
      <c r="BL330" s="154"/>
      <c r="BM330" s="154"/>
      <c r="BN330" s="154"/>
      <c r="BO330" s="154"/>
      <c r="BP330" s="154"/>
      <c r="BQ330" s="154"/>
      <c r="BR330" s="154"/>
      <c r="BS330" s="154"/>
      <c r="BT330" s="154"/>
    </row>
    <row r="331" spans="1:72" ht="7.5" customHeight="1">
      <c r="A331" s="154"/>
      <c r="B331" s="440"/>
      <c r="C331" s="440"/>
      <c r="D331" s="440"/>
      <c r="E331" s="440"/>
      <c r="F331" s="440"/>
      <c r="G331" s="440"/>
      <c r="H331" s="440"/>
      <c r="I331" s="440"/>
      <c r="J331" s="440"/>
      <c r="K331" s="440"/>
      <c r="L331" s="440"/>
      <c r="M331" s="440"/>
      <c r="N331" s="440"/>
      <c r="O331" s="440"/>
      <c r="P331" s="440"/>
      <c r="Q331" s="440"/>
      <c r="R331" s="440"/>
      <c r="S331" s="440"/>
      <c r="T331" s="154"/>
      <c r="U331" s="154"/>
      <c r="V331" s="154"/>
      <c r="W331" s="154"/>
      <c r="X331" s="544"/>
      <c r="Y331" s="544"/>
      <c r="Z331" s="544"/>
      <c r="AA331" s="544"/>
      <c r="AB331" s="544"/>
      <c r="AC331" s="544"/>
      <c r="AD331" s="544"/>
      <c r="AE331" s="544"/>
      <c r="AF331" s="544"/>
      <c r="AG331" s="544"/>
      <c r="AH331" s="544"/>
      <c r="AI331" s="544"/>
      <c r="AJ331" s="544"/>
      <c r="AK331" s="544"/>
      <c r="AL331" s="154"/>
      <c r="AM331" s="466"/>
      <c r="AN331" s="466"/>
      <c r="AO331" s="466"/>
      <c r="AP331" s="466"/>
      <c r="AQ331" s="466"/>
      <c r="AR331" s="466"/>
      <c r="AS331" s="466"/>
      <c r="AT331" s="466"/>
      <c r="AU331" s="466"/>
      <c r="AV331" s="466"/>
      <c r="AW331" s="466"/>
      <c r="AX331" s="466"/>
      <c r="AY331" s="466"/>
      <c r="AZ331" s="466"/>
      <c r="BA331" s="466"/>
      <c r="BB331" s="466"/>
      <c r="BC331" s="466"/>
      <c r="BD331" s="466"/>
      <c r="BE331" s="466"/>
      <c r="BF331" s="466"/>
      <c r="BG331" s="466"/>
      <c r="BH331" s="154"/>
      <c r="BI331" s="154"/>
      <c r="BJ331" s="154"/>
      <c r="BK331" s="154"/>
      <c r="BL331" s="154"/>
      <c r="BM331" s="154"/>
      <c r="BN331" s="154"/>
      <c r="BO331" s="154"/>
      <c r="BP331" s="154"/>
      <c r="BQ331" s="154"/>
      <c r="BR331" s="154"/>
      <c r="BS331" s="154"/>
      <c r="BT331" s="154"/>
    </row>
    <row r="332" spans="1:72" ht="7.5" customHeight="1">
      <c r="A332" s="154"/>
      <c r="B332" s="440"/>
      <c r="C332" s="440"/>
      <c r="D332" s="440"/>
      <c r="E332" s="440"/>
      <c r="F332" s="440"/>
      <c r="G332" s="440"/>
      <c r="H332" s="440"/>
      <c r="I332" s="440"/>
      <c r="J332" s="440"/>
      <c r="K332" s="440"/>
      <c r="L332" s="440"/>
      <c r="M332" s="440"/>
      <c r="N332" s="440"/>
      <c r="O332" s="440"/>
      <c r="P332" s="440"/>
      <c r="Q332" s="440"/>
      <c r="R332" s="440"/>
      <c r="S332" s="440"/>
      <c r="T332" s="154"/>
      <c r="U332" s="154"/>
      <c r="V332" s="154"/>
      <c r="W332" s="154"/>
      <c r="X332" s="544"/>
      <c r="Y332" s="544"/>
      <c r="Z332" s="544"/>
      <c r="AA332" s="544"/>
      <c r="AB332" s="544"/>
      <c r="AC332" s="544"/>
      <c r="AD332" s="544"/>
      <c r="AE332" s="544"/>
      <c r="AF332" s="544"/>
      <c r="AG332" s="544"/>
      <c r="AH332" s="544"/>
      <c r="AI332" s="544"/>
      <c r="AJ332" s="544"/>
      <c r="AK332" s="544"/>
      <c r="AL332" s="154"/>
      <c r="AM332" s="466"/>
      <c r="AN332" s="466"/>
      <c r="AO332" s="466"/>
      <c r="AP332" s="466"/>
      <c r="AQ332" s="466"/>
      <c r="AR332" s="466"/>
      <c r="AS332" s="466"/>
      <c r="AT332" s="466"/>
      <c r="AU332" s="466"/>
      <c r="AV332" s="466"/>
      <c r="AW332" s="466"/>
      <c r="AX332" s="466"/>
      <c r="AY332" s="466"/>
      <c r="AZ332" s="466"/>
      <c r="BA332" s="466"/>
      <c r="BB332" s="466"/>
      <c r="BC332" s="466"/>
      <c r="BD332" s="466"/>
      <c r="BE332" s="466"/>
      <c r="BF332" s="466"/>
      <c r="BG332" s="466"/>
      <c r="BH332" s="154"/>
      <c r="BI332" s="154"/>
      <c r="BJ332" s="154"/>
      <c r="BK332" s="154"/>
      <c r="BL332" s="154"/>
      <c r="BM332" s="154"/>
      <c r="BN332" s="154"/>
      <c r="BO332" s="154"/>
      <c r="BP332" s="154"/>
      <c r="BQ332" s="154"/>
      <c r="BR332" s="154"/>
      <c r="BS332" s="154"/>
      <c r="BT332" s="154"/>
    </row>
    <row r="333" spans="1:72" ht="7.5" customHeight="1">
      <c r="A333" s="154"/>
      <c r="B333" s="154"/>
      <c r="C333" s="154"/>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c r="AY333" s="154"/>
      <c r="AZ333" s="154"/>
      <c r="BA333" s="154"/>
      <c r="BB333" s="154"/>
      <c r="BC333" s="154"/>
      <c r="BD333" s="154"/>
      <c r="BE333" s="154"/>
      <c r="BF333" s="154"/>
      <c r="BG333" s="154"/>
      <c r="BH333" s="154"/>
      <c r="BI333" s="154"/>
      <c r="BJ333" s="154"/>
      <c r="BK333" s="154"/>
      <c r="BL333" s="154"/>
      <c r="BM333" s="154"/>
      <c r="BN333" s="154"/>
      <c r="BO333" s="154"/>
      <c r="BP333" s="154"/>
      <c r="BQ333" s="154"/>
      <c r="BR333" s="154"/>
      <c r="BS333" s="154"/>
      <c r="BT333" s="154"/>
    </row>
    <row r="334" spans="1:72" ht="7.5" customHeight="1">
      <c r="A334" s="154"/>
      <c r="B334" s="326" t="s">
        <v>288</v>
      </c>
      <c r="C334" s="326"/>
      <c r="D334" s="326"/>
      <c r="E334" s="326"/>
      <c r="F334" s="326"/>
      <c r="G334" s="326"/>
      <c r="H334" s="326"/>
      <c r="I334" s="326"/>
      <c r="J334" s="326"/>
      <c r="K334" s="326"/>
      <c r="L334" s="326"/>
      <c r="M334" s="326"/>
      <c r="N334" s="326"/>
      <c r="O334" s="326"/>
      <c r="P334" s="326"/>
      <c r="Q334" s="326"/>
      <c r="R334" s="326"/>
      <c r="S334" s="326"/>
      <c r="T334" s="326"/>
      <c r="U334" s="326"/>
      <c r="V334" s="326"/>
      <c r="W334" s="326"/>
      <c r="X334" s="326"/>
      <c r="Y334" s="326"/>
      <c r="Z334" s="326"/>
      <c r="AA334" s="326"/>
      <c r="AB334" s="326"/>
      <c r="AC334" s="326"/>
      <c r="AD334" s="326"/>
      <c r="AE334" s="326"/>
      <c r="AF334" s="326"/>
      <c r="AG334" s="326"/>
      <c r="AH334" s="326"/>
      <c r="AI334" s="326"/>
      <c r="AJ334" s="326"/>
      <c r="AK334" s="326"/>
      <c r="AL334" s="326"/>
      <c r="AM334" s="326"/>
      <c r="AN334" s="326"/>
      <c r="AO334" s="326"/>
      <c r="AP334" s="326"/>
      <c r="AQ334" s="326"/>
      <c r="AR334" s="326"/>
      <c r="AS334" s="154"/>
      <c r="AT334" s="154"/>
      <c r="AU334" s="154"/>
      <c r="AV334" s="154"/>
      <c r="AW334" s="154"/>
      <c r="AX334" s="154"/>
      <c r="AY334" s="154"/>
      <c r="AZ334" s="154"/>
      <c r="BA334" s="154"/>
      <c r="BB334" s="154"/>
      <c r="BC334" s="154"/>
      <c r="BD334" s="154"/>
      <c r="BE334" s="154"/>
      <c r="BF334" s="154"/>
      <c r="BG334" s="154"/>
      <c r="BH334" s="154"/>
      <c r="BI334" s="154"/>
      <c r="BJ334" s="154"/>
      <c r="BK334" s="154"/>
      <c r="BL334" s="154"/>
      <c r="BM334" s="154"/>
      <c r="BN334" s="154"/>
      <c r="BO334" s="154"/>
      <c r="BP334" s="154"/>
      <c r="BQ334" s="154"/>
      <c r="BR334" s="154"/>
      <c r="BS334" s="154"/>
      <c r="BT334" s="154"/>
    </row>
    <row r="335" spans="1:72" ht="7.5" customHeight="1">
      <c r="A335" s="154"/>
      <c r="B335" s="326"/>
      <c r="C335" s="326"/>
      <c r="D335" s="326"/>
      <c r="E335" s="326"/>
      <c r="F335" s="326"/>
      <c r="G335" s="326"/>
      <c r="H335" s="326"/>
      <c r="I335" s="326"/>
      <c r="J335" s="326"/>
      <c r="K335" s="326"/>
      <c r="L335" s="326"/>
      <c r="M335" s="326"/>
      <c r="N335" s="326"/>
      <c r="O335" s="326"/>
      <c r="P335" s="326"/>
      <c r="Q335" s="326"/>
      <c r="R335" s="326"/>
      <c r="S335" s="326"/>
      <c r="T335" s="326"/>
      <c r="U335" s="326"/>
      <c r="V335" s="326"/>
      <c r="W335" s="326"/>
      <c r="X335" s="326"/>
      <c r="Y335" s="326"/>
      <c r="Z335" s="326"/>
      <c r="AA335" s="326"/>
      <c r="AB335" s="326"/>
      <c r="AC335" s="326"/>
      <c r="AD335" s="326"/>
      <c r="AE335" s="326"/>
      <c r="AF335" s="326"/>
      <c r="AG335" s="326"/>
      <c r="AH335" s="326"/>
      <c r="AI335" s="326"/>
      <c r="AJ335" s="326"/>
      <c r="AK335" s="326"/>
      <c r="AL335" s="326"/>
      <c r="AM335" s="326"/>
      <c r="AN335" s="326"/>
      <c r="AO335" s="326"/>
      <c r="AP335" s="326"/>
      <c r="AQ335" s="326"/>
      <c r="AR335" s="326"/>
      <c r="AS335" s="154"/>
      <c r="AT335" s="154"/>
      <c r="AU335" s="154"/>
      <c r="AV335" s="154"/>
      <c r="AW335" s="154"/>
      <c r="AX335" s="154"/>
      <c r="AY335" s="154"/>
      <c r="AZ335" s="154"/>
      <c r="BA335" s="154"/>
      <c r="BB335" s="154"/>
      <c r="BC335" s="154"/>
      <c r="BD335" s="154"/>
      <c r="BE335" s="154"/>
      <c r="BF335" s="154"/>
      <c r="BG335" s="154"/>
      <c r="BH335" s="154"/>
      <c r="BI335" s="154"/>
      <c r="BJ335" s="154"/>
      <c r="BK335" s="154"/>
      <c r="BL335" s="154"/>
      <c r="BM335" s="154"/>
      <c r="BN335" s="154"/>
      <c r="BO335" s="154"/>
      <c r="BP335" s="154"/>
      <c r="BQ335" s="154"/>
      <c r="BR335" s="154"/>
      <c r="BS335" s="154"/>
      <c r="BT335" s="154"/>
    </row>
    <row r="336" spans="1:72" ht="7.5" customHeight="1">
      <c r="A336" s="154"/>
      <c r="B336" s="326"/>
      <c r="C336" s="326"/>
      <c r="D336" s="326"/>
      <c r="E336" s="326"/>
      <c r="F336" s="326"/>
      <c r="G336" s="326"/>
      <c r="H336" s="326"/>
      <c r="I336" s="326"/>
      <c r="J336" s="326"/>
      <c r="K336" s="326"/>
      <c r="L336" s="326"/>
      <c r="M336" s="326"/>
      <c r="N336" s="326"/>
      <c r="O336" s="326"/>
      <c r="P336" s="326"/>
      <c r="Q336" s="326"/>
      <c r="R336" s="326"/>
      <c r="S336" s="326"/>
      <c r="T336" s="326"/>
      <c r="U336" s="326"/>
      <c r="V336" s="326"/>
      <c r="W336" s="326"/>
      <c r="X336" s="326"/>
      <c r="Y336" s="326"/>
      <c r="Z336" s="326"/>
      <c r="AA336" s="326"/>
      <c r="AB336" s="326"/>
      <c r="AC336" s="326"/>
      <c r="AD336" s="326"/>
      <c r="AE336" s="326"/>
      <c r="AF336" s="326"/>
      <c r="AG336" s="326"/>
      <c r="AH336" s="326"/>
      <c r="AI336" s="326"/>
      <c r="AJ336" s="326"/>
      <c r="AK336" s="326"/>
      <c r="AL336" s="326"/>
      <c r="AM336" s="326"/>
      <c r="AN336" s="326"/>
      <c r="AO336" s="326"/>
      <c r="AP336" s="326"/>
      <c r="AQ336" s="326"/>
      <c r="AR336" s="326"/>
      <c r="AS336" s="154"/>
      <c r="AT336" s="154"/>
      <c r="AU336" s="154"/>
      <c r="AV336" s="154"/>
      <c r="AW336" s="154"/>
      <c r="AX336" s="154"/>
      <c r="AY336" s="154"/>
      <c r="AZ336" s="154"/>
      <c r="BA336" s="154"/>
      <c r="BB336" s="154"/>
      <c r="BC336" s="154"/>
      <c r="BD336" s="154"/>
      <c r="BE336" s="154"/>
      <c r="BF336" s="154"/>
      <c r="BG336" s="154"/>
      <c r="BH336" s="154"/>
      <c r="BI336" s="154"/>
      <c r="BJ336" s="154"/>
      <c r="BK336" s="154"/>
      <c r="BL336" s="154"/>
      <c r="BM336" s="154"/>
      <c r="BN336" s="154"/>
      <c r="BO336" s="154"/>
      <c r="BP336" s="154"/>
      <c r="BQ336" s="154"/>
      <c r="BR336" s="154"/>
      <c r="BS336" s="154"/>
      <c r="BT336" s="154"/>
    </row>
    <row r="337" spans="1:72" ht="7.5" customHeight="1">
      <c r="A337" s="154"/>
      <c r="B337" s="154"/>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c r="AY337" s="154"/>
      <c r="AZ337" s="154"/>
      <c r="BA337" s="154"/>
      <c r="BB337" s="154"/>
      <c r="BC337" s="154"/>
      <c r="BD337" s="154"/>
      <c r="BE337" s="154"/>
      <c r="BF337" s="154"/>
      <c r="BG337" s="154"/>
      <c r="BH337" s="154"/>
      <c r="BI337" s="154"/>
      <c r="BJ337" s="154"/>
      <c r="BK337" s="154"/>
      <c r="BL337" s="154"/>
      <c r="BM337" s="154"/>
      <c r="BN337" s="154"/>
      <c r="BO337" s="154"/>
      <c r="BP337" s="154"/>
      <c r="BQ337" s="154"/>
      <c r="BR337" s="154"/>
      <c r="BS337" s="154"/>
      <c r="BT337" s="154"/>
    </row>
    <row r="338" spans="1:72" ht="7.5" customHeight="1">
      <c r="A338" s="154"/>
      <c r="B338" s="440" t="s">
        <v>289</v>
      </c>
      <c r="C338" s="440"/>
      <c r="D338" s="440"/>
      <c r="E338" s="440"/>
      <c r="F338" s="440"/>
      <c r="G338" s="440"/>
      <c r="H338" s="440"/>
      <c r="I338" s="440"/>
      <c r="J338" s="440"/>
      <c r="K338" s="440"/>
      <c r="L338" s="440"/>
      <c r="M338" s="440"/>
      <c r="N338" s="440"/>
      <c r="O338" s="440"/>
      <c r="P338" s="440"/>
      <c r="Q338" s="440"/>
      <c r="R338" s="440"/>
      <c r="S338" s="440"/>
      <c r="T338" s="154"/>
      <c r="U338" s="154"/>
      <c r="V338" s="154"/>
      <c r="W338" s="154"/>
      <c r="X338" s="544"/>
      <c r="Y338" s="544"/>
      <c r="Z338" s="544"/>
      <c r="AA338" s="544"/>
      <c r="AB338" s="544"/>
      <c r="AC338" s="544"/>
      <c r="AD338" s="544"/>
      <c r="AE338" s="544"/>
      <c r="AF338" s="544"/>
      <c r="AG338" s="544"/>
      <c r="AH338" s="544"/>
      <c r="AI338" s="544" t="s">
        <v>284</v>
      </c>
      <c r="AJ338" s="544"/>
      <c r="AK338" s="544"/>
      <c r="AL338" s="154"/>
      <c r="AM338" s="154"/>
      <c r="AN338" s="154"/>
      <c r="AO338" s="154"/>
      <c r="AP338" s="154"/>
      <c r="AQ338" s="154"/>
      <c r="AR338" s="154"/>
      <c r="AS338" s="154"/>
      <c r="AT338" s="154"/>
      <c r="AU338" s="154"/>
      <c r="AV338" s="154"/>
      <c r="AW338" s="154"/>
      <c r="AX338" s="154"/>
      <c r="AY338" s="154"/>
      <c r="AZ338" s="154"/>
      <c r="BA338" s="154"/>
      <c r="BB338" s="154"/>
      <c r="BC338" s="154"/>
      <c r="BD338" s="154"/>
      <c r="BE338" s="154"/>
      <c r="BF338" s="154"/>
      <c r="BG338" s="154"/>
      <c r="BH338" s="154"/>
      <c r="BI338" s="154"/>
      <c r="BJ338" s="154"/>
      <c r="BK338" s="154"/>
      <c r="BL338" s="154"/>
      <c r="BM338" s="154"/>
      <c r="BN338" s="154"/>
      <c r="BO338" s="154"/>
      <c r="BP338" s="154"/>
      <c r="BQ338" s="154"/>
      <c r="BR338" s="154"/>
      <c r="BS338" s="154"/>
      <c r="BT338" s="154"/>
    </row>
    <row r="339" spans="1:72" ht="7.5" customHeight="1">
      <c r="A339" s="154"/>
      <c r="B339" s="440"/>
      <c r="C339" s="440"/>
      <c r="D339" s="440"/>
      <c r="E339" s="440"/>
      <c r="F339" s="440"/>
      <c r="G339" s="440"/>
      <c r="H339" s="440"/>
      <c r="I339" s="440"/>
      <c r="J339" s="440"/>
      <c r="K339" s="440"/>
      <c r="L339" s="440"/>
      <c r="M339" s="440"/>
      <c r="N339" s="440"/>
      <c r="O339" s="440"/>
      <c r="P339" s="440"/>
      <c r="Q339" s="440"/>
      <c r="R339" s="440"/>
      <c r="S339" s="440"/>
      <c r="T339" s="154"/>
      <c r="U339" s="154"/>
      <c r="V339" s="154"/>
      <c r="W339" s="154"/>
      <c r="X339" s="544"/>
      <c r="Y339" s="544"/>
      <c r="Z339" s="544"/>
      <c r="AA339" s="544"/>
      <c r="AB339" s="544"/>
      <c r="AC339" s="544"/>
      <c r="AD339" s="544"/>
      <c r="AE339" s="544"/>
      <c r="AF339" s="544"/>
      <c r="AG339" s="544"/>
      <c r="AH339" s="544"/>
      <c r="AI339" s="544"/>
      <c r="AJ339" s="544"/>
      <c r="AK339" s="544"/>
      <c r="AL339" s="154"/>
      <c r="AM339" s="154"/>
      <c r="AN339" s="154"/>
      <c r="AO339" s="154"/>
      <c r="AP339" s="154"/>
      <c r="AQ339" s="154"/>
      <c r="AR339" s="154"/>
      <c r="AS339" s="154"/>
      <c r="AT339" s="154"/>
      <c r="AU339" s="154"/>
      <c r="AV339" s="154"/>
      <c r="AW339" s="154"/>
      <c r="AX339" s="154"/>
      <c r="AY339" s="154"/>
      <c r="AZ339" s="154"/>
      <c r="BA339" s="154"/>
      <c r="BB339" s="154"/>
      <c r="BC339" s="154"/>
      <c r="BD339" s="154"/>
      <c r="BE339" s="154"/>
      <c r="BF339" s="154"/>
      <c r="BG339" s="154"/>
      <c r="BH339" s="154"/>
      <c r="BI339" s="154"/>
      <c r="BJ339" s="154"/>
      <c r="BK339" s="154"/>
      <c r="BL339" s="154"/>
      <c r="BM339" s="154"/>
      <c r="BN339" s="154"/>
      <c r="BO339" s="154"/>
      <c r="BP339" s="154"/>
      <c r="BQ339" s="154"/>
      <c r="BR339" s="154"/>
      <c r="BS339" s="154"/>
      <c r="BT339" s="154"/>
    </row>
    <row r="340" spans="1:72" ht="7.5" customHeight="1">
      <c r="A340" s="154"/>
      <c r="B340" s="440"/>
      <c r="C340" s="440"/>
      <c r="D340" s="440"/>
      <c r="E340" s="440"/>
      <c r="F340" s="440"/>
      <c r="G340" s="440"/>
      <c r="H340" s="440"/>
      <c r="I340" s="440"/>
      <c r="J340" s="440"/>
      <c r="K340" s="440"/>
      <c r="L340" s="440"/>
      <c r="M340" s="440"/>
      <c r="N340" s="440"/>
      <c r="O340" s="440"/>
      <c r="P340" s="440"/>
      <c r="Q340" s="440"/>
      <c r="R340" s="440"/>
      <c r="S340" s="440"/>
      <c r="T340" s="154"/>
      <c r="U340" s="154"/>
      <c r="V340" s="154"/>
      <c r="W340" s="154"/>
      <c r="X340" s="544"/>
      <c r="Y340" s="544"/>
      <c r="Z340" s="544"/>
      <c r="AA340" s="544"/>
      <c r="AB340" s="544"/>
      <c r="AC340" s="544"/>
      <c r="AD340" s="544"/>
      <c r="AE340" s="544"/>
      <c r="AF340" s="544"/>
      <c r="AG340" s="544"/>
      <c r="AH340" s="544"/>
      <c r="AI340" s="544"/>
      <c r="AJ340" s="544"/>
      <c r="AK340" s="544"/>
      <c r="AL340" s="154"/>
      <c r="AM340" s="154"/>
      <c r="AN340" s="154"/>
      <c r="AO340" s="154"/>
      <c r="AP340" s="154"/>
      <c r="AQ340" s="154"/>
      <c r="AR340" s="154"/>
      <c r="AS340" s="154"/>
      <c r="AT340" s="154"/>
      <c r="AU340" s="154"/>
      <c r="AV340" s="154"/>
      <c r="AW340" s="154"/>
      <c r="AX340" s="154"/>
      <c r="AY340" s="154"/>
      <c r="AZ340" s="154"/>
      <c r="BA340" s="154"/>
      <c r="BB340" s="154"/>
      <c r="BC340" s="154"/>
      <c r="BD340" s="154"/>
      <c r="BE340" s="154"/>
      <c r="BF340" s="154"/>
      <c r="BG340" s="154"/>
      <c r="BH340" s="154"/>
      <c r="BI340" s="154"/>
      <c r="BJ340" s="154"/>
      <c r="BK340" s="154"/>
      <c r="BL340" s="154"/>
      <c r="BM340" s="154"/>
      <c r="BN340" s="154"/>
      <c r="BO340" s="154"/>
      <c r="BP340" s="154"/>
      <c r="BQ340" s="154"/>
      <c r="BR340" s="154"/>
      <c r="BS340" s="154"/>
      <c r="BT340" s="154"/>
    </row>
    <row r="341" spans="1:72" ht="7.5" customHeight="1">
      <c r="A341" s="154"/>
      <c r="B341" s="154"/>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c r="AY341" s="154"/>
      <c r="AZ341" s="154"/>
      <c r="BA341" s="154"/>
      <c r="BB341" s="154"/>
      <c r="BC341" s="154"/>
      <c r="BD341" s="154"/>
      <c r="BE341" s="154"/>
      <c r="BF341" s="154"/>
      <c r="BG341" s="154"/>
      <c r="BH341" s="154"/>
      <c r="BI341" s="154"/>
      <c r="BJ341" s="154"/>
      <c r="BK341" s="154"/>
      <c r="BL341" s="154"/>
      <c r="BM341" s="154"/>
      <c r="BN341" s="154"/>
      <c r="BO341" s="154"/>
      <c r="BP341" s="154"/>
      <c r="BQ341" s="154"/>
      <c r="BR341" s="154"/>
      <c r="BS341" s="154"/>
      <c r="BT341" s="154"/>
    </row>
    <row r="342" spans="1:72" ht="7.5" customHeight="1">
      <c r="A342" s="154"/>
      <c r="B342" s="440" t="s">
        <v>290</v>
      </c>
      <c r="C342" s="440"/>
      <c r="D342" s="440"/>
      <c r="E342" s="440"/>
      <c r="F342" s="440"/>
      <c r="G342" s="440"/>
      <c r="H342" s="440"/>
      <c r="I342" s="440"/>
      <c r="J342" s="440"/>
      <c r="K342" s="440"/>
      <c r="L342" s="440"/>
      <c r="M342" s="440"/>
      <c r="N342" s="440"/>
      <c r="O342" s="440"/>
      <c r="P342" s="440"/>
      <c r="Q342" s="440"/>
      <c r="R342" s="440"/>
      <c r="S342" s="440"/>
      <c r="T342" s="154"/>
      <c r="U342" s="154"/>
      <c r="V342" s="154"/>
      <c r="W342" s="154"/>
      <c r="X342" s="544"/>
      <c r="Y342" s="544"/>
      <c r="Z342" s="544"/>
      <c r="AA342" s="544"/>
      <c r="AB342" s="544"/>
      <c r="AC342" s="544"/>
      <c r="AD342" s="544"/>
      <c r="AE342" s="544"/>
      <c r="AF342" s="544"/>
      <c r="AG342" s="544"/>
      <c r="AH342" s="544"/>
      <c r="AI342" s="544" t="s">
        <v>284</v>
      </c>
      <c r="AJ342" s="544"/>
      <c r="AK342" s="544"/>
      <c r="AL342" s="154"/>
      <c r="AM342" s="154"/>
      <c r="AN342" s="154"/>
      <c r="AO342" s="154"/>
      <c r="AP342" s="154"/>
      <c r="AQ342" s="154"/>
      <c r="AR342" s="154"/>
      <c r="AS342" s="154"/>
      <c r="AT342" s="154"/>
      <c r="AU342" s="154"/>
      <c r="AV342" s="154"/>
      <c r="AW342" s="154"/>
      <c r="AX342" s="154"/>
      <c r="AY342" s="154"/>
      <c r="AZ342" s="154"/>
      <c r="BA342" s="154"/>
      <c r="BB342" s="154"/>
      <c r="BC342" s="154"/>
      <c r="BD342" s="154"/>
      <c r="BE342" s="154"/>
      <c r="BF342" s="154"/>
      <c r="BG342" s="154"/>
      <c r="BH342" s="154"/>
      <c r="BI342" s="154"/>
      <c r="BJ342" s="154"/>
      <c r="BK342" s="154"/>
      <c r="BL342" s="154"/>
      <c r="BM342" s="154"/>
      <c r="BN342" s="154"/>
      <c r="BO342" s="154"/>
      <c r="BP342" s="154"/>
      <c r="BQ342" s="154"/>
      <c r="BR342" s="154"/>
      <c r="BS342" s="154"/>
      <c r="BT342" s="154"/>
    </row>
    <row r="343" spans="1:72" ht="7.5" customHeight="1">
      <c r="A343" s="154"/>
      <c r="B343" s="440"/>
      <c r="C343" s="440"/>
      <c r="D343" s="440"/>
      <c r="E343" s="440"/>
      <c r="F343" s="440"/>
      <c r="G343" s="440"/>
      <c r="H343" s="440"/>
      <c r="I343" s="440"/>
      <c r="J343" s="440"/>
      <c r="K343" s="440"/>
      <c r="L343" s="440"/>
      <c r="M343" s="440"/>
      <c r="N343" s="440"/>
      <c r="O343" s="440"/>
      <c r="P343" s="440"/>
      <c r="Q343" s="440"/>
      <c r="R343" s="440"/>
      <c r="S343" s="440"/>
      <c r="T343" s="154"/>
      <c r="U343" s="154"/>
      <c r="V343" s="154"/>
      <c r="W343" s="154"/>
      <c r="X343" s="544"/>
      <c r="Y343" s="544"/>
      <c r="Z343" s="544"/>
      <c r="AA343" s="544"/>
      <c r="AB343" s="544"/>
      <c r="AC343" s="544"/>
      <c r="AD343" s="544"/>
      <c r="AE343" s="544"/>
      <c r="AF343" s="544"/>
      <c r="AG343" s="544"/>
      <c r="AH343" s="544"/>
      <c r="AI343" s="544"/>
      <c r="AJ343" s="544"/>
      <c r="AK343" s="544"/>
      <c r="AL343" s="154"/>
      <c r="AM343" s="154"/>
      <c r="AN343" s="154"/>
      <c r="AO343" s="154"/>
      <c r="AP343" s="154"/>
      <c r="AQ343" s="154"/>
      <c r="AR343" s="154"/>
      <c r="AS343" s="154"/>
      <c r="AT343" s="154"/>
      <c r="AU343" s="154"/>
      <c r="AV343" s="154"/>
      <c r="AW343" s="154"/>
      <c r="AX343" s="154"/>
      <c r="AY343" s="154"/>
      <c r="AZ343" s="154"/>
      <c r="BA343" s="154"/>
      <c r="BB343" s="154"/>
      <c r="BC343" s="154"/>
      <c r="BD343" s="154"/>
      <c r="BE343" s="154"/>
      <c r="BF343" s="154"/>
      <c r="BG343" s="154"/>
      <c r="BH343" s="154"/>
      <c r="BI343" s="154"/>
      <c r="BJ343" s="154"/>
      <c r="BK343" s="154"/>
      <c r="BL343" s="154"/>
      <c r="BM343" s="154"/>
      <c r="BN343" s="154"/>
      <c r="BO343" s="154"/>
      <c r="BP343" s="154"/>
      <c r="BQ343" s="154"/>
      <c r="BR343" s="154"/>
      <c r="BS343" s="154"/>
      <c r="BT343" s="154"/>
    </row>
    <row r="344" spans="1:72" ht="7.5" customHeight="1">
      <c r="A344" s="154"/>
      <c r="B344" s="440"/>
      <c r="C344" s="440"/>
      <c r="D344" s="440"/>
      <c r="E344" s="440"/>
      <c r="F344" s="440"/>
      <c r="G344" s="440"/>
      <c r="H344" s="440"/>
      <c r="I344" s="440"/>
      <c r="J344" s="440"/>
      <c r="K344" s="440"/>
      <c r="L344" s="440"/>
      <c r="M344" s="440"/>
      <c r="N344" s="440"/>
      <c r="O344" s="440"/>
      <c r="P344" s="440"/>
      <c r="Q344" s="440"/>
      <c r="R344" s="440"/>
      <c r="S344" s="440"/>
      <c r="T344" s="154"/>
      <c r="U344" s="154"/>
      <c r="V344" s="154"/>
      <c r="W344" s="154"/>
      <c r="X344" s="544"/>
      <c r="Y344" s="544"/>
      <c r="Z344" s="544"/>
      <c r="AA344" s="544"/>
      <c r="AB344" s="544"/>
      <c r="AC344" s="544"/>
      <c r="AD344" s="544"/>
      <c r="AE344" s="544"/>
      <c r="AF344" s="544"/>
      <c r="AG344" s="544"/>
      <c r="AH344" s="544"/>
      <c r="AI344" s="544"/>
      <c r="AJ344" s="544"/>
      <c r="AK344" s="544"/>
      <c r="AL344" s="154"/>
      <c r="AM344" s="154"/>
      <c r="AN344" s="154"/>
      <c r="AO344" s="154"/>
      <c r="AP344" s="154"/>
      <c r="AQ344" s="154"/>
      <c r="AR344" s="154"/>
      <c r="AS344" s="154"/>
      <c r="AT344" s="154"/>
      <c r="AU344" s="154"/>
      <c r="AV344" s="154"/>
      <c r="AW344" s="154"/>
      <c r="AX344" s="154"/>
      <c r="AY344" s="154"/>
      <c r="AZ344" s="154"/>
      <c r="BA344" s="154"/>
      <c r="BB344" s="154"/>
      <c r="BC344" s="154"/>
      <c r="BD344" s="154"/>
      <c r="BE344" s="154"/>
      <c r="BF344" s="154"/>
      <c r="BG344" s="154"/>
      <c r="BH344" s="154"/>
      <c r="BI344" s="154"/>
      <c r="BJ344" s="154"/>
      <c r="BK344" s="154"/>
      <c r="BL344" s="154"/>
      <c r="BM344" s="154"/>
      <c r="BN344" s="154"/>
      <c r="BO344" s="154"/>
      <c r="BP344" s="154"/>
      <c r="BQ344" s="154"/>
      <c r="BR344" s="154"/>
      <c r="BS344" s="154"/>
      <c r="BT344" s="154"/>
    </row>
    <row r="345" spans="1:72" ht="7.5" customHeight="1">
      <c r="A345" s="154"/>
      <c r="B345" s="154"/>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c r="AY345" s="154"/>
      <c r="AZ345" s="154"/>
      <c r="BA345" s="154"/>
      <c r="BB345" s="154"/>
      <c r="BC345" s="154"/>
      <c r="BD345" s="154"/>
      <c r="BE345" s="154"/>
      <c r="BF345" s="154"/>
      <c r="BG345" s="154"/>
      <c r="BH345" s="154"/>
      <c r="BI345" s="154"/>
      <c r="BJ345" s="154"/>
      <c r="BK345" s="154"/>
      <c r="BL345" s="154"/>
      <c r="BM345" s="154"/>
      <c r="BN345" s="154"/>
      <c r="BO345" s="154"/>
      <c r="BP345" s="154"/>
      <c r="BQ345" s="154"/>
      <c r="BR345" s="154"/>
      <c r="BS345" s="154"/>
      <c r="BT345" s="154"/>
    </row>
    <row r="346" spans="1:72" ht="7.5" customHeight="1">
      <c r="A346" s="154"/>
      <c r="B346" s="440" t="s">
        <v>291</v>
      </c>
      <c r="C346" s="440"/>
      <c r="D346" s="440"/>
      <c r="E346" s="440"/>
      <c r="F346" s="440"/>
      <c r="G346" s="440"/>
      <c r="H346" s="440"/>
      <c r="I346" s="440"/>
      <c r="J346" s="440"/>
      <c r="K346" s="440"/>
      <c r="L346" s="440"/>
      <c r="M346" s="440"/>
      <c r="N346" s="440"/>
      <c r="O346" s="440"/>
      <c r="P346" s="440"/>
      <c r="Q346" s="440"/>
      <c r="R346" s="440"/>
      <c r="S346" s="440"/>
      <c r="T346" s="154"/>
      <c r="U346" s="154"/>
      <c r="V346" s="154"/>
      <c r="W346" s="154"/>
      <c r="X346" s="544"/>
      <c r="Y346" s="544"/>
      <c r="Z346" s="544"/>
      <c r="AA346" s="544"/>
      <c r="AB346" s="544"/>
      <c r="AC346" s="544"/>
      <c r="AD346" s="544"/>
      <c r="AE346" s="544"/>
      <c r="AF346" s="544"/>
      <c r="AG346" s="544"/>
      <c r="AH346" s="544"/>
      <c r="AI346" s="544" t="s">
        <v>284</v>
      </c>
      <c r="AJ346" s="544"/>
      <c r="AK346" s="544"/>
      <c r="AL346" s="154"/>
      <c r="AM346" s="154"/>
      <c r="AN346" s="154"/>
      <c r="AO346" s="154"/>
      <c r="AP346" s="154"/>
      <c r="AQ346" s="154"/>
      <c r="AR346" s="154"/>
      <c r="AS346" s="154"/>
      <c r="AT346" s="154"/>
      <c r="AU346" s="154"/>
      <c r="AV346" s="154"/>
      <c r="AW346" s="154"/>
      <c r="AX346" s="154"/>
      <c r="AY346" s="154"/>
      <c r="AZ346" s="154"/>
      <c r="BA346" s="154"/>
      <c r="BB346" s="154"/>
      <c r="BC346" s="154"/>
      <c r="BD346" s="154"/>
      <c r="BE346" s="154"/>
      <c r="BF346" s="154"/>
      <c r="BG346" s="154"/>
      <c r="BH346" s="154"/>
      <c r="BI346" s="154"/>
      <c r="BJ346" s="154"/>
      <c r="BK346" s="154"/>
      <c r="BL346" s="154"/>
      <c r="BM346" s="154"/>
      <c r="BN346" s="154"/>
      <c r="BO346" s="154"/>
      <c r="BP346" s="154"/>
      <c r="BQ346" s="154"/>
      <c r="BR346" s="154"/>
      <c r="BS346" s="154"/>
      <c r="BT346" s="154"/>
    </row>
    <row r="347" spans="1:72" ht="7.5" customHeight="1">
      <c r="A347" s="154"/>
      <c r="B347" s="440"/>
      <c r="C347" s="440"/>
      <c r="D347" s="440"/>
      <c r="E347" s="440"/>
      <c r="F347" s="440"/>
      <c r="G347" s="440"/>
      <c r="H347" s="440"/>
      <c r="I347" s="440"/>
      <c r="J347" s="440"/>
      <c r="K347" s="440"/>
      <c r="L347" s="440"/>
      <c r="M347" s="440"/>
      <c r="N347" s="440"/>
      <c r="O347" s="440"/>
      <c r="P347" s="440"/>
      <c r="Q347" s="440"/>
      <c r="R347" s="440"/>
      <c r="S347" s="440"/>
      <c r="T347" s="154"/>
      <c r="U347" s="154"/>
      <c r="V347" s="154"/>
      <c r="W347" s="154"/>
      <c r="X347" s="544"/>
      <c r="Y347" s="544"/>
      <c r="Z347" s="544"/>
      <c r="AA347" s="544"/>
      <c r="AB347" s="544"/>
      <c r="AC347" s="544"/>
      <c r="AD347" s="544"/>
      <c r="AE347" s="544"/>
      <c r="AF347" s="544"/>
      <c r="AG347" s="544"/>
      <c r="AH347" s="544"/>
      <c r="AI347" s="544"/>
      <c r="AJ347" s="544"/>
      <c r="AK347" s="544"/>
      <c r="AL347" s="154"/>
      <c r="AM347" s="154"/>
      <c r="AN347" s="154"/>
      <c r="AO347" s="154"/>
      <c r="AP347" s="154"/>
      <c r="AQ347" s="154"/>
      <c r="AR347" s="154"/>
      <c r="AS347" s="154"/>
      <c r="AT347" s="154"/>
      <c r="AU347" s="154"/>
      <c r="AV347" s="154"/>
      <c r="AW347" s="154"/>
      <c r="AX347" s="154"/>
      <c r="AY347" s="154"/>
      <c r="AZ347" s="154"/>
      <c r="BA347" s="154"/>
      <c r="BB347" s="154"/>
      <c r="BC347" s="154"/>
      <c r="BD347" s="154"/>
      <c r="BE347" s="154"/>
      <c r="BF347" s="154"/>
      <c r="BG347" s="154"/>
      <c r="BH347" s="154"/>
      <c r="BI347" s="154"/>
      <c r="BJ347" s="154"/>
      <c r="BK347" s="154"/>
      <c r="BL347" s="154"/>
      <c r="BM347" s="154"/>
      <c r="BN347" s="154"/>
      <c r="BO347" s="154"/>
      <c r="BP347" s="154"/>
      <c r="BQ347" s="154"/>
      <c r="BR347" s="154"/>
      <c r="BS347" s="154"/>
      <c r="BT347" s="154"/>
    </row>
    <row r="348" spans="1:72" ht="7.5" customHeight="1">
      <c r="A348" s="154"/>
      <c r="B348" s="440"/>
      <c r="C348" s="440"/>
      <c r="D348" s="440"/>
      <c r="E348" s="440"/>
      <c r="F348" s="440"/>
      <c r="G348" s="440"/>
      <c r="H348" s="440"/>
      <c r="I348" s="440"/>
      <c r="J348" s="440"/>
      <c r="K348" s="440"/>
      <c r="L348" s="440"/>
      <c r="M348" s="440"/>
      <c r="N348" s="440"/>
      <c r="O348" s="440"/>
      <c r="P348" s="440"/>
      <c r="Q348" s="440"/>
      <c r="R348" s="440"/>
      <c r="S348" s="440"/>
      <c r="T348" s="154"/>
      <c r="U348" s="154"/>
      <c r="V348" s="154"/>
      <c r="W348" s="154"/>
      <c r="X348" s="544"/>
      <c r="Y348" s="544"/>
      <c r="Z348" s="544"/>
      <c r="AA348" s="544"/>
      <c r="AB348" s="544"/>
      <c r="AC348" s="544"/>
      <c r="AD348" s="544"/>
      <c r="AE348" s="544"/>
      <c r="AF348" s="544"/>
      <c r="AG348" s="544"/>
      <c r="AH348" s="544"/>
      <c r="AI348" s="544"/>
      <c r="AJ348" s="544"/>
      <c r="AK348" s="544"/>
      <c r="AL348" s="154"/>
      <c r="AM348" s="154"/>
      <c r="AN348" s="154"/>
      <c r="AO348" s="154"/>
      <c r="AP348" s="154"/>
      <c r="AQ348" s="154"/>
      <c r="AR348" s="154"/>
      <c r="AS348" s="154"/>
      <c r="AT348" s="154"/>
      <c r="AU348" s="154"/>
      <c r="AV348" s="154"/>
      <c r="AW348" s="154"/>
      <c r="AX348" s="154"/>
      <c r="AY348" s="154"/>
      <c r="AZ348" s="154"/>
      <c r="BA348" s="154"/>
      <c r="BB348" s="154"/>
      <c r="BC348" s="154"/>
      <c r="BD348" s="154"/>
      <c r="BE348" s="154"/>
      <c r="BF348" s="154"/>
      <c r="BG348" s="154"/>
      <c r="BH348" s="154"/>
      <c r="BI348" s="154"/>
      <c r="BJ348" s="154"/>
      <c r="BK348" s="154"/>
      <c r="BL348" s="154"/>
      <c r="BM348" s="154"/>
      <c r="BN348" s="154"/>
      <c r="BO348" s="154"/>
      <c r="BP348" s="154"/>
      <c r="BQ348" s="154"/>
      <c r="BR348" s="154"/>
      <c r="BS348" s="154"/>
      <c r="BT348" s="154"/>
    </row>
    <row r="349" spans="1:72" ht="7.5" customHeight="1">
      <c r="A349" s="154"/>
      <c r="B349" s="154"/>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c r="AY349" s="154"/>
      <c r="AZ349" s="154"/>
      <c r="BA349" s="154"/>
      <c r="BB349" s="154"/>
      <c r="BC349" s="154"/>
      <c r="BD349" s="154"/>
      <c r="BE349" s="154"/>
      <c r="BF349" s="154"/>
      <c r="BG349" s="154"/>
      <c r="BH349" s="154"/>
      <c r="BI349" s="154"/>
      <c r="BJ349" s="154"/>
      <c r="BK349" s="154"/>
      <c r="BL349" s="154"/>
      <c r="BM349" s="154"/>
      <c r="BN349" s="154"/>
      <c r="BO349" s="154"/>
      <c r="BP349" s="154"/>
      <c r="BQ349" s="154"/>
      <c r="BR349" s="154"/>
      <c r="BS349" s="154"/>
      <c r="BT349" s="154"/>
    </row>
    <row r="350" spans="1:72" ht="7.5" customHeight="1">
      <c r="A350" s="154"/>
      <c r="B350" s="440" t="s">
        <v>292</v>
      </c>
      <c r="C350" s="440"/>
      <c r="D350" s="440"/>
      <c r="E350" s="440"/>
      <c r="F350" s="440"/>
      <c r="G350" s="440"/>
      <c r="H350" s="440"/>
      <c r="I350" s="440"/>
      <c r="J350" s="440"/>
      <c r="K350" s="440"/>
      <c r="L350" s="440"/>
      <c r="M350" s="440"/>
      <c r="N350" s="440"/>
      <c r="O350" s="440"/>
      <c r="P350" s="440"/>
      <c r="Q350" s="440"/>
      <c r="R350" s="440"/>
      <c r="S350" s="440"/>
      <c r="T350" s="154"/>
      <c r="U350" s="154"/>
      <c r="V350" s="154"/>
      <c r="W350" s="154"/>
      <c r="X350" s="544"/>
      <c r="Y350" s="544"/>
      <c r="Z350" s="544"/>
      <c r="AA350" s="544"/>
      <c r="AB350" s="544"/>
      <c r="AC350" s="544"/>
      <c r="AD350" s="544"/>
      <c r="AE350" s="544"/>
      <c r="AF350" s="544"/>
      <c r="AG350" s="544"/>
      <c r="AH350" s="544"/>
      <c r="AI350" s="544" t="s">
        <v>284</v>
      </c>
      <c r="AJ350" s="544"/>
      <c r="AK350" s="544"/>
      <c r="AL350" s="154"/>
      <c r="AM350" s="154"/>
      <c r="AN350" s="154"/>
      <c r="AO350" s="154"/>
      <c r="AP350" s="154"/>
      <c r="AQ350" s="154"/>
      <c r="AR350" s="154"/>
      <c r="AS350" s="154"/>
      <c r="AT350" s="154"/>
      <c r="AU350" s="154"/>
      <c r="AV350" s="154"/>
      <c r="AW350" s="154"/>
      <c r="AX350" s="154"/>
      <c r="AY350" s="154"/>
      <c r="AZ350" s="154"/>
      <c r="BA350" s="154"/>
      <c r="BB350" s="154"/>
      <c r="BC350" s="154"/>
      <c r="BD350" s="154"/>
      <c r="BE350" s="154"/>
      <c r="BF350" s="154"/>
      <c r="BG350" s="154"/>
      <c r="BH350" s="154"/>
      <c r="BI350" s="154"/>
      <c r="BJ350" s="154"/>
      <c r="BK350" s="154"/>
      <c r="BL350" s="154"/>
      <c r="BM350" s="154"/>
      <c r="BN350" s="154"/>
      <c r="BO350" s="154"/>
      <c r="BP350" s="154"/>
      <c r="BQ350" s="154"/>
      <c r="BR350" s="154"/>
      <c r="BS350" s="154"/>
      <c r="BT350" s="154"/>
    </row>
    <row r="351" spans="1:72" ht="7.5" customHeight="1">
      <c r="A351" s="154"/>
      <c r="B351" s="440"/>
      <c r="C351" s="440"/>
      <c r="D351" s="440"/>
      <c r="E351" s="440"/>
      <c r="F351" s="440"/>
      <c r="G351" s="440"/>
      <c r="H351" s="440"/>
      <c r="I351" s="440"/>
      <c r="J351" s="440"/>
      <c r="K351" s="440"/>
      <c r="L351" s="440"/>
      <c r="M351" s="440"/>
      <c r="N351" s="440"/>
      <c r="O351" s="440"/>
      <c r="P351" s="440"/>
      <c r="Q351" s="440"/>
      <c r="R351" s="440"/>
      <c r="S351" s="440"/>
      <c r="T351" s="154"/>
      <c r="U351" s="154"/>
      <c r="V351" s="154"/>
      <c r="W351" s="154"/>
      <c r="X351" s="544"/>
      <c r="Y351" s="544"/>
      <c r="Z351" s="544"/>
      <c r="AA351" s="544"/>
      <c r="AB351" s="544"/>
      <c r="AC351" s="544"/>
      <c r="AD351" s="544"/>
      <c r="AE351" s="544"/>
      <c r="AF351" s="544"/>
      <c r="AG351" s="544"/>
      <c r="AH351" s="544"/>
      <c r="AI351" s="544"/>
      <c r="AJ351" s="544"/>
      <c r="AK351" s="544"/>
      <c r="AL351" s="154"/>
      <c r="AM351" s="154"/>
      <c r="AN351" s="154"/>
      <c r="AO351" s="154"/>
      <c r="AP351" s="154"/>
      <c r="AQ351" s="154"/>
      <c r="AR351" s="154"/>
      <c r="AS351" s="154"/>
      <c r="AT351" s="154"/>
      <c r="AU351" s="154"/>
      <c r="AV351" s="154"/>
      <c r="AW351" s="154"/>
      <c r="AX351" s="154"/>
      <c r="AY351" s="154"/>
      <c r="AZ351" s="154"/>
      <c r="BA351" s="154"/>
      <c r="BB351" s="154"/>
      <c r="BC351" s="154"/>
      <c r="BD351" s="154"/>
      <c r="BE351" s="154"/>
      <c r="BF351" s="154"/>
      <c r="BG351" s="154"/>
      <c r="BH351" s="154"/>
      <c r="BI351" s="154"/>
      <c r="BJ351" s="154"/>
      <c r="BK351" s="154"/>
      <c r="BL351" s="154"/>
      <c r="BM351" s="154"/>
      <c r="BN351" s="154"/>
      <c r="BO351" s="154"/>
      <c r="BP351" s="154"/>
      <c r="BQ351" s="154"/>
      <c r="BR351" s="154"/>
      <c r="BS351" s="154"/>
      <c r="BT351" s="154"/>
    </row>
    <row r="352" spans="1:72" ht="7.5" customHeight="1">
      <c r="A352" s="154"/>
      <c r="B352" s="440"/>
      <c r="C352" s="440"/>
      <c r="D352" s="440"/>
      <c r="E352" s="440"/>
      <c r="F352" s="440"/>
      <c r="G352" s="440"/>
      <c r="H352" s="440"/>
      <c r="I352" s="440"/>
      <c r="J352" s="440"/>
      <c r="K352" s="440"/>
      <c r="L352" s="440"/>
      <c r="M352" s="440"/>
      <c r="N352" s="440"/>
      <c r="O352" s="440"/>
      <c r="P352" s="440"/>
      <c r="Q352" s="440"/>
      <c r="R352" s="440"/>
      <c r="S352" s="440"/>
      <c r="T352" s="154"/>
      <c r="U352" s="154"/>
      <c r="V352" s="154"/>
      <c r="W352" s="154"/>
      <c r="X352" s="544"/>
      <c r="Y352" s="544"/>
      <c r="Z352" s="544"/>
      <c r="AA352" s="544"/>
      <c r="AB352" s="544"/>
      <c r="AC352" s="544"/>
      <c r="AD352" s="544"/>
      <c r="AE352" s="544"/>
      <c r="AF352" s="544"/>
      <c r="AG352" s="544"/>
      <c r="AH352" s="544"/>
      <c r="AI352" s="544"/>
      <c r="AJ352" s="544"/>
      <c r="AK352" s="544"/>
      <c r="AL352" s="154"/>
      <c r="AM352" s="154"/>
      <c r="AN352" s="154"/>
      <c r="AO352" s="154"/>
      <c r="AP352" s="154"/>
      <c r="AQ352" s="154"/>
      <c r="AR352" s="154"/>
      <c r="AS352" s="154"/>
      <c r="AT352" s="154"/>
      <c r="AU352" s="154"/>
      <c r="AV352" s="154"/>
      <c r="AW352" s="154"/>
      <c r="AX352" s="154"/>
      <c r="AY352" s="154"/>
      <c r="AZ352" s="154"/>
      <c r="BA352" s="154"/>
      <c r="BB352" s="154"/>
      <c r="BC352" s="154"/>
      <c r="BD352" s="154"/>
      <c r="BE352" s="154"/>
      <c r="BF352" s="154"/>
      <c r="BG352" s="154"/>
      <c r="BH352" s="154"/>
      <c r="BI352" s="154"/>
      <c r="BJ352" s="154"/>
      <c r="BK352" s="154"/>
      <c r="BL352" s="154"/>
      <c r="BM352" s="154"/>
      <c r="BN352" s="154"/>
      <c r="BO352" s="154"/>
      <c r="BP352" s="154"/>
      <c r="BQ352" s="154"/>
      <c r="BR352" s="154"/>
      <c r="BS352" s="154"/>
      <c r="BT352" s="154"/>
    </row>
    <row r="353" spans="1:72" ht="7.5" customHeight="1">
      <c r="A353" s="154"/>
      <c r="B353" s="154"/>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c r="AY353" s="154"/>
      <c r="AZ353" s="154"/>
      <c r="BA353" s="154"/>
      <c r="BB353" s="154"/>
      <c r="BC353" s="154"/>
      <c r="BD353" s="154"/>
      <c r="BE353" s="154"/>
      <c r="BF353" s="154"/>
      <c r="BG353" s="154"/>
      <c r="BH353" s="154"/>
      <c r="BI353" s="154"/>
      <c r="BJ353" s="154"/>
      <c r="BK353" s="154"/>
      <c r="BL353" s="154"/>
      <c r="BM353" s="154"/>
      <c r="BN353" s="154"/>
      <c r="BO353" s="154"/>
      <c r="BP353" s="154"/>
      <c r="BQ353" s="154"/>
      <c r="BR353" s="154"/>
      <c r="BS353" s="154"/>
      <c r="BT353" s="154"/>
    </row>
    <row r="354" spans="1:72" ht="7.5" customHeight="1">
      <c r="A354" s="154"/>
      <c r="B354" s="440" t="s">
        <v>293</v>
      </c>
      <c r="C354" s="440"/>
      <c r="D354" s="440"/>
      <c r="E354" s="440"/>
      <c r="F354" s="440"/>
      <c r="G354" s="440"/>
      <c r="H354" s="440"/>
      <c r="I354" s="440"/>
      <c r="J354" s="440"/>
      <c r="K354" s="440"/>
      <c r="L354" s="440"/>
      <c r="M354" s="440"/>
      <c r="N354" s="440"/>
      <c r="O354" s="440"/>
      <c r="P354" s="440"/>
      <c r="Q354" s="440"/>
      <c r="R354" s="440"/>
      <c r="S354" s="440"/>
      <c r="T354" s="154"/>
      <c r="U354" s="154"/>
      <c r="V354" s="154"/>
      <c r="W354" s="154"/>
      <c r="X354" s="544"/>
      <c r="Y354" s="544"/>
      <c r="Z354" s="544"/>
      <c r="AA354" s="544"/>
      <c r="AB354" s="544"/>
      <c r="AC354" s="544"/>
      <c r="AD354" s="544"/>
      <c r="AE354" s="544"/>
      <c r="AF354" s="544"/>
      <c r="AG354" s="544"/>
      <c r="AH354" s="544"/>
      <c r="AI354" s="544" t="s">
        <v>284</v>
      </c>
      <c r="AJ354" s="544"/>
      <c r="AK354" s="544"/>
      <c r="AL354" s="154"/>
      <c r="AM354" s="154"/>
      <c r="AN354" s="154"/>
      <c r="AO354" s="154"/>
      <c r="AP354" s="154"/>
      <c r="AQ354" s="154"/>
      <c r="AR354" s="154"/>
      <c r="AS354" s="154"/>
      <c r="AT354" s="154"/>
      <c r="AU354" s="154"/>
      <c r="AV354" s="154"/>
      <c r="AW354" s="154"/>
      <c r="AX354" s="154"/>
      <c r="AY354" s="154"/>
      <c r="AZ354" s="154"/>
      <c r="BA354" s="154"/>
      <c r="BB354" s="154"/>
      <c r="BC354" s="154"/>
      <c r="BD354" s="154"/>
      <c r="BE354" s="154"/>
      <c r="BF354" s="154"/>
      <c r="BG354" s="154"/>
      <c r="BH354" s="154"/>
      <c r="BI354" s="154"/>
      <c r="BJ354" s="154"/>
      <c r="BK354" s="154"/>
      <c r="BL354" s="154"/>
      <c r="BM354" s="154"/>
      <c r="BN354" s="154"/>
      <c r="BO354" s="154"/>
      <c r="BP354" s="154"/>
      <c r="BQ354" s="154"/>
      <c r="BR354" s="154"/>
      <c r="BS354" s="154"/>
      <c r="BT354" s="154"/>
    </row>
    <row r="355" spans="1:72" ht="7.5" customHeight="1">
      <c r="A355" s="154"/>
      <c r="B355" s="440"/>
      <c r="C355" s="440"/>
      <c r="D355" s="440"/>
      <c r="E355" s="440"/>
      <c r="F355" s="440"/>
      <c r="G355" s="440"/>
      <c r="H355" s="440"/>
      <c r="I355" s="440"/>
      <c r="J355" s="440"/>
      <c r="K355" s="440"/>
      <c r="L355" s="440"/>
      <c r="M355" s="440"/>
      <c r="N355" s="440"/>
      <c r="O355" s="440"/>
      <c r="P355" s="440"/>
      <c r="Q355" s="440"/>
      <c r="R355" s="440"/>
      <c r="S355" s="440"/>
      <c r="T355" s="154"/>
      <c r="U355" s="154"/>
      <c r="V355" s="154"/>
      <c r="W355" s="154"/>
      <c r="X355" s="544"/>
      <c r="Y355" s="544"/>
      <c r="Z355" s="544"/>
      <c r="AA355" s="544"/>
      <c r="AB355" s="544"/>
      <c r="AC355" s="544"/>
      <c r="AD355" s="544"/>
      <c r="AE355" s="544"/>
      <c r="AF355" s="544"/>
      <c r="AG355" s="544"/>
      <c r="AH355" s="544"/>
      <c r="AI355" s="544"/>
      <c r="AJ355" s="544"/>
      <c r="AK355" s="544"/>
      <c r="AL355" s="154"/>
      <c r="AM355" s="154"/>
      <c r="AN355" s="154"/>
      <c r="AO355" s="154"/>
      <c r="AP355" s="154"/>
      <c r="AQ355" s="154"/>
      <c r="AR355" s="154"/>
      <c r="AS355" s="154"/>
      <c r="AT355" s="154"/>
      <c r="AU355" s="154"/>
      <c r="AV355" s="154"/>
      <c r="AW355" s="154"/>
      <c r="AX355" s="154"/>
      <c r="AY355" s="154"/>
      <c r="AZ355" s="154"/>
      <c r="BA355" s="154"/>
      <c r="BB355" s="154"/>
      <c r="BC355" s="154"/>
      <c r="BD355" s="154"/>
      <c r="BE355" s="154"/>
      <c r="BF355" s="154"/>
      <c r="BG355" s="154"/>
      <c r="BH355" s="154"/>
      <c r="BI355" s="154"/>
      <c r="BJ355" s="154"/>
      <c r="BK355" s="154"/>
      <c r="BL355" s="154"/>
      <c r="BM355" s="154"/>
      <c r="BN355" s="154"/>
      <c r="BO355" s="154"/>
      <c r="BP355" s="154"/>
      <c r="BQ355" s="154"/>
      <c r="BR355" s="154"/>
      <c r="BS355" s="154"/>
      <c r="BT355" s="154"/>
    </row>
    <row r="356" spans="1:72" ht="7.5" customHeight="1">
      <c r="A356" s="154"/>
      <c r="B356" s="440"/>
      <c r="C356" s="440"/>
      <c r="D356" s="440"/>
      <c r="E356" s="440"/>
      <c r="F356" s="440"/>
      <c r="G356" s="440"/>
      <c r="H356" s="440"/>
      <c r="I356" s="440"/>
      <c r="J356" s="440"/>
      <c r="K356" s="440"/>
      <c r="L356" s="440"/>
      <c r="M356" s="440"/>
      <c r="N356" s="440"/>
      <c r="O356" s="440"/>
      <c r="P356" s="440"/>
      <c r="Q356" s="440"/>
      <c r="R356" s="440"/>
      <c r="S356" s="440"/>
      <c r="T356" s="154"/>
      <c r="U356" s="154"/>
      <c r="V356" s="154"/>
      <c r="W356" s="154"/>
      <c r="X356" s="544"/>
      <c r="Y356" s="544"/>
      <c r="Z356" s="544"/>
      <c r="AA356" s="544"/>
      <c r="AB356" s="544"/>
      <c r="AC356" s="544"/>
      <c r="AD356" s="544"/>
      <c r="AE356" s="544"/>
      <c r="AF356" s="544"/>
      <c r="AG356" s="544"/>
      <c r="AH356" s="544"/>
      <c r="AI356" s="544"/>
      <c r="AJ356" s="544"/>
      <c r="AK356" s="544"/>
      <c r="AL356" s="154"/>
      <c r="AM356" s="154"/>
      <c r="AN356" s="154"/>
      <c r="AO356" s="154"/>
      <c r="AP356" s="154"/>
      <c r="AQ356" s="154"/>
      <c r="AR356" s="154"/>
      <c r="AS356" s="154"/>
      <c r="AT356" s="154"/>
      <c r="AU356" s="154"/>
      <c r="AV356" s="154"/>
      <c r="AW356" s="154"/>
      <c r="AX356" s="154"/>
      <c r="AY356" s="154"/>
      <c r="AZ356" s="154"/>
      <c r="BA356" s="154"/>
      <c r="BB356" s="154"/>
      <c r="BC356" s="154"/>
      <c r="BD356" s="154"/>
      <c r="BE356" s="154"/>
      <c r="BF356" s="154"/>
      <c r="BG356" s="154"/>
      <c r="BH356" s="154"/>
      <c r="BI356" s="154"/>
      <c r="BJ356" s="154"/>
      <c r="BK356" s="154"/>
      <c r="BL356" s="154"/>
      <c r="BM356" s="154"/>
      <c r="BN356" s="154"/>
      <c r="BO356" s="154"/>
      <c r="BP356" s="154"/>
      <c r="BQ356" s="154"/>
      <c r="BR356" s="154"/>
      <c r="BS356" s="154"/>
      <c r="BT356" s="154"/>
    </row>
    <row r="357" spans="1:72" ht="7.5" customHeight="1">
      <c r="A357" s="154"/>
      <c r="B357" s="154"/>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c r="AY357" s="154"/>
      <c r="AZ357" s="154"/>
      <c r="BA357" s="154"/>
      <c r="BB357" s="154"/>
      <c r="BC357" s="154"/>
      <c r="BD357" s="154"/>
      <c r="BE357" s="154"/>
      <c r="BF357" s="154"/>
      <c r="BG357" s="154"/>
      <c r="BH357" s="154"/>
      <c r="BI357" s="154"/>
      <c r="BJ357" s="154"/>
      <c r="BK357" s="154"/>
      <c r="BL357" s="154"/>
      <c r="BM357" s="154"/>
      <c r="BN357" s="154"/>
      <c r="BO357" s="154"/>
      <c r="BP357" s="154"/>
      <c r="BQ357" s="154"/>
      <c r="BR357" s="154"/>
      <c r="BS357" s="154"/>
      <c r="BT357" s="154"/>
    </row>
    <row r="358" spans="1:72" ht="7.5" customHeight="1">
      <c r="A358" s="154"/>
      <c r="B358" s="440" t="s">
        <v>294</v>
      </c>
      <c r="C358" s="440"/>
      <c r="D358" s="440"/>
      <c r="E358" s="440"/>
      <c r="F358" s="440"/>
      <c r="G358" s="440"/>
      <c r="H358" s="440"/>
      <c r="I358" s="440"/>
      <c r="J358" s="440"/>
      <c r="K358" s="440"/>
      <c r="L358" s="440"/>
      <c r="M358" s="440"/>
      <c r="N358" s="440"/>
      <c r="O358" s="440"/>
      <c r="P358" s="440"/>
      <c r="Q358" s="440"/>
      <c r="R358" s="440"/>
      <c r="S358" s="440"/>
      <c r="T358" s="154"/>
      <c r="U358" s="154"/>
      <c r="V358" s="154"/>
      <c r="W358" s="154"/>
      <c r="X358" s="544"/>
      <c r="Y358" s="544"/>
      <c r="Z358" s="544"/>
      <c r="AA358" s="544"/>
      <c r="AB358" s="544"/>
      <c r="AC358" s="544"/>
      <c r="AD358" s="544"/>
      <c r="AE358" s="544"/>
      <c r="AF358" s="544"/>
      <c r="AG358" s="544"/>
      <c r="AH358" s="544"/>
      <c r="AI358" s="544" t="s">
        <v>284</v>
      </c>
      <c r="AJ358" s="544"/>
      <c r="AK358" s="544"/>
      <c r="AL358" s="154"/>
      <c r="AM358" s="154"/>
      <c r="AN358" s="154"/>
      <c r="AO358" s="154"/>
      <c r="AP358" s="154"/>
      <c r="AQ358" s="154"/>
      <c r="AR358" s="154"/>
      <c r="AS358" s="154"/>
      <c r="AT358" s="154"/>
      <c r="AU358" s="154"/>
      <c r="AV358" s="154"/>
      <c r="AW358" s="154"/>
      <c r="AX358" s="154"/>
      <c r="AY358" s="154"/>
      <c r="AZ358" s="154"/>
      <c r="BA358" s="154"/>
      <c r="BB358" s="154"/>
      <c r="BC358" s="154"/>
      <c r="BD358" s="154"/>
      <c r="BE358" s="154"/>
      <c r="BF358" s="154"/>
      <c r="BG358" s="154"/>
      <c r="BH358" s="154"/>
      <c r="BI358" s="154"/>
      <c r="BJ358" s="154"/>
      <c r="BK358" s="154"/>
      <c r="BL358" s="154"/>
      <c r="BM358" s="154"/>
      <c r="BN358" s="154"/>
      <c r="BO358" s="154"/>
      <c r="BP358" s="154"/>
      <c r="BQ358" s="154"/>
      <c r="BR358" s="154"/>
      <c r="BS358" s="154"/>
      <c r="BT358" s="154"/>
    </row>
    <row r="359" spans="1:72" ht="7.5" customHeight="1">
      <c r="B359" s="440"/>
      <c r="C359" s="440"/>
      <c r="D359" s="440"/>
      <c r="E359" s="440"/>
      <c r="F359" s="440"/>
      <c r="G359" s="440"/>
      <c r="H359" s="440"/>
      <c r="I359" s="440"/>
      <c r="J359" s="440"/>
      <c r="K359" s="440"/>
      <c r="L359" s="440"/>
      <c r="M359" s="440"/>
      <c r="N359" s="440"/>
      <c r="O359" s="440"/>
      <c r="P359" s="440"/>
      <c r="Q359" s="440"/>
      <c r="R359" s="440"/>
      <c r="S359" s="440"/>
      <c r="X359" s="544"/>
      <c r="Y359" s="544"/>
      <c r="Z359" s="544"/>
      <c r="AA359" s="544"/>
      <c r="AB359" s="544"/>
      <c r="AC359" s="544"/>
      <c r="AD359" s="544"/>
      <c r="AE359" s="544"/>
      <c r="AF359" s="544"/>
      <c r="AG359" s="544"/>
      <c r="AH359" s="544"/>
      <c r="AI359" s="544"/>
      <c r="AJ359" s="544"/>
      <c r="AK359" s="544"/>
    </row>
    <row r="360" spans="1:72" ht="7.5" customHeight="1">
      <c r="B360" s="440"/>
      <c r="C360" s="440"/>
      <c r="D360" s="440"/>
      <c r="E360" s="440"/>
      <c r="F360" s="440"/>
      <c r="G360" s="440"/>
      <c r="H360" s="440"/>
      <c r="I360" s="440"/>
      <c r="J360" s="440"/>
      <c r="K360" s="440"/>
      <c r="L360" s="440"/>
      <c r="M360" s="440"/>
      <c r="N360" s="440"/>
      <c r="O360" s="440"/>
      <c r="P360" s="440"/>
      <c r="Q360" s="440"/>
      <c r="R360" s="440"/>
      <c r="S360" s="440"/>
      <c r="X360" s="544"/>
      <c r="Y360" s="544"/>
      <c r="Z360" s="544"/>
      <c r="AA360" s="544"/>
      <c r="AB360" s="544"/>
      <c r="AC360" s="544"/>
      <c r="AD360" s="544"/>
      <c r="AE360" s="544"/>
      <c r="AF360" s="544"/>
      <c r="AG360" s="544"/>
      <c r="AH360" s="544"/>
      <c r="AI360" s="544"/>
      <c r="AJ360" s="544"/>
      <c r="AK360" s="544"/>
    </row>
    <row r="361" spans="1:72" ht="7.5" customHeight="1"/>
    <row r="362" spans="1:72" ht="7.5" customHeight="1">
      <c r="B362" s="440" t="s">
        <v>295</v>
      </c>
      <c r="C362" s="440"/>
      <c r="D362" s="440"/>
      <c r="E362" s="440"/>
      <c r="F362" s="440"/>
      <c r="G362" s="440"/>
      <c r="H362" s="440"/>
      <c r="I362" s="440"/>
      <c r="J362" s="440"/>
      <c r="K362" s="440"/>
      <c r="L362" s="440"/>
      <c r="M362" s="440"/>
      <c r="N362" s="440"/>
      <c r="O362" s="440"/>
      <c r="P362" s="440"/>
      <c r="Q362" s="440"/>
      <c r="R362" s="440"/>
      <c r="S362" s="440"/>
      <c r="X362" s="544"/>
      <c r="Y362" s="544"/>
      <c r="Z362" s="544"/>
      <c r="AA362" s="544"/>
      <c r="AB362" s="544"/>
      <c r="AC362" s="544"/>
      <c r="AD362" s="544"/>
      <c r="AE362" s="544"/>
      <c r="AF362" s="544"/>
      <c r="AG362" s="544"/>
      <c r="AH362" s="544"/>
      <c r="AI362" s="544" t="s">
        <v>284</v>
      </c>
      <c r="AJ362" s="544"/>
      <c r="AK362" s="544"/>
    </row>
    <row r="363" spans="1:72" ht="7.5" customHeight="1">
      <c r="B363" s="440"/>
      <c r="C363" s="440"/>
      <c r="D363" s="440"/>
      <c r="E363" s="440"/>
      <c r="F363" s="440"/>
      <c r="G363" s="440"/>
      <c r="H363" s="440"/>
      <c r="I363" s="440"/>
      <c r="J363" s="440"/>
      <c r="K363" s="440"/>
      <c r="L363" s="440"/>
      <c r="M363" s="440"/>
      <c r="N363" s="440"/>
      <c r="O363" s="440"/>
      <c r="P363" s="440"/>
      <c r="Q363" s="440"/>
      <c r="R363" s="440"/>
      <c r="S363" s="440"/>
      <c r="X363" s="544"/>
      <c r="Y363" s="544"/>
      <c r="Z363" s="544"/>
      <c r="AA363" s="544"/>
      <c r="AB363" s="544"/>
      <c r="AC363" s="544"/>
      <c r="AD363" s="544"/>
      <c r="AE363" s="544"/>
      <c r="AF363" s="544"/>
      <c r="AG363" s="544"/>
      <c r="AH363" s="544"/>
      <c r="AI363" s="544"/>
      <c r="AJ363" s="544"/>
      <c r="AK363" s="544"/>
    </row>
    <row r="364" spans="1:72" ht="7.5" customHeight="1">
      <c r="B364" s="440"/>
      <c r="C364" s="440"/>
      <c r="D364" s="440"/>
      <c r="E364" s="440"/>
      <c r="F364" s="440"/>
      <c r="G364" s="440"/>
      <c r="H364" s="440"/>
      <c r="I364" s="440"/>
      <c r="J364" s="440"/>
      <c r="K364" s="440"/>
      <c r="L364" s="440"/>
      <c r="M364" s="440"/>
      <c r="N364" s="440"/>
      <c r="O364" s="440"/>
      <c r="P364" s="440"/>
      <c r="Q364" s="440"/>
      <c r="R364" s="440"/>
      <c r="S364" s="440"/>
      <c r="X364" s="544"/>
      <c r="Y364" s="544"/>
      <c r="Z364" s="544"/>
      <c r="AA364" s="544"/>
      <c r="AB364" s="544"/>
      <c r="AC364" s="544"/>
      <c r="AD364" s="544"/>
      <c r="AE364" s="544"/>
      <c r="AF364" s="544"/>
      <c r="AG364" s="544"/>
      <c r="AH364" s="544"/>
      <c r="AI364" s="544"/>
      <c r="AJ364" s="544"/>
      <c r="AK364" s="544"/>
    </row>
    <row r="365" spans="1:72" ht="7.5" customHeight="1"/>
    <row r="367" spans="1:72" ht="7.5" customHeight="1">
      <c r="A367" s="544" t="s">
        <v>281</v>
      </c>
      <c r="B367" s="544"/>
      <c r="C367" s="544"/>
      <c r="D367" s="544"/>
      <c r="E367" s="544"/>
      <c r="F367" s="544"/>
      <c r="G367" s="544"/>
      <c r="H367" s="544"/>
      <c r="I367" s="544"/>
      <c r="J367" s="544"/>
      <c r="K367" s="544"/>
      <c r="L367" s="544"/>
      <c r="M367" s="544"/>
      <c r="N367" s="544"/>
      <c r="O367" s="544"/>
      <c r="P367" s="544"/>
      <c r="Q367" s="544"/>
      <c r="R367" s="544"/>
      <c r="S367" s="544"/>
      <c r="T367" s="544"/>
      <c r="U367" s="544"/>
      <c r="V367" s="544"/>
      <c r="Y367" s="110"/>
      <c r="Z367" s="110"/>
      <c r="AA367" s="110"/>
      <c r="AZ367" s="155"/>
      <c r="BA367" s="155"/>
      <c r="BB367" s="155"/>
      <c r="BC367" s="155"/>
      <c r="BD367" s="155"/>
      <c r="BE367" s="155"/>
    </row>
    <row r="368" spans="1:72" ht="7.5" customHeight="1">
      <c r="A368" s="544"/>
      <c r="B368" s="544"/>
      <c r="C368" s="544"/>
      <c r="D368" s="544"/>
      <c r="E368" s="544"/>
      <c r="F368" s="544"/>
      <c r="G368" s="544"/>
      <c r="H368" s="544"/>
      <c r="I368" s="544"/>
      <c r="J368" s="544"/>
      <c r="K368" s="544"/>
      <c r="L368" s="544"/>
      <c r="M368" s="544"/>
      <c r="N368" s="544"/>
      <c r="O368" s="544"/>
      <c r="P368" s="544"/>
      <c r="Q368" s="544"/>
      <c r="R368" s="544"/>
      <c r="S368" s="544"/>
      <c r="T368" s="544"/>
      <c r="U368" s="544"/>
      <c r="V368" s="544"/>
      <c r="Y368" s="110"/>
      <c r="Z368" s="110"/>
      <c r="AA368" s="110"/>
      <c r="AZ368" s="155"/>
      <c r="BA368" s="155"/>
      <c r="BB368" s="155"/>
      <c r="BC368" s="155"/>
      <c r="BD368" s="155"/>
      <c r="BE368" s="155"/>
    </row>
    <row r="369" spans="1:102" ht="7.5" customHeight="1">
      <c r="A369" s="544"/>
      <c r="B369" s="544"/>
      <c r="C369" s="544"/>
      <c r="D369" s="544"/>
      <c r="E369" s="544"/>
      <c r="F369" s="544"/>
      <c r="G369" s="544"/>
      <c r="H369" s="544"/>
      <c r="I369" s="544"/>
      <c r="J369" s="544"/>
      <c r="K369" s="544"/>
      <c r="L369" s="544"/>
      <c r="M369" s="544"/>
      <c r="N369" s="544"/>
      <c r="O369" s="544"/>
      <c r="P369" s="544"/>
      <c r="Q369" s="544"/>
      <c r="R369" s="544"/>
      <c r="S369" s="544"/>
      <c r="T369" s="544"/>
      <c r="U369" s="544"/>
      <c r="V369" s="544"/>
      <c r="Y369" s="110"/>
      <c r="Z369" s="110"/>
      <c r="AA369" s="110"/>
      <c r="AZ369" s="155"/>
      <c r="BA369" s="155"/>
      <c r="BB369" s="155"/>
      <c r="BC369" s="155"/>
      <c r="BD369" s="155"/>
      <c r="BE369" s="155"/>
    </row>
    <row r="370" spans="1:102" ht="7.5" customHeight="1">
      <c r="A370" s="161"/>
      <c r="B370" s="161"/>
      <c r="C370" s="161"/>
      <c r="D370" s="161"/>
      <c r="E370" s="161"/>
      <c r="F370" s="161"/>
      <c r="G370" s="161"/>
      <c r="H370" s="161"/>
      <c r="I370" s="161"/>
      <c r="J370" s="161"/>
      <c r="K370" s="161"/>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BW370" s="155"/>
      <c r="BX370" s="155"/>
      <c r="BY370" s="155"/>
      <c r="BZ370" s="155"/>
      <c r="CA370" s="155"/>
      <c r="CB370" s="155"/>
      <c r="CD370" s="155"/>
      <c r="CE370" s="155"/>
      <c r="CF370" s="155"/>
      <c r="CG370" s="155"/>
      <c r="CH370" s="155"/>
      <c r="CI370" s="155"/>
      <c r="CJ370" s="155"/>
      <c r="CK370" s="155"/>
      <c r="CL370" s="155"/>
      <c r="CM370" s="155"/>
      <c r="CN370" s="155"/>
      <c r="CO370" s="155"/>
      <c r="CP370" s="155"/>
      <c r="CQ370" s="155"/>
      <c r="CR370" s="155"/>
      <c r="CS370" s="155"/>
      <c r="CT370" s="155"/>
      <c r="CU370" s="155"/>
      <c r="CV370" s="155"/>
      <c r="CW370" s="155"/>
      <c r="CX370" s="155"/>
    </row>
    <row r="371" spans="1:102" ht="7.5" customHeight="1"/>
    <row r="372" spans="1:102" ht="7.5" customHeight="1">
      <c r="A372" s="466" t="s">
        <v>282</v>
      </c>
      <c r="B372" s="466"/>
      <c r="C372" s="466"/>
      <c r="D372" s="466"/>
      <c r="E372" s="466"/>
      <c r="F372" s="466"/>
      <c r="G372" s="466"/>
      <c r="H372" s="466"/>
      <c r="I372" s="466"/>
      <c r="J372" s="466"/>
      <c r="K372" s="466"/>
      <c r="L372" s="466"/>
      <c r="M372" s="466"/>
      <c r="N372" s="466"/>
      <c r="O372" s="466"/>
      <c r="P372" s="466"/>
      <c r="Q372" s="466"/>
      <c r="R372" s="466"/>
      <c r="S372" s="466"/>
      <c r="T372" s="466"/>
      <c r="U372" s="466"/>
      <c r="V372" s="466"/>
      <c r="W372" s="466"/>
      <c r="X372" s="466"/>
      <c r="Y372" s="466"/>
      <c r="Z372" s="466"/>
      <c r="AA372" s="466"/>
      <c r="AB372" s="466"/>
      <c r="AC372" s="466"/>
      <c r="AD372" s="466"/>
      <c r="AE372" s="466"/>
      <c r="AF372" s="466"/>
      <c r="AG372" s="466"/>
      <c r="AH372" s="110"/>
      <c r="AI372" s="110"/>
      <c r="AJ372" s="110"/>
      <c r="AK372" s="110"/>
      <c r="AL372" s="110"/>
      <c r="AM372" s="110"/>
      <c r="AN372" s="110"/>
      <c r="AO372" s="110"/>
      <c r="AP372" s="110"/>
      <c r="AQ372" s="110"/>
      <c r="AR372" s="110"/>
      <c r="AS372" s="110"/>
      <c r="AT372" s="110"/>
      <c r="AU372" s="110"/>
      <c r="AV372" s="110"/>
      <c r="AW372" s="110"/>
      <c r="AX372" s="110"/>
      <c r="AY372" s="110"/>
      <c r="AZ372" s="110"/>
      <c r="BA372" s="110"/>
      <c r="BB372" s="110"/>
      <c r="BC372" s="110"/>
      <c r="BD372" s="110"/>
      <c r="BE372" s="110"/>
      <c r="BF372" s="110"/>
      <c r="BG372" s="110"/>
      <c r="BH372" s="110"/>
      <c r="BI372" s="110"/>
      <c r="BJ372" s="110"/>
      <c r="BK372" s="110"/>
      <c r="BL372" s="110"/>
      <c r="BM372" s="110"/>
      <c r="BN372" s="110"/>
      <c r="BO372" s="110"/>
      <c r="BP372" s="110"/>
      <c r="BQ372" s="110"/>
      <c r="BR372" s="110"/>
      <c r="BS372" s="110"/>
      <c r="BT372" s="110"/>
    </row>
    <row r="373" spans="1:102" ht="7.5" customHeight="1">
      <c r="A373" s="466"/>
      <c r="B373" s="466"/>
      <c r="C373" s="466"/>
      <c r="D373" s="466"/>
      <c r="E373" s="466"/>
      <c r="F373" s="466"/>
      <c r="G373" s="466"/>
      <c r="H373" s="466"/>
      <c r="I373" s="466"/>
      <c r="J373" s="466"/>
      <c r="K373" s="466"/>
      <c r="L373" s="466"/>
      <c r="M373" s="466"/>
      <c r="N373" s="466"/>
      <c r="O373" s="466"/>
      <c r="P373" s="466"/>
      <c r="Q373" s="466"/>
      <c r="R373" s="466"/>
      <c r="S373" s="466"/>
      <c r="T373" s="466"/>
      <c r="U373" s="466"/>
      <c r="V373" s="466"/>
      <c r="W373" s="466"/>
      <c r="X373" s="466"/>
      <c r="Y373" s="466"/>
      <c r="Z373" s="466"/>
      <c r="AA373" s="466"/>
      <c r="AB373" s="466"/>
      <c r="AC373" s="466"/>
      <c r="AD373" s="466"/>
      <c r="AE373" s="466"/>
      <c r="AF373" s="466"/>
      <c r="AG373" s="466"/>
      <c r="AH373" s="110"/>
      <c r="AI373" s="110"/>
      <c r="AJ373" s="110"/>
      <c r="AK373" s="110"/>
      <c r="AL373" s="110"/>
      <c r="AM373" s="110"/>
      <c r="AN373" s="110"/>
      <c r="AO373" s="110"/>
      <c r="AP373" s="110"/>
      <c r="AQ373" s="110"/>
      <c r="AR373" s="110"/>
      <c r="AS373" s="110"/>
      <c r="AT373" s="110"/>
      <c r="AU373" s="110"/>
      <c r="AV373" s="110"/>
      <c r="AW373" s="110"/>
      <c r="AX373" s="110"/>
      <c r="AY373" s="110"/>
      <c r="AZ373" s="110"/>
      <c r="BA373" s="110"/>
      <c r="BB373" s="110"/>
      <c r="BC373" s="110"/>
      <c r="BD373" s="110"/>
      <c r="BE373" s="110"/>
      <c r="BF373" s="110"/>
      <c r="BG373" s="110"/>
      <c r="BH373" s="110"/>
      <c r="BI373" s="110"/>
      <c r="BJ373" s="110"/>
      <c r="BK373" s="110"/>
      <c r="BL373" s="110"/>
      <c r="BM373" s="110"/>
      <c r="BN373" s="110"/>
      <c r="BO373" s="110"/>
      <c r="BP373" s="110"/>
      <c r="BQ373" s="110"/>
      <c r="BR373" s="110"/>
      <c r="BS373" s="110"/>
      <c r="BT373" s="110"/>
    </row>
    <row r="374" spans="1:102" ht="7.5" customHeight="1">
      <c r="A374" s="466"/>
      <c r="B374" s="466"/>
      <c r="C374" s="466"/>
      <c r="D374" s="466"/>
      <c r="E374" s="466"/>
      <c r="F374" s="466"/>
      <c r="G374" s="466"/>
      <c r="H374" s="466"/>
      <c r="I374" s="466"/>
      <c r="J374" s="466"/>
      <c r="K374" s="466"/>
      <c r="L374" s="466"/>
      <c r="M374" s="466"/>
      <c r="N374" s="466"/>
      <c r="O374" s="466"/>
      <c r="P374" s="466"/>
      <c r="Q374" s="466"/>
      <c r="R374" s="466"/>
      <c r="S374" s="466"/>
      <c r="T374" s="466"/>
      <c r="U374" s="466"/>
      <c r="V374" s="466"/>
      <c r="W374" s="466"/>
      <c r="X374" s="466"/>
      <c r="Y374" s="466"/>
      <c r="Z374" s="466"/>
      <c r="AA374" s="466"/>
      <c r="AB374" s="466"/>
      <c r="AC374" s="466"/>
      <c r="AD374" s="466"/>
      <c r="AE374" s="466"/>
      <c r="AF374" s="466"/>
      <c r="AG374" s="466"/>
      <c r="AH374" s="110"/>
      <c r="AI374" s="110"/>
      <c r="AJ374" s="110"/>
      <c r="AK374" s="110"/>
      <c r="AL374" s="110"/>
      <c r="AM374" s="110"/>
      <c r="AN374" s="110"/>
      <c r="AO374" s="110"/>
      <c r="AP374" s="110"/>
      <c r="AQ374" s="110"/>
      <c r="AR374" s="110"/>
      <c r="AS374" s="110"/>
      <c r="AT374" s="110"/>
      <c r="AU374" s="110"/>
      <c r="AV374" s="110"/>
      <c r="AW374" s="110"/>
      <c r="AX374" s="110"/>
      <c r="AY374" s="110"/>
      <c r="AZ374" s="110"/>
      <c r="BA374" s="110"/>
      <c r="BB374" s="110"/>
      <c r="BC374" s="110"/>
      <c r="BD374" s="110"/>
      <c r="BE374" s="110"/>
      <c r="BF374" s="110"/>
      <c r="BG374" s="110"/>
      <c r="BH374" s="110"/>
      <c r="BI374" s="110"/>
      <c r="BJ374" s="110"/>
      <c r="BK374" s="110"/>
      <c r="BL374" s="110"/>
      <c r="BM374" s="110"/>
      <c r="BN374" s="110"/>
      <c r="BO374" s="110"/>
      <c r="BP374" s="110"/>
      <c r="BQ374" s="110"/>
      <c r="BR374" s="110"/>
      <c r="BS374" s="110"/>
      <c r="BT374" s="110"/>
    </row>
    <row r="375" spans="1:102" ht="7.5" customHeight="1">
      <c r="A375" s="154"/>
      <c r="B375" s="154"/>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c r="AY375" s="154"/>
      <c r="AZ375" s="154"/>
      <c r="BA375" s="154"/>
      <c r="BB375" s="154"/>
      <c r="BC375" s="154"/>
      <c r="BD375" s="154"/>
      <c r="BE375" s="154"/>
      <c r="BF375" s="154"/>
      <c r="BG375" s="154"/>
      <c r="BH375" s="154"/>
      <c r="BI375" s="154"/>
      <c r="BJ375" s="154"/>
      <c r="BK375" s="154"/>
      <c r="BL375" s="154"/>
      <c r="BM375" s="154"/>
      <c r="BN375" s="154"/>
      <c r="BO375" s="154"/>
      <c r="BP375" s="154"/>
      <c r="BQ375" s="154"/>
      <c r="BR375" s="154"/>
      <c r="BS375" s="154"/>
      <c r="BT375" s="154"/>
    </row>
    <row r="376" spans="1:102" ht="7.5" customHeight="1">
      <c r="A376" s="154"/>
      <c r="B376" s="440" t="s">
        <v>283</v>
      </c>
      <c r="C376" s="440"/>
      <c r="D376" s="440"/>
      <c r="E376" s="440"/>
      <c r="F376" s="440"/>
      <c r="G376" s="440"/>
      <c r="H376" s="440"/>
      <c r="I376" s="440"/>
      <c r="J376" s="440"/>
      <c r="K376" s="440"/>
      <c r="L376" s="440"/>
      <c r="M376" s="440"/>
      <c r="N376" s="440"/>
      <c r="O376" s="440"/>
      <c r="P376" s="440"/>
      <c r="Q376" s="440"/>
      <c r="R376" s="440"/>
      <c r="S376" s="440"/>
      <c r="T376" s="154"/>
      <c r="U376" s="154"/>
      <c r="V376" s="154"/>
      <c r="W376" s="154"/>
      <c r="X376" s="544"/>
      <c r="Y376" s="544"/>
      <c r="Z376" s="544"/>
      <c r="AA376" s="544"/>
      <c r="AB376" s="544"/>
      <c r="AC376" s="544"/>
      <c r="AD376" s="544"/>
      <c r="AE376" s="544"/>
      <c r="AF376" s="544"/>
      <c r="AG376" s="544"/>
      <c r="AH376" s="544"/>
      <c r="AI376" s="544" t="s">
        <v>284</v>
      </c>
      <c r="AJ376" s="544"/>
      <c r="AK376" s="544"/>
      <c r="AL376" s="154"/>
      <c r="AM376" s="154"/>
      <c r="AN376" s="154"/>
      <c r="AO376" s="154"/>
      <c r="AP376" s="154"/>
      <c r="AQ376" s="154"/>
      <c r="AR376" s="154"/>
      <c r="AS376" s="154"/>
      <c r="AT376" s="154"/>
      <c r="AU376" s="154"/>
      <c r="AV376" s="154"/>
      <c r="AW376" s="154"/>
      <c r="AX376" s="154"/>
      <c r="AY376" s="154"/>
      <c r="AZ376" s="154"/>
      <c r="BA376" s="154"/>
      <c r="BB376" s="154"/>
      <c r="BC376" s="154"/>
      <c r="BD376" s="154"/>
      <c r="BE376" s="154"/>
      <c r="BF376" s="154"/>
      <c r="BG376" s="154"/>
      <c r="BH376" s="154"/>
      <c r="BI376" s="154"/>
      <c r="BJ376" s="154"/>
      <c r="BK376" s="154"/>
      <c r="BL376" s="154"/>
      <c r="BM376" s="154"/>
      <c r="BN376" s="154"/>
      <c r="BO376" s="154"/>
      <c r="BP376" s="154"/>
      <c r="BQ376" s="154"/>
      <c r="BR376" s="154"/>
      <c r="BS376" s="154"/>
      <c r="BT376" s="154"/>
    </row>
    <row r="377" spans="1:102" ht="7.5" customHeight="1">
      <c r="A377" s="154"/>
      <c r="B377" s="440"/>
      <c r="C377" s="440"/>
      <c r="D377" s="440"/>
      <c r="E377" s="440"/>
      <c r="F377" s="440"/>
      <c r="G377" s="440"/>
      <c r="H377" s="440"/>
      <c r="I377" s="440"/>
      <c r="J377" s="440"/>
      <c r="K377" s="440"/>
      <c r="L377" s="440"/>
      <c r="M377" s="440"/>
      <c r="N377" s="440"/>
      <c r="O377" s="440"/>
      <c r="P377" s="440"/>
      <c r="Q377" s="440"/>
      <c r="R377" s="440"/>
      <c r="S377" s="440"/>
      <c r="T377" s="154"/>
      <c r="U377" s="154"/>
      <c r="V377" s="154"/>
      <c r="W377" s="154"/>
      <c r="X377" s="544"/>
      <c r="Y377" s="544"/>
      <c r="Z377" s="544"/>
      <c r="AA377" s="544"/>
      <c r="AB377" s="544"/>
      <c r="AC377" s="544"/>
      <c r="AD377" s="544"/>
      <c r="AE377" s="544"/>
      <c r="AF377" s="544"/>
      <c r="AG377" s="544"/>
      <c r="AH377" s="544"/>
      <c r="AI377" s="544"/>
      <c r="AJ377" s="544"/>
      <c r="AK377" s="544"/>
      <c r="AL377" s="154"/>
      <c r="AM377" s="154"/>
      <c r="AN377" s="154"/>
      <c r="AO377" s="154"/>
      <c r="AP377" s="154"/>
      <c r="AQ377" s="154"/>
      <c r="AR377" s="154"/>
      <c r="AS377" s="154"/>
      <c r="AT377" s="154"/>
      <c r="AU377" s="154"/>
      <c r="AV377" s="154"/>
      <c r="AW377" s="154"/>
      <c r="AX377" s="154"/>
      <c r="AY377" s="154"/>
      <c r="AZ377" s="154"/>
      <c r="BA377" s="154"/>
      <c r="BB377" s="154"/>
      <c r="BC377" s="154"/>
      <c r="BD377" s="154"/>
      <c r="BE377" s="154"/>
      <c r="BF377" s="154"/>
      <c r="BG377" s="154"/>
      <c r="BH377" s="154"/>
      <c r="BI377" s="154"/>
      <c r="BJ377" s="154"/>
      <c r="BK377" s="154"/>
      <c r="BL377" s="154"/>
      <c r="BM377" s="154"/>
      <c r="BN377" s="154"/>
      <c r="BO377" s="154"/>
      <c r="BP377" s="154"/>
      <c r="BQ377" s="154"/>
      <c r="BR377" s="154"/>
      <c r="BS377" s="154"/>
      <c r="BT377" s="154"/>
    </row>
    <row r="378" spans="1:102" ht="7.5" customHeight="1">
      <c r="A378" s="154"/>
      <c r="B378" s="440"/>
      <c r="C378" s="440"/>
      <c r="D378" s="440"/>
      <c r="E378" s="440"/>
      <c r="F378" s="440"/>
      <c r="G378" s="440"/>
      <c r="H378" s="440"/>
      <c r="I378" s="440"/>
      <c r="J378" s="440"/>
      <c r="K378" s="440"/>
      <c r="L378" s="440"/>
      <c r="M378" s="440"/>
      <c r="N378" s="440"/>
      <c r="O378" s="440"/>
      <c r="P378" s="440"/>
      <c r="Q378" s="440"/>
      <c r="R378" s="440"/>
      <c r="S378" s="440"/>
      <c r="T378" s="154"/>
      <c r="U378" s="154"/>
      <c r="V378" s="154"/>
      <c r="W378" s="154"/>
      <c r="X378" s="544"/>
      <c r="Y378" s="544"/>
      <c r="Z378" s="544"/>
      <c r="AA378" s="544"/>
      <c r="AB378" s="544"/>
      <c r="AC378" s="544"/>
      <c r="AD378" s="544"/>
      <c r="AE378" s="544"/>
      <c r="AF378" s="544"/>
      <c r="AG378" s="544"/>
      <c r="AH378" s="544"/>
      <c r="AI378" s="544"/>
      <c r="AJ378" s="544"/>
      <c r="AK378" s="544"/>
      <c r="AL378" s="154"/>
      <c r="AM378" s="154"/>
      <c r="AN378" s="154"/>
      <c r="AO378" s="154"/>
      <c r="AP378" s="154"/>
      <c r="AQ378" s="154"/>
      <c r="AR378" s="154"/>
      <c r="AS378" s="154"/>
      <c r="AT378" s="154"/>
      <c r="AU378" s="154"/>
      <c r="AV378" s="154"/>
      <c r="AW378" s="154"/>
      <c r="AX378" s="154"/>
      <c r="AY378" s="154"/>
      <c r="AZ378" s="154"/>
      <c r="BA378" s="154"/>
      <c r="BB378" s="154"/>
      <c r="BC378" s="154"/>
      <c r="BD378" s="154"/>
      <c r="BE378" s="154"/>
      <c r="BF378" s="154"/>
      <c r="BG378" s="154"/>
      <c r="BH378" s="154"/>
      <c r="BI378" s="154"/>
      <c r="BJ378" s="154"/>
      <c r="BK378" s="154"/>
      <c r="BL378" s="154"/>
      <c r="BM378" s="154"/>
      <c r="BN378" s="154"/>
      <c r="BO378" s="154"/>
      <c r="BP378" s="154"/>
      <c r="BQ378" s="154"/>
      <c r="BR378" s="154"/>
      <c r="BS378" s="154"/>
      <c r="BT378" s="154"/>
    </row>
    <row r="379" spans="1:102" ht="7.5" customHeight="1">
      <c r="A379" s="154"/>
      <c r="B379" s="154"/>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c r="AY379" s="154"/>
      <c r="AZ379" s="154"/>
      <c r="BA379" s="154"/>
      <c r="BB379" s="154"/>
      <c r="BC379" s="154"/>
      <c r="BD379" s="154"/>
      <c r="BE379" s="154"/>
      <c r="BF379" s="154"/>
      <c r="BG379" s="154"/>
      <c r="BH379" s="154"/>
      <c r="BI379" s="154"/>
      <c r="BJ379" s="154"/>
      <c r="BK379" s="154"/>
      <c r="BL379" s="154"/>
      <c r="BM379" s="154"/>
      <c r="BN379" s="154"/>
      <c r="BO379" s="154"/>
      <c r="BP379" s="154"/>
      <c r="BQ379" s="154"/>
      <c r="BR379" s="154"/>
      <c r="BS379" s="154"/>
      <c r="BT379" s="154"/>
    </row>
    <row r="380" spans="1:102" ht="7.5" customHeight="1">
      <c r="A380" s="154"/>
      <c r="B380" s="440" t="s">
        <v>285</v>
      </c>
      <c r="C380" s="440"/>
      <c r="D380" s="440"/>
      <c r="E380" s="440"/>
      <c r="F380" s="440"/>
      <c r="G380" s="440"/>
      <c r="H380" s="440"/>
      <c r="I380" s="440"/>
      <c r="J380" s="440"/>
      <c r="K380" s="440"/>
      <c r="L380" s="440"/>
      <c r="M380" s="440"/>
      <c r="N380" s="440"/>
      <c r="O380" s="440"/>
      <c r="P380" s="440"/>
      <c r="Q380" s="440"/>
      <c r="R380" s="440"/>
      <c r="S380" s="440"/>
      <c r="T380" s="154"/>
      <c r="U380" s="154"/>
      <c r="V380" s="154"/>
      <c r="W380" s="154"/>
      <c r="X380" s="544"/>
      <c r="Y380" s="544"/>
      <c r="Z380" s="544"/>
      <c r="AA380" s="544"/>
      <c r="AB380" s="544"/>
      <c r="AC380" s="544"/>
      <c r="AD380" s="544"/>
      <c r="AE380" s="544"/>
      <c r="AF380" s="544"/>
      <c r="AG380" s="544"/>
      <c r="AH380" s="544"/>
      <c r="AI380" s="544" t="s">
        <v>284</v>
      </c>
      <c r="AJ380" s="544"/>
      <c r="AK380" s="544"/>
      <c r="AL380" s="154"/>
      <c r="AM380" s="154"/>
      <c r="AN380" s="154"/>
      <c r="AO380" s="154"/>
      <c r="AP380" s="154"/>
      <c r="AQ380" s="154"/>
      <c r="AR380" s="154"/>
      <c r="AS380" s="154"/>
      <c r="AT380" s="154"/>
      <c r="AU380" s="154"/>
      <c r="AV380" s="154"/>
      <c r="AW380" s="154"/>
      <c r="AX380" s="154"/>
      <c r="AY380" s="154"/>
      <c r="AZ380" s="154"/>
      <c r="BA380" s="154"/>
      <c r="BB380" s="154"/>
      <c r="BC380" s="154"/>
      <c r="BD380" s="154"/>
      <c r="BE380" s="154"/>
      <c r="BF380" s="154"/>
      <c r="BG380" s="154"/>
      <c r="BH380" s="154"/>
      <c r="BI380" s="154"/>
      <c r="BJ380" s="154"/>
      <c r="BK380" s="154"/>
      <c r="BL380" s="154"/>
      <c r="BM380" s="154"/>
      <c r="BN380" s="154"/>
      <c r="BO380" s="154"/>
      <c r="BP380" s="154"/>
      <c r="BQ380" s="154"/>
      <c r="BR380" s="154"/>
      <c r="BS380" s="154"/>
      <c r="BT380" s="154"/>
    </row>
    <row r="381" spans="1:102" ht="7.5" customHeight="1">
      <c r="A381" s="154"/>
      <c r="B381" s="440"/>
      <c r="C381" s="440"/>
      <c r="D381" s="440"/>
      <c r="E381" s="440"/>
      <c r="F381" s="440"/>
      <c r="G381" s="440"/>
      <c r="H381" s="440"/>
      <c r="I381" s="440"/>
      <c r="J381" s="440"/>
      <c r="K381" s="440"/>
      <c r="L381" s="440"/>
      <c r="M381" s="440"/>
      <c r="N381" s="440"/>
      <c r="O381" s="440"/>
      <c r="P381" s="440"/>
      <c r="Q381" s="440"/>
      <c r="R381" s="440"/>
      <c r="S381" s="440"/>
      <c r="T381" s="154"/>
      <c r="U381" s="154"/>
      <c r="V381" s="154"/>
      <c r="W381" s="154"/>
      <c r="X381" s="544"/>
      <c r="Y381" s="544"/>
      <c r="Z381" s="544"/>
      <c r="AA381" s="544"/>
      <c r="AB381" s="544"/>
      <c r="AC381" s="544"/>
      <c r="AD381" s="544"/>
      <c r="AE381" s="544"/>
      <c r="AF381" s="544"/>
      <c r="AG381" s="544"/>
      <c r="AH381" s="544"/>
      <c r="AI381" s="544"/>
      <c r="AJ381" s="544"/>
      <c r="AK381" s="544"/>
      <c r="AL381" s="154"/>
      <c r="AM381" s="154"/>
      <c r="AN381" s="154"/>
      <c r="AO381" s="154"/>
      <c r="AP381" s="154"/>
      <c r="AQ381" s="154"/>
      <c r="AR381" s="154"/>
      <c r="AS381" s="154"/>
      <c r="AT381" s="154"/>
      <c r="AU381" s="154"/>
      <c r="AV381" s="154"/>
      <c r="AW381" s="154"/>
      <c r="AX381" s="154"/>
      <c r="AY381" s="154"/>
      <c r="AZ381" s="154"/>
      <c r="BA381" s="154"/>
      <c r="BB381" s="154"/>
      <c r="BC381" s="154"/>
      <c r="BD381" s="154"/>
      <c r="BE381" s="154"/>
      <c r="BF381" s="154"/>
      <c r="BG381" s="154"/>
      <c r="BH381" s="154"/>
      <c r="BI381" s="154"/>
      <c r="BJ381" s="154"/>
      <c r="BK381" s="154"/>
      <c r="BL381" s="154"/>
      <c r="BM381" s="154"/>
      <c r="BN381" s="154"/>
      <c r="BO381" s="154"/>
      <c r="BP381" s="154"/>
      <c r="BQ381" s="154"/>
      <c r="BR381" s="154"/>
      <c r="BS381" s="154"/>
      <c r="BT381" s="154"/>
    </row>
    <row r="382" spans="1:102" ht="7.5" customHeight="1">
      <c r="A382" s="154"/>
      <c r="B382" s="440"/>
      <c r="C382" s="440"/>
      <c r="D382" s="440"/>
      <c r="E382" s="440"/>
      <c r="F382" s="440"/>
      <c r="G382" s="440"/>
      <c r="H382" s="440"/>
      <c r="I382" s="440"/>
      <c r="J382" s="440"/>
      <c r="K382" s="440"/>
      <c r="L382" s="440"/>
      <c r="M382" s="440"/>
      <c r="N382" s="440"/>
      <c r="O382" s="440"/>
      <c r="P382" s="440"/>
      <c r="Q382" s="440"/>
      <c r="R382" s="440"/>
      <c r="S382" s="440"/>
      <c r="T382" s="154"/>
      <c r="U382" s="154"/>
      <c r="V382" s="154"/>
      <c r="W382" s="154"/>
      <c r="X382" s="544"/>
      <c r="Y382" s="544"/>
      <c r="Z382" s="544"/>
      <c r="AA382" s="544"/>
      <c r="AB382" s="544"/>
      <c r="AC382" s="544"/>
      <c r="AD382" s="544"/>
      <c r="AE382" s="544"/>
      <c r="AF382" s="544"/>
      <c r="AG382" s="544"/>
      <c r="AH382" s="544"/>
      <c r="AI382" s="544"/>
      <c r="AJ382" s="544"/>
      <c r="AK382" s="544"/>
      <c r="AL382" s="154"/>
      <c r="AM382" s="154"/>
      <c r="AN382" s="154"/>
      <c r="AO382" s="154"/>
      <c r="AP382" s="154"/>
      <c r="AQ382" s="154"/>
      <c r="AR382" s="154"/>
      <c r="AS382" s="154"/>
      <c r="AT382" s="154"/>
      <c r="AU382" s="154"/>
      <c r="AV382" s="154"/>
      <c r="AW382" s="154"/>
      <c r="AX382" s="154"/>
      <c r="AY382" s="154"/>
      <c r="AZ382" s="154"/>
      <c r="BA382" s="154"/>
      <c r="BB382" s="154"/>
      <c r="BC382" s="154"/>
      <c r="BD382" s="154"/>
      <c r="BE382" s="154"/>
      <c r="BF382" s="154"/>
      <c r="BG382" s="154"/>
      <c r="BH382" s="154"/>
      <c r="BI382" s="154"/>
      <c r="BJ382" s="154"/>
      <c r="BK382" s="154"/>
      <c r="BL382" s="154"/>
      <c r="BM382" s="154"/>
      <c r="BN382" s="154"/>
      <c r="BO382" s="154"/>
      <c r="BP382" s="154"/>
      <c r="BQ382" s="154"/>
      <c r="BR382" s="154"/>
      <c r="BS382" s="154"/>
      <c r="BT382" s="154"/>
    </row>
    <row r="383" spans="1:102" ht="7.5" customHeight="1">
      <c r="A383" s="154"/>
      <c r="B383" s="154"/>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c r="AY383" s="154"/>
      <c r="AZ383" s="154"/>
      <c r="BA383" s="154"/>
      <c r="BB383" s="154"/>
      <c r="BC383" s="154"/>
      <c r="BD383" s="154"/>
      <c r="BE383" s="154"/>
      <c r="BF383" s="154"/>
      <c r="BG383" s="154"/>
      <c r="BH383" s="154"/>
      <c r="BI383" s="154"/>
      <c r="BJ383" s="154"/>
      <c r="BK383" s="154"/>
      <c r="BL383" s="154"/>
      <c r="BM383" s="154"/>
      <c r="BN383" s="154"/>
      <c r="BO383" s="154"/>
      <c r="BP383" s="154"/>
      <c r="BQ383" s="154"/>
      <c r="BR383" s="154"/>
      <c r="BS383" s="154"/>
      <c r="BT383" s="154"/>
    </row>
    <row r="384" spans="1:102" ht="7.5" customHeight="1">
      <c r="A384" s="154"/>
      <c r="B384" s="440" t="s">
        <v>286</v>
      </c>
      <c r="C384" s="440"/>
      <c r="D384" s="440"/>
      <c r="E384" s="440"/>
      <c r="F384" s="440"/>
      <c r="G384" s="440"/>
      <c r="H384" s="440"/>
      <c r="I384" s="440"/>
      <c r="J384" s="440"/>
      <c r="K384" s="440"/>
      <c r="L384" s="440"/>
      <c r="M384" s="440"/>
      <c r="N384" s="440"/>
      <c r="O384" s="440"/>
      <c r="P384" s="440"/>
      <c r="Q384" s="440"/>
      <c r="R384" s="440"/>
      <c r="S384" s="440"/>
      <c r="T384" s="154"/>
      <c r="U384" s="154"/>
      <c r="V384" s="154"/>
      <c r="W384" s="154"/>
      <c r="X384" s="544"/>
      <c r="Y384" s="544"/>
      <c r="Z384" s="544"/>
      <c r="AA384" s="544"/>
      <c r="AB384" s="544"/>
      <c r="AC384" s="544"/>
      <c r="AD384" s="544"/>
      <c r="AE384" s="544"/>
      <c r="AF384" s="544"/>
      <c r="AG384" s="544"/>
      <c r="AH384" s="544"/>
      <c r="AI384" s="544" t="s">
        <v>284</v>
      </c>
      <c r="AJ384" s="544"/>
      <c r="AK384" s="544"/>
      <c r="AL384" s="154"/>
      <c r="AM384" s="466" t="s">
        <v>287</v>
      </c>
      <c r="AN384" s="466"/>
      <c r="AO384" s="466"/>
      <c r="AP384" s="466"/>
      <c r="AQ384" s="466"/>
      <c r="AR384" s="466"/>
      <c r="AS384" s="466"/>
      <c r="AT384" s="466"/>
      <c r="AU384" s="466"/>
      <c r="AV384" s="466"/>
      <c r="AW384" s="466"/>
      <c r="AX384" s="466"/>
      <c r="AY384" s="466"/>
      <c r="AZ384" s="466"/>
      <c r="BA384" s="466"/>
      <c r="BB384" s="466"/>
      <c r="BC384" s="466"/>
      <c r="BD384" s="466"/>
      <c r="BE384" s="466"/>
      <c r="BF384" s="466"/>
      <c r="BG384" s="466"/>
      <c r="BH384" s="154"/>
      <c r="BI384" s="154"/>
      <c r="BJ384" s="154"/>
      <c r="BK384" s="154"/>
      <c r="BL384" s="154"/>
      <c r="BM384" s="154"/>
      <c r="BN384" s="154"/>
      <c r="BO384" s="154"/>
      <c r="BP384" s="154"/>
      <c r="BQ384" s="154"/>
      <c r="BR384" s="154"/>
      <c r="BS384" s="154"/>
      <c r="BT384" s="154"/>
    </row>
    <row r="385" spans="1:72" ht="7.5" customHeight="1">
      <c r="A385" s="154"/>
      <c r="B385" s="440"/>
      <c r="C385" s="440"/>
      <c r="D385" s="440"/>
      <c r="E385" s="440"/>
      <c r="F385" s="440"/>
      <c r="G385" s="440"/>
      <c r="H385" s="440"/>
      <c r="I385" s="440"/>
      <c r="J385" s="440"/>
      <c r="K385" s="440"/>
      <c r="L385" s="440"/>
      <c r="M385" s="440"/>
      <c r="N385" s="440"/>
      <c r="O385" s="440"/>
      <c r="P385" s="440"/>
      <c r="Q385" s="440"/>
      <c r="R385" s="440"/>
      <c r="S385" s="440"/>
      <c r="T385" s="154"/>
      <c r="U385" s="154"/>
      <c r="V385" s="154"/>
      <c r="W385" s="154"/>
      <c r="X385" s="544"/>
      <c r="Y385" s="544"/>
      <c r="Z385" s="544"/>
      <c r="AA385" s="544"/>
      <c r="AB385" s="544"/>
      <c r="AC385" s="544"/>
      <c r="AD385" s="544"/>
      <c r="AE385" s="544"/>
      <c r="AF385" s="544"/>
      <c r="AG385" s="544"/>
      <c r="AH385" s="544"/>
      <c r="AI385" s="544"/>
      <c r="AJ385" s="544"/>
      <c r="AK385" s="544"/>
      <c r="AL385" s="154"/>
      <c r="AM385" s="466"/>
      <c r="AN385" s="466"/>
      <c r="AO385" s="466"/>
      <c r="AP385" s="466"/>
      <c r="AQ385" s="466"/>
      <c r="AR385" s="466"/>
      <c r="AS385" s="466"/>
      <c r="AT385" s="466"/>
      <c r="AU385" s="466"/>
      <c r="AV385" s="466"/>
      <c r="AW385" s="466"/>
      <c r="AX385" s="466"/>
      <c r="AY385" s="466"/>
      <c r="AZ385" s="466"/>
      <c r="BA385" s="466"/>
      <c r="BB385" s="466"/>
      <c r="BC385" s="466"/>
      <c r="BD385" s="466"/>
      <c r="BE385" s="466"/>
      <c r="BF385" s="466"/>
      <c r="BG385" s="466"/>
      <c r="BH385" s="154"/>
      <c r="BI385" s="154"/>
      <c r="BJ385" s="154"/>
      <c r="BK385" s="154"/>
      <c r="BL385" s="154"/>
      <c r="BM385" s="154"/>
      <c r="BN385" s="154"/>
      <c r="BO385" s="154"/>
      <c r="BP385" s="154"/>
      <c r="BQ385" s="154"/>
      <c r="BR385" s="154"/>
      <c r="BS385" s="154"/>
      <c r="BT385" s="154"/>
    </row>
    <row r="386" spans="1:72" ht="7.5" customHeight="1">
      <c r="A386" s="154"/>
      <c r="B386" s="440"/>
      <c r="C386" s="440"/>
      <c r="D386" s="440"/>
      <c r="E386" s="440"/>
      <c r="F386" s="440"/>
      <c r="G386" s="440"/>
      <c r="H386" s="440"/>
      <c r="I386" s="440"/>
      <c r="J386" s="440"/>
      <c r="K386" s="440"/>
      <c r="L386" s="440"/>
      <c r="M386" s="440"/>
      <c r="N386" s="440"/>
      <c r="O386" s="440"/>
      <c r="P386" s="440"/>
      <c r="Q386" s="440"/>
      <c r="R386" s="440"/>
      <c r="S386" s="440"/>
      <c r="T386" s="154"/>
      <c r="U386" s="154"/>
      <c r="V386" s="154"/>
      <c r="W386" s="154"/>
      <c r="X386" s="544"/>
      <c r="Y386" s="544"/>
      <c r="Z386" s="544"/>
      <c r="AA386" s="544"/>
      <c r="AB386" s="544"/>
      <c r="AC386" s="544"/>
      <c r="AD386" s="544"/>
      <c r="AE386" s="544"/>
      <c r="AF386" s="544"/>
      <c r="AG386" s="544"/>
      <c r="AH386" s="544"/>
      <c r="AI386" s="544"/>
      <c r="AJ386" s="544"/>
      <c r="AK386" s="544"/>
      <c r="AL386" s="154"/>
      <c r="AM386" s="466"/>
      <c r="AN386" s="466"/>
      <c r="AO386" s="466"/>
      <c r="AP386" s="466"/>
      <c r="AQ386" s="466"/>
      <c r="AR386" s="466"/>
      <c r="AS386" s="466"/>
      <c r="AT386" s="466"/>
      <c r="AU386" s="466"/>
      <c r="AV386" s="466"/>
      <c r="AW386" s="466"/>
      <c r="AX386" s="466"/>
      <c r="AY386" s="466"/>
      <c r="AZ386" s="466"/>
      <c r="BA386" s="466"/>
      <c r="BB386" s="466"/>
      <c r="BC386" s="466"/>
      <c r="BD386" s="466"/>
      <c r="BE386" s="466"/>
      <c r="BF386" s="466"/>
      <c r="BG386" s="466"/>
      <c r="BH386" s="154"/>
      <c r="BI386" s="154"/>
      <c r="BJ386" s="154"/>
      <c r="BK386" s="154"/>
      <c r="BL386" s="154"/>
      <c r="BM386" s="154"/>
      <c r="BN386" s="154"/>
      <c r="BO386" s="154"/>
      <c r="BP386" s="154"/>
      <c r="BQ386" s="154"/>
      <c r="BR386" s="154"/>
      <c r="BS386" s="154"/>
      <c r="BT386" s="154"/>
    </row>
    <row r="387" spans="1:72" ht="7.5" customHeight="1">
      <c r="A387" s="154"/>
      <c r="B387" s="154"/>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c r="AY387" s="154"/>
      <c r="AZ387" s="154"/>
      <c r="BA387" s="154"/>
      <c r="BB387" s="154"/>
      <c r="BC387" s="154"/>
      <c r="BD387" s="154"/>
      <c r="BE387" s="154"/>
      <c r="BF387" s="154"/>
      <c r="BG387" s="154"/>
      <c r="BH387" s="154"/>
      <c r="BI387" s="154"/>
      <c r="BJ387" s="154"/>
      <c r="BK387" s="154"/>
      <c r="BL387" s="154"/>
      <c r="BM387" s="154"/>
      <c r="BN387" s="154"/>
      <c r="BO387" s="154"/>
      <c r="BP387" s="154"/>
      <c r="BQ387" s="154"/>
      <c r="BR387" s="154"/>
      <c r="BS387" s="154"/>
      <c r="BT387" s="154"/>
    </row>
    <row r="388" spans="1:72" ht="7.5" customHeight="1">
      <c r="A388" s="154"/>
      <c r="B388" s="326" t="s">
        <v>288</v>
      </c>
      <c r="C388" s="326"/>
      <c r="D388" s="326"/>
      <c r="E388" s="326"/>
      <c r="F388" s="326"/>
      <c r="G388" s="326"/>
      <c r="H388" s="326"/>
      <c r="I388" s="326"/>
      <c r="J388" s="326"/>
      <c r="K388" s="326"/>
      <c r="L388" s="326"/>
      <c r="M388" s="326"/>
      <c r="N388" s="326"/>
      <c r="O388" s="326"/>
      <c r="P388" s="326"/>
      <c r="Q388" s="326"/>
      <c r="R388" s="326"/>
      <c r="S388" s="326"/>
      <c r="T388" s="326"/>
      <c r="U388" s="326"/>
      <c r="V388" s="326"/>
      <c r="W388" s="326"/>
      <c r="X388" s="326"/>
      <c r="Y388" s="326"/>
      <c r="Z388" s="326"/>
      <c r="AA388" s="326"/>
      <c r="AB388" s="326"/>
      <c r="AC388" s="326"/>
      <c r="AD388" s="326"/>
      <c r="AE388" s="326"/>
      <c r="AF388" s="326"/>
      <c r="AG388" s="326"/>
      <c r="AH388" s="326"/>
      <c r="AI388" s="326"/>
      <c r="AJ388" s="326"/>
      <c r="AK388" s="326"/>
      <c r="AL388" s="326"/>
      <c r="AM388" s="326"/>
      <c r="AN388" s="326"/>
      <c r="AO388" s="326"/>
      <c r="AP388" s="326"/>
      <c r="AQ388" s="326"/>
      <c r="AR388" s="326"/>
      <c r="AS388" s="154"/>
      <c r="AT388" s="154"/>
      <c r="AU388" s="154"/>
      <c r="AV388" s="154"/>
      <c r="AW388" s="154"/>
      <c r="AX388" s="154"/>
      <c r="AY388" s="154"/>
      <c r="AZ388" s="154"/>
      <c r="BA388" s="154"/>
      <c r="BB388" s="154"/>
      <c r="BC388" s="154"/>
      <c r="BD388" s="154"/>
      <c r="BE388" s="154"/>
      <c r="BF388" s="154"/>
      <c r="BG388" s="154"/>
      <c r="BH388" s="154"/>
      <c r="BI388" s="154"/>
      <c r="BJ388" s="154"/>
      <c r="BK388" s="154"/>
      <c r="BL388" s="154"/>
      <c r="BM388" s="154"/>
      <c r="BN388" s="154"/>
      <c r="BO388" s="154"/>
      <c r="BP388" s="154"/>
      <c r="BQ388" s="154"/>
      <c r="BR388" s="154"/>
      <c r="BS388" s="154"/>
      <c r="BT388" s="154"/>
    </row>
    <row r="389" spans="1:72" ht="7.5" customHeight="1">
      <c r="A389" s="154"/>
      <c r="B389" s="326"/>
      <c r="C389" s="326"/>
      <c r="D389" s="326"/>
      <c r="E389" s="326"/>
      <c r="F389" s="326"/>
      <c r="G389" s="326"/>
      <c r="H389" s="326"/>
      <c r="I389" s="326"/>
      <c r="J389" s="326"/>
      <c r="K389" s="326"/>
      <c r="L389" s="326"/>
      <c r="M389" s="326"/>
      <c r="N389" s="326"/>
      <c r="O389" s="326"/>
      <c r="P389" s="326"/>
      <c r="Q389" s="326"/>
      <c r="R389" s="326"/>
      <c r="S389" s="326"/>
      <c r="T389" s="326"/>
      <c r="U389" s="326"/>
      <c r="V389" s="326"/>
      <c r="W389" s="326"/>
      <c r="X389" s="326"/>
      <c r="Y389" s="326"/>
      <c r="Z389" s="326"/>
      <c r="AA389" s="326"/>
      <c r="AB389" s="326"/>
      <c r="AC389" s="326"/>
      <c r="AD389" s="326"/>
      <c r="AE389" s="326"/>
      <c r="AF389" s="326"/>
      <c r="AG389" s="326"/>
      <c r="AH389" s="326"/>
      <c r="AI389" s="326"/>
      <c r="AJ389" s="326"/>
      <c r="AK389" s="326"/>
      <c r="AL389" s="326"/>
      <c r="AM389" s="326"/>
      <c r="AN389" s="326"/>
      <c r="AO389" s="326"/>
      <c r="AP389" s="326"/>
      <c r="AQ389" s="326"/>
      <c r="AR389" s="326"/>
      <c r="AS389" s="154"/>
      <c r="AT389" s="154"/>
      <c r="AU389" s="154"/>
      <c r="AV389" s="154"/>
      <c r="AW389" s="154"/>
      <c r="AX389" s="154"/>
      <c r="AY389" s="154"/>
      <c r="AZ389" s="154"/>
      <c r="BA389" s="154"/>
      <c r="BB389" s="154"/>
      <c r="BC389" s="154"/>
      <c r="BD389" s="154"/>
      <c r="BE389" s="154"/>
      <c r="BF389" s="154"/>
      <c r="BG389" s="154"/>
      <c r="BH389" s="154"/>
      <c r="BI389" s="154"/>
      <c r="BJ389" s="154"/>
      <c r="BK389" s="154"/>
      <c r="BL389" s="154"/>
      <c r="BM389" s="154"/>
      <c r="BN389" s="154"/>
      <c r="BO389" s="154"/>
      <c r="BP389" s="154"/>
      <c r="BQ389" s="154"/>
      <c r="BR389" s="154"/>
      <c r="BS389" s="154"/>
      <c r="BT389" s="154"/>
    </row>
    <row r="390" spans="1:72" ht="7.5" customHeight="1">
      <c r="A390" s="154"/>
      <c r="B390" s="326"/>
      <c r="C390" s="326"/>
      <c r="D390" s="326"/>
      <c r="E390" s="326"/>
      <c r="F390" s="326"/>
      <c r="G390" s="326"/>
      <c r="H390" s="326"/>
      <c r="I390" s="326"/>
      <c r="J390" s="326"/>
      <c r="K390" s="326"/>
      <c r="L390" s="326"/>
      <c r="M390" s="326"/>
      <c r="N390" s="326"/>
      <c r="O390" s="326"/>
      <c r="P390" s="326"/>
      <c r="Q390" s="326"/>
      <c r="R390" s="326"/>
      <c r="S390" s="326"/>
      <c r="T390" s="326"/>
      <c r="U390" s="326"/>
      <c r="V390" s="326"/>
      <c r="W390" s="326"/>
      <c r="X390" s="326"/>
      <c r="Y390" s="326"/>
      <c r="Z390" s="326"/>
      <c r="AA390" s="326"/>
      <c r="AB390" s="326"/>
      <c r="AC390" s="326"/>
      <c r="AD390" s="326"/>
      <c r="AE390" s="326"/>
      <c r="AF390" s="326"/>
      <c r="AG390" s="326"/>
      <c r="AH390" s="326"/>
      <c r="AI390" s="326"/>
      <c r="AJ390" s="326"/>
      <c r="AK390" s="326"/>
      <c r="AL390" s="326"/>
      <c r="AM390" s="326"/>
      <c r="AN390" s="326"/>
      <c r="AO390" s="326"/>
      <c r="AP390" s="326"/>
      <c r="AQ390" s="326"/>
      <c r="AR390" s="326"/>
      <c r="AS390" s="154"/>
      <c r="AT390" s="154"/>
      <c r="AU390" s="154"/>
      <c r="AV390" s="154"/>
      <c r="AW390" s="154"/>
      <c r="AX390" s="154"/>
      <c r="AY390" s="154"/>
      <c r="AZ390" s="154"/>
      <c r="BA390" s="154"/>
      <c r="BB390" s="154"/>
      <c r="BC390" s="154"/>
      <c r="BD390" s="154"/>
      <c r="BE390" s="154"/>
      <c r="BF390" s="154"/>
      <c r="BG390" s="154"/>
      <c r="BH390" s="154"/>
      <c r="BI390" s="154"/>
      <c r="BJ390" s="154"/>
      <c r="BK390" s="154"/>
      <c r="BL390" s="154"/>
      <c r="BM390" s="154"/>
      <c r="BN390" s="154"/>
      <c r="BO390" s="154"/>
      <c r="BP390" s="154"/>
      <c r="BQ390" s="154"/>
      <c r="BR390" s="154"/>
      <c r="BS390" s="154"/>
      <c r="BT390" s="154"/>
    </row>
    <row r="391" spans="1:72" ht="7.5" customHeight="1">
      <c r="A391" s="154"/>
      <c r="B391" s="154"/>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c r="AY391" s="154"/>
      <c r="AZ391" s="154"/>
      <c r="BA391" s="154"/>
      <c r="BB391" s="154"/>
      <c r="BC391" s="154"/>
      <c r="BD391" s="154"/>
      <c r="BE391" s="154"/>
      <c r="BF391" s="154"/>
      <c r="BG391" s="154"/>
      <c r="BH391" s="154"/>
      <c r="BI391" s="154"/>
      <c r="BJ391" s="154"/>
      <c r="BK391" s="154"/>
      <c r="BL391" s="154"/>
      <c r="BM391" s="154"/>
      <c r="BN391" s="154"/>
      <c r="BO391" s="154"/>
      <c r="BP391" s="154"/>
      <c r="BQ391" s="154"/>
      <c r="BR391" s="154"/>
      <c r="BS391" s="154"/>
      <c r="BT391" s="154"/>
    </row>
    <row r="392" spans="1:72" ht="7.5" customHeight="1">
      <c r="A392" s="154"/>
      <c r="B392" s="440" t="s">
        <v>289</v>
      </c>
      <c r="C392" s="440"/>
      <c r="D392" s="440"/>
      <c r="E392" s="440"/>
      <c r="F392" s="440"/>
      <c r="G392" s="440"/>
      <c r="H392" s="440"/>
      <c r="I392" s="440"/>
      <c r="J392" s="440"/>
      <c r="K392" s="440"/>
      <c r="L392" s="440"/>
      <c r="M392" s="440"/>
      <c r="N392" s="440"/>
      <c r="O392" s="440"/>
      <c r="P392" s="440"/>
      <c r="Q392" s="440"/>
      <c r="R392" s="440"/>
      <c r="S392" s="440"/>
      <c r="T392" s="154"/>
      <c r="U392" s="154"/>
      <c r="V392" s="154"/>
      <c r="W392" s="154"/>
      <c r="X392" s="544"/>
      <c r="Y392" s="544"/>
      <c r="Z392" s="544"/>
      <c r="AA392" s="544"/>
      <c r="AB392" s="544"/>
      <c r="AC392" s="544"/>
      <c r="AD392" s="544"/>
      <c r="AE392" s="544"/>
      <c r="AF392" s="544"/>
      <c r="AG392" s="544"/>
      <c r="AH392" s="544"/>
      <c r="AI392" s="544" t="s">
        <v>284</v>
      </c>
      <c r="AJ392" s="544"/>
      <c r="AK392" s="544"/>
      <c r="AL392" s="154"/>
      <c r="AM392" s="154"/>
      <c r="AN392" s="154"/>
      <c r="AO392" s="154"/>
      <c r="AP392" s="154"/>
      <c r="AQ392" s="154"/>
      <c r="AR392" s="154"/>
      <c r="AS392" s="154"/>
      <c r="AT392" s="154"/>
      <c r="AU392" s="154"/>
      <c r="AV392" s="154"/>
      <c r="AW392" s="154"/>
      <c r="AX392" s="154"/>
      <c r="AY392" s="154"/>
      <c r="AZ392" s="154"/>
      <c r="BA392" s="154"/>
      <c r="BB392" s="154"/>
      <c r="BC392" s="154"/>
      <c r="BD392" s="154"/>
      <c r="BE392" s="154"/>
      <c r="BF392" s="154"/>
      <c r="BG392" s="154"/>
      <c r="BH392" s="154"/>
      <c r="BI392" s="154"/>
      <c r="BJ392" s="154"/>
      <c r="BK392" s="154"/>
      <c r="BL392" s="154"/>
      <c r="BM392" s="154"/>
      <c r="BN392" s="154"/>
      <c r="BO392" s="154"/>
      <c r="BP392" s="154"/>
      <c r="BQ392" s="154"/>
      <c r="BR392" s="154"/>
      <c r="BS392" s="154"/>
      <c r="BT392" s="154"/>
    </row>
    <row r="393" spans="1:72" ht="7.5" customHeight="1">
      <c r="A393" s="154"/>
      <c r="B393" s="440"/>
      <c r="C393" s="440"/>
      <c r="D393" s="440"/>
      <c r="E393" s="440"/>
      <c r="F393" s="440"/>
      <c r="G393" s="440"/>
      <c r="H393" s="440"/>
      <c r="I393" s="440"/>
      <c r="J393" s="440"/>
      <c r="K393" s="440"/>
      <c r="L393" s="440"/>
      <c r="M393" s="440"/>
      <c r="N393" s="440"/>
      <c r="O393" s="440"/>
      <c r="P393" s="440"/>
      <c r="Q393" s="440"/>
      <c r="R393" s="440"/>
      <c r="S393" s="440"/>
      <c r="T393" s="154"/>
      <c r="U393" s="154"/>
      <c r="V393" s="154"/>
      <c r="W393" s="154"/>
      <c r="X393" s="544"/>
      <c r="Y393" s="544"/>
      <c r="Z393" s="544"/>
      <c r="AA393" s="544"/>
      <c r="AB393" s="544"/>
      <c r="AC393" s="544"/>
      <c r="AD393" s="544"/>
      <c r="AE393" s="544"/>
      <c r="AF393" s="544"/>
      <c r="AG393" s="544"/>
      <c r="AH393" s="544"/>
      <c r="AI393" s="544"/>
      <c r="AJ393" s="544"/>
      <c r="AK393" s="544"/>
      <c r="AL393" s="154"/>
      <c r="AM393" s="154"/>
      <c r="AN393" s="154"/>
      <c r="AO393" s="154"/>
      <c r="AP393" s="154"/>
      <c r="AQ393" s="154"/>
      <c r="AR393" s="154"/>
      <c r="AS393" s="154"/>
      <c r="AT393" s="154"/>
      <c r="AU393" s="154"/>
      <c r="AV393" s="154"/>
      <c r="AW393" s="154"/>
      <c r="AX393" s="154"/>
      <c r="AY393" s="154"/>
      <c r="AZ393" s="154"/>
      <c r="BA393" s="154"/>
      <c r="BB393" s="154"/>
      <c r="BC393" s="154"/>
      <c r="BD393" s="154"/>
      <c r="BE393" s="154"/>
      <c r="BF393" s="154"/>
      <c r="BG393" s="154"/>
      <c r="BH393" s="154"/>
      <c r="BI393" s="154"/>
      <c r="BJ393" s="154"/>
      <c r="BK393" s="154"/>
      <c r="BL393" s="154"/>
      <c r="BM393" s="154"/>
      <c r="BN393" s="154"/>
      <c r="BO393" s="154"/>
      <c r="BP393" s="154"/>
      <c r="BQ393" s="154"/>
      <c r="BR393" s="154"/>
      <c r="BS393" s="154"/>
      <c r="BT393" s="154"/>
    </row>
    <row r="394" spans="1:72" ht="7.5" customHeight="1">
      <c r="A394" s="154"/>
      <c r="B394" s="440"/>
      <c r="C394" s="440"/>
      <c r="D394" s="440"/>
      <c r="E394" s="440"/>
      <c r="F394" s="440"/>
      <c r="G394" s="440"/>
      <c r="H394" s="440"/>
      <c r="I394" s="440"/>
      <c r="J394" s="440"/>
      <c r="K394" s="440"/>
      <c r="L394" s="440"/>
      <c r="M394" s="440"/>
      <c r="N394" s="440"/>
      <c r="O394" s="440"/>
      <c r="P394" s="440"/>
      <c r="Q394" s="440"/>
      <c r="R394" s="440"/>
      <c r="S394" s="440"/>
      <c r="T394" s="154"/>
      <c r="U394" s="154"/>
      <c r="V394" s="154"/>
      <c r="W394" s="154"/>
      <c r="X394" s="544"/>
      <c r="Y394" s="544"/>
      <c r="Z394" s="544"/>
      <c r="AA394" s="544"/>
      <c r="AB394" s="544"/>
      <c r="AC394" s="544"/>
      <c r="AD394" s="544"/>
      <c r="AE394" s="544"/>
      <c r="AF394" s="544"/>
      <c r="AG394" s="544"/>
      <c r="AH394" s="544"/>
      <c r="AI394" s="544"/>
      <c r="AJ394" s="544"/>
      <c r="AK394" s="544"/>
      <c r="AL394" s="154"/>
      <c r="AM394" s="154"/>
      <c r="AN394" s="154"/>
      <c r="AO394" s="154"/>
      <c r="AP394" s="154"/>
      <c r="AQ394" s="154"/>
      <c r="AR394" s="154"/>
      <c r="AS394" s="154"/>
      <c r="AT394" s="154"/>
      <c r="AU394" s="154"/>
      <c r="AV394" s="154"/>
      <c r="AW394" s="154"/>
      <c r="AX394" s="154"/>
      <c r="AY394" s="154"/>
      <c r="AZ394" s="154"/>
      <c r="BA394" s="154"/>
      <c r="BB394" s="154"/>
      <c r="BC394" s="154"/>
      <c r="BD394" s="154"/>
      <c r="BE394" s="154"/>
      <c r="BF394" s="154"/>
      <c r="BG394" s="154"/>
      <c r="BH394" s="154"/>
      <c r="BI394" s="154"/>
      <c r="BJ394" s="154"/>
      <c r="BK394" s="154"/>
      <c r="BL394" s="154"/>
      <c r="BM394" s="154"/>
      <c r="BN394" s="154"/>
      <c r="BO394" s="154"/>
      <c r="BP394" s="154"/>
      <c r="BQ394" s="154"/>
      <c r="BR394" s="154"/>
      <c r="BS394" s="154"/>
      <c r="BT394" s="154"/>
    </row>
    <row r="395" spans="1:72" ht="7.5" customHeight="1">
      <c r="A395" s="154"/>
      <c r="B395" s="154"/>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c r="AY395" s="154"/>
      <c r="AZ395" s="154"/>
      <c r="BA395" s="154"/>
      <c r="BB395" s="154"/>
      <c r="BC395" s="154"/>
      <c r="BD395" s="154"/>
      <c r="BE395" s="154"/>
      <c r="BF395" s="154"/>
      <c r="BG395" s="154"/>
      <c r="BH395" s="154"/>
      <c r="BI395" s="154"/>
      <c r="BJ395" s="154"/>
      <c r="BK395" s="154"/>
      <c r="BL395" s="154"/>
      <c r="BM395" s="154"/>
      <c r="BN395" s="154"/>
      <c r="BO395" s="154"/>
      <c r="BP395" s="154"/>
      <c r="BQ395" s="154"/>
      <c r="BR395" s="154"/>
      <c r="BS395" s="154"/>
      <c r="BT395" s="154"/>
    </row>
    <row r="396" spans="1:72" ht="7.5" customHeight="1">
      <c r="A396" s="154"/>
      <c r="B396" s="440" t="s">
        <v>290</v>
      </c>
      <c r="C396" s="440"/>
      <c r="D396" s="440"/>
      <c r="E396" s="440"/>
      <c r="F396" s="440"/>
      <c r="G396" s="440"/>
      <c r="H396" s="440"/>
      <c r="I396" s="440"/>
      <c r="J396" s="440"/>
      <c r="K396" s="440"/>
      <c r="L396" s="440"/>
      <c r="M396" s="440"/>
      <c r="N396" s="440"/>
      <c r="O396" s="440"/>
      <c r="P396" s="440"/>
      <c r="Q396" s="440"/>
      <c r="R396" s="440"/>
      <c r="S396" s="440"/>
      <c r="T396" s="154"/>
      <c r="U396" s="154"/>
      <c r="V396" s="154"/>
      <c r="W396" s="154"/>
      <c r="X396" s="544"/>
      <c r="Y396" s="544"/>
      <c r="Z396" s="544"/>
      <c r="AA396" s="544"/>
      <c r="AB396" s="544"/>
      <c r="AC396" s="544"/>
      <c r="AD396" s="544"/>
      <c r="AE396" s="544"/>
      <c r="AF396" s="544"/>
      <c r="AG396" s="544"/>
      <c r="AH396" s="544"/>
      <c r="AI396" s="544" t="s">
        <v>284</v>
      </c>
      <c r="AJ396" s="544"/>
      <c r="AK396" s="544"/>
      <c r="AL396" s="154"/>
      <c r="AM396" s="154"/>
      <c r="AN396" s="154"/>
      <c r="AO396" s="154"/>
      <c r="AP396" s="154"/>
      <c r="AQ396" s="154"/>
      <c r="AR396" s="154"/>
      <c r="AS396" s="154"/>
      <c r="AT396" s="154"/>
      <c r="AU396" s="154"/>
      <c r="AV396" s="154"/>
      <c r="AW396" s="154"/>
      <c r="AX396" s="154"/>
      <c r="AY396" s="154"/>
      <c r="AZ396" s="154"/>
      <c r="BA396" s="154"/>
      <c r="BB396" s="154"/>
      <c r="BC396" s="154"/>
      <c r="BD396" s="154"/>
      <c r="BE396" s="154"/>
      <c r="BF396" s="154"/>
      <c r="BG396" s="154"/>
      <c r="BH396" s="154"/>
      <c r="BI396" s="154"/>
      <c r="BJ396" s="154"/>
      <c r="BK396" s="154"/>
      <c r="BL396" s="154"/>
      <c r="BM396" s="154"/>
      <c r="BN396" s="154"/>
      <c r="BO396" s="154"/>
      <c r="BP396" s="154"/>
      <c r="BQ396" s="154"/>
      <c r="BR396" s="154"/>
      <c r="BS396" s="154"/>
      <c r="BT396" s="154"/>
    </row>
    <row r="397" spans="1:72" ht="7.5" customHeight="1">
      <c r="A397" s="154"/>
      <c r="B397" s="440"/>
      <c r="C397" s="440"/>
      <c r="D397" s="440"/>
      <c r="E397" s="440"/>
      <c r="F397" s="440"/>
      <c r="G397" s="440"/>
      <c r="H397" s="440"/>
      <c r="I397" s="440"/>
      <c r="J397" s="440"/>
      <c r="K397" s="440"/>
      <c r="L397" s="440"/>
      <c r="M397" s="440"/>
      <c r="N397" s="440"/>
      <c r="O397" s="440"/>
      <c r="P397" s="440"/>
      <c r="Q397" s="440"/>
      <c r="R397" s="440"/>
      <c r="S397" s="440"/>
      <c r="T397" s="154"/>
      <c r="U397" s="154"/>
      <c r="V397" s="154"/>
      <c r="W397" s="154"/>
      <c r="X397" s="544"/>
      <c r="Y397" s="544"/>
      <c r="Z397" s="544"/>
      <c r="AA397" s="544"/>
      <c r="AB397" s="544"/>
      <c r="AC397" s="544"/>
      <c r="AD397" s="544"/>
      <c r="AE397" s="544"/>
      <c r="AF397" s="544"/>
      <c r="AG397" s="544"/>
      <c r="AH397" s="544"/>
      <c r="AI397" s="544"/>
      <c r="AJ397" s="544"/>
      <c r="AK397" s="544"/>
      <c r="AL397" s="154"/>
      <c r="AM397" s="154"/>
      <c r="AN397" s="154"/>
      <c r="AO397" s="154"/>
      <c r="AP397" s="154"/>
      <c r="AQ397" s="154"/>
      <c r="AR397" s="154"/>
      <c r="AS397" s="154"/>
      <c r="AT397" s="154"/>
      <c r="AU397" s="154"/>
      <c r="AV397" s="154"/>
      <c r="AW397" s="154"/>
      <c r="AX397" s="154"/>
      <c r="AY397" s="154"/>
      <c r="AZ397" s="154"/>
      <c r="BA397" s="154"/>
      <c r="BB397" s="154"/>
      <c r="BC397" s="154"/>
      <c r="BD397" s="154"/>
      <c r="BE397" s="154"/>
      <c r="BF397" s="154"/>
      <c r="BG397" s="154"/>
      <c r="BH397" s="154"/>
      <c r="BI397" s="154"/>
      <c r="BJ397" s="154"/>
      <c r="BK397" s="154"/>
      <c r="BL397" s="154"/>
      <c r="BM397" s="154"/>
      <c r="BN397" s="154"/>
      <c r="BO397" s="154"/>
      <c r="BP397" s="154"/>
      <c r="BQ397" s="154"/>
      <c r="BR397" s="154"/>
      <c r="BS397" s="154"/>
      <c r="BT397" s="154"/>
    </row>
    <row r="398" spans="1:72" ht="7.5" customHeight="1">
      <c r="A398" s="154"/>
      <c r="B398" s="440"/>
      <c r="C398" s="440"/>
      <c r="D398" s="440"/>
      <c r="E398" s="440"/>
      <c r="F398" s="440"/>
      <c r="G398" s="440"/>
      <c r="H398" s="440"/>
      <c r="I398" s="440"/>
      <c r="J398" s="440"/>
      <c r="K398" s="440"/>
      <c r="L398" s="440"/>
      <c r="M398" s="440"/>
      <c r="N398" s="440"/>
      <c r="O398" s="440"/>
      <c r="P398" s="440"/>
      <c r="Q398" s="440"/>
      <c r="R398" s="440"/>
      <c r="S398" s="440"/>
      <c r="T398" s="154"/>
      <c r="U398" s="154"/>
      <c r="V398" s="154"/>
      <c r="W398" s="154"/>
      <c r="X398" s="544"/>
      <c r="Y398" s="544"/>
      <c r="Z398" s="544"/>
      <c r="AA398" s="544"/>
      <c r="AB398" s="544"/>
      <c r="AC398" s="544"/>
      <c r="AD398" s="544"/>
      <c r="AE398" s="544"/>
      <c r="AF398" s="544"/>
      <c r="AG398" s="544"/>
      <c r="AH398" s="544"/>
      <c r="AI398" s="544"/>
      <c r="AJ398" s="544"/>
      <c r="AK398" s="544"/>
      <c r="AL398" s="154"/>
      <c r="AM398" s="154"/>
      <c r="AN398" s="154"/>
      <c r="AO398" s="154"/>
      <c r="AP398" s="154"/>
      <c r="AQ398" s="154"/>
      <c r="AR398" s="154"/>
      <c r="AS398" s="154"/>
      <c r="AT398" s="154"/>
      <c r="AU398" s="154"/>
      <c r="AV398" s="154"/>
      <c r="AW398" s="154"/>
      <c r="AX398" s="154"/>
      <c r="AY398" s="154"/>
      <c r="AZ398" s="154"/>
      <c r="BA398" s="154"/>
      <c r="BB398" s="154"/>
      <c r="BC398" s="154"/>
      <c r="BD398" s="154"/>
      <c r="BE398" s="154"/>
      <c r="BF398" s="154"/>
      <c r="BG398" s="154"/>
      <c r="BH398" s="154"/>
      <c r="BI398" s="154"/>
      <c r="BJ398" s="154"/>
      <c r="BK398" s="154"/>
      <c r="BL398" s="154"/>
      <c r="BM398" s="154"/>
      <c r="BN398" s="154"/>
      <c r="BO398" s="154"/>
      <c r="BP398" s="154"/>
      <c r="BQ398" s="154"/>
      <c r="BR398" s="154"/>
      <c r="BS398" s="154"/>
      <c r="BT398" s="154"/>
    </row>
    <row r="399" spans="1:72" ht="7.5" customHeight="1">
      <c r="A399" s="154"/>
      <c r="B399" s="154"/>
      <c r="C399" s="154"/>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c r="AY399" s="154"/>
      <c r="AZ399" s="154"/>
      <c r="BA399" s="154"/>
      <c r="BB399" s="154"/>
      <c r="BC399" s="154"/>
      <c r="BD399" s="154"/>
      <c r="BE399" s="154"/>
      <c r="BF399" s="154"/>
      <c r="BG399" s="154"/>
      <c r="BH399" s="154"/>
      <c r="BI399" s="154"/>
      <c r="BJ399" s="154"/>
      <c r="BK399" s="154"/>
      <c r="BL399" s="154"/>
      <c r="BM399" s="154"/>
      <c r="BN399" s="154"/>
      <c r="BO399" s="154"/>
      <c r="BP399" s="154"/>
      <c r="BQ399" s="154"/>
      <c r="BR399" s="154"/>
      <c r="BS399" s="154"/>
      <c r="BT399" s="154"/>
    </row>
    <row r="400" spans="1:72" ht="7.5" customHeight="1">
      <c r="A400" s="154"/>
      <c r="B400" s="440" t="s">
        <v>291</v>
      </c>
      <c r="C400" s="440"/>
      <c r="D400" s="440"/>
      <c r="E400" s="440"/>
      <c r="F400" s="440"/>
      <c r="G400" s="440"/>
      <c r="H400" s="440"/>
      <c r="I400" s="440"/>
      <c r="J400" s="440"/>
      <c r="K400" s="440"/>
      <c r="L400" s="440"/>
      <c r="M400" s="440"/>
      <c r="N400" s="440"/>
      <c r="O400" s="440"/>
      <c r="P400" s="440"/>
      <c r="Q400" s="440"/>
      <c r="R400" s="440"/>
      <c r="S400" s="440"/>
      <c r="T400" s="154"/>
      <c r="U400" s="154"/>
      <c r="V400" s="154"/>
      <c r="W400" s="154"/>
      <c r="X400" s="544"/>
      <c r="Y400" s="544"/>
      <c r="Z400" s="544"/>
      <c r="AA400" s="544"/>
      <c r="AB400" s="544"/>
      <c r="AC400" s="544"/>
      <c r="AD400" s="544"/>
      <c r="AE400" s="544"/>
      <c r="AF400" s="544"/>
      <c r="AG400" s="544"/>
      <c r="AH400" s="544"/>
      <c r="AI400" s="544" t="s">
        <v>284</v>
      </c>
      <c r="AJ400" s="544"/>
      <c r="AK400" s="544"/>
      <c r="AL400" s="154"/>
      <c r="AM400" s="154"/>
      <c r="AN400" s="154"/>
      <c r="AO400" s="154"/>
      <c r="AP400" s="154"/>
      <c r="AQ400" s="154"/>
      <c r="AR400" s="154"/>
      <c r="AS400" s="154"/>
      <c r="AT400" s="154"/>
      <c r="AU400" s="154"/>
      <c r="AV400" s="154"/>
      <c r="AW400" s="154"/>
      <c r="AX400" s="154"/>
      <c r="AY400" s="154"/>
      <c r="AZ400" s="154"/>
      <c r="BA400" s="154"/>
      <c r="BB400" s="154"/>
      <c r="BC400" s="154"/>
      <c r="BD400" s="154"/>
      <c r="BE400" s="154"/>
      <c r="BF400" s="154"/>
      <c r="BG400" s="154"/>
      <c r="BH400" s="154"/>
      <c r="BI400" s="154"/>
      <c r="BJ400" s="154"/>
      <c r="BK400" s="154"/>
      <c r="BL400" s="154"/>
      <c r="BM400" s="154"/>
      <c r="BN400" s="154"/>
      <c r="BO400" s="154"/>
      <c r="BP400" s="154"/>
      <c r="BQ400" s="154"/>
      <c r="BR400" s="154"/>
      <c r="BS400" s="154"/>
      <c r="BT400" s="154"/>
    </row>
    <row r="401" spans="1:72" ht="7.5" customHeight="1">
      <c r="A401" s="154"/>
      <c r="B401" s="440"/>
      <c r="C401" s="440"/>
      <c r="D401" s="440"/>
      <c r="E401" s="440"/>
      <c r="F401" s="440"/>
      <c r="G401" s="440"/>
      <c r="H401" s="440"/>
      <c r="I401" s="440"/>
      <c r="J401" s="440"/>
      <c r="K401" s="440"/>
      <c r="L401" s="440"/>
      <c r="M401" s="440"/>
      <c r="N401" s="440"/>
      <c r="O401" s="440"/>
      <c r="P401" s="440"/>
      <c r="Q401" s="440"/>
      <c r="R401" s="440"/>
      <c r="S401" s="440"/>
      <c r="T401" s="154"/>
      <c r="U401" s="154"/>
      <c r="V401" s="154"/>
      <c r="W401" s="154"/>
      <c r="X401" s="544"/>
      <c r="Y401" s="544"/>
      <c r="Z401" s="544"/>
      <c r="AA401" s="544"/>
      <c r="AB401" s="544"/>
      <c r="AC401" s="544"/>
      <c r="AD401" s="544"/>
      <c r="AE401" s="544"/>
      <c r="AF401" s="544"/>
      <c r="AG401" s="544"/>
      <c r="AH401" s="544"/>
      <c r="AI401" s="544"/>
      <c r="AJ401" s="544"/>
      <c r="AK401" s="544"/>
      <c r="AL401" s="154"/>
      <c r="AM401" s="154"/>
      <c r="AN401" s="154"/>
      <c r="AO401" s="154"/>
      <c r="AP401" s="154"/>
      <c r="AQ401" s="154"/>
      <c r="AR401" s="154"/>
      <c r="AS401" s="154"/>
      <c r="AT401" s="154"/>
      <c r="AU401" s="154"/>
      <c r="AV401" s="154"/>
      <c r="AW401" s="154"/>
      <c r="AX401" s="154"/>
      <c r="AY401" s="154"/>
      <c r="AZ401" s="154"/>
      <c r="BA401" s="154"/>
      <c r="BB401" s="154"/>
      <c r="BC401" s="154"/>
      <c r="BD401" s="154"/>
      <c r="BE401" s="154"/>
      <c r="BF401" s="154"/>
      <c r="BG401" s="154"/>
      <c r="BH401" s="154"/>
      <c r="BI401" s="154"/>
      <c r="BJ401" s="154"/>
      <c r="BK401" s="154"/>
      <c r="BL401" s="154"/>
      <c r="BM401" s="154"/>
      <c r="BN401" s="154"/>
      <c r="BO401" s="154"/>
      <c r="BP401" s="154"/>
      <c r="BQ401" s="154"/>
      <c r="BR401" s="154"/>
      <c r="BS401" s="154"/>
      <c r="BT401" s="154"/>
    </row>
    <row r="402" spans="1:72" ht="7.5" customHeight="1">
      <c r="A402" s="154"/>
      <c r="B402" s="440"/>
      <c r="C402" s="440"/>
      <c r="D402" s="440"/>
      <c r="E402" s="440"/>
      <c r="F402" s="440"/>
      <c r="G402" s="440"/>
      <c r="H402" s="440"/>
      <c r="I402" s="440"/>
      <c r="J402" s="440"/>
      <c r="K402" s="440"/>
      <c r="L402" s="440"/>
      <c r="M402" s="440"/>
      <c r="N402" s="440"/>
      <c r="O402" s="440"/>
      <c r="P402" s="440"/>
      <c r="Q402" s="440"/>
      <c r="R402" s="440"/>
      <c r="S402" s="440"/>
      <c r="T402" s="154"/>
      <c r="U402" s="154"/>
      <c r="V402" s="154"/>
      <c r="W402" s="154"/>
      <c r="X402" s="544"/>
      <c r="Y402" s="544"/>
      <c r="Z402" s="544"/>
      <c r="AA402" s="544"/>
      <c r="AB402" s="544"/>
      <c r="AC402" s="544"/>
      <c r="AD402" s="544"/>
      <c r="AE402" s="544"/>
      <c r="AF402" s="544"/>
      <c r="AG402" s="544"/>
      <c r="AH402" s="544"/>
      <c r="AI402" s="544"/>
      <c r="AJ402" s="544"/>
      <c r="AK402" s="544"/>
      <c r="AL402" s="154"/>
      <c r="AM402" s="154"/>
      <c r="AN402" s="154"/>
      <c r="AO402" s="154"/>
      <c r="AP402" s="154"/>
      <c r="AQ402" s="154"/>
      <c r="AR402" s="154"/>
      <c r="AS402" s="154"/>
      <c r="AT402" s="154"/>
      <c r="AU402" s="154"/>
      <c r="AV402" s="154"/>
      <c r="AW402" s="154"/>
      <c r="AX402" s="154"/>
      <c r="AY402" s="154"/>
      <c r="AZ402" s="154"/>
      <c r="BA402" s="154"/>
      <c r="BB402" s="154"/>
      <c r="BC402" s="154"/>
      <c r="BD402" s="154"/>
      <c r="BE402" s="154"/>
      <c r="BF402" s="154"/>
      <c r="BG402" s="154"/>
      <c r="BH402" s="154"/>
      <c r="BI402" s="154"/>
      <c r="BJ402" s="154"/>
      <c r="BK402" s="154"/>
      <c r="BL402" s="154"/>
      <c r="BM402" s="154"/>
      <c r="BN402" s="154"/>
      <c r="BO402" s="154"/>
      <c r="BP402" s="154"/>
      <c r="BQ402" s="154"/>
      <c r="BR402" s="154"/>
      <c r="BS402" s="154"/>
      <c r="BT402" s="154"/>
    </row>
    <row r="403" spans="1:72" ht="7.5" customHeight="1">
      <c r="A403" s="154"/>
      <c r="B403" s="154"/>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c r="AY403" s="154"/>
      <c r="AZ403" s="154"/>
      <c r="BA403" s="154"/>
      <c r="BB403" s="154"/>
      <c r="BC403" s="154"/>
      <c r="BD403" s="154"/>
      <c r="BE403" s="154"/>
      <c r="BF403" s="154"/>
      <c r="BG403" s="154"/>
      <c r="BH403" s="154"/>
      <c r="BI403" s="154"/>
      <c r="BJ403" s="154"/>
      <c r="BK403" s="154"/>
      <c r="BL403" s="154"/>
      <c r="BM403" s="154"/>
      <c r="BN403" s="154"/>
      <c r="BO403" s="154"/>
      <c r="BP403" s="154"/>
      <c r="BQ403" s="154"/>
      <c r="BR403" s="154"/>
      <c r="BS403" s="154"/>
      <c r="BT403" s="154"/>
    </row>
    <row r="404" spans="1:72" ht="7.5" customHeight="1">
      <c r="A404" s="154"/>
      <c r="B404" s="440" t="s">
        <v>292</v>
      </c>
      <c r="C404" s="440"/>
      <c r="D404" s="440"/>
      <c r="E404" s="440"/>
      <c r="F404" s="440"/>
      <c r="G404" s="440"/>
      <c r="H404" s="440"/>
      <c r="I404" s="440"/>
      <c r="J404" s="440"/>
      <c r="K404" s="440"/>
      <c r="L404" s="440"/>
      <c r="M404" s="440"/>
      <c r="N404" s="440"/>
      <c r="O404" s="440"/>
      <c r="P404" s="440"/>
      <c r="Q404" s="440"/>
      <c r="R404" s="440"/>
      <c r="S404" s="440"/>
      <c r="T404" s="154"/>
      <c r="U404" s="154"/>
      <c r="V404" s="154"/>
      <c r="W404" s="154"/>
      <c r="X404" s="544"/>
      <c r="Y404" s="544"/>
      <c r="Z404" s="544"/>
      <c r="AA404" s="544"/>
      <c r="AB404" s="544"/>
      <c r="AC404" s="544"/>
      <c r="AD404" s="544"/>
      <c r="AE404" s="544"/>
      <c r="AF404" s="544"/>
      <c r="AG404" s="544"/>
      <c r="AH404" s="544"/>
      <c r="AI404" s="544" t="s">
        <v>284</v>
      </c>
      <c r="AJ404" s="544"/>
      <c r="AK404" s="544"/>
      <c r="AL404" s="154"/>
      <c r="AM404" s="154"/>
      <c r="AN404" s="154"/>
      <c r="AO404" s="154"/>
      <c r="AP404" s="154"/>
      <c r="AQ404" s="154"/>
      <c r="AR404" s="154"/>
      <c r="AS404" s="154"/>
      <c r="AT404" s="154"/>
      <c r="AU404" s="154"/>
      <c r="AV404" s="154"/>
      <c r="AW404" s="154"/>
      <c r="AX404" s="154"/>
      <c r="AY404" s="154"/>
      <c r="AZ404" s="154"/>
      <c r="BA404" s="154"/>
      <c r="BB404" s="154"/>
      <c r="BC404" s="154"/>
      <c r="BD404" s="154"/>
      <c r="BE404" s="154"/>
      <c r="BF404" s="154"/>
      <c r="BG404" s="154"/>
      <c r="BH404" s="154"/>
      <c r="BI404" s="154"/>
      <c r="BJ404" s="154"/>
      <c r="BK404" s="154"/>
      <c r="BL404" s="154"/>
      <c r="BM404" s="154"/>
      <c r="BN404" s="154"/>
      <c r="BO404" s="154"/>
      <c r="BP404" s="154"/>
      <c r="BQ404" s="154"/>
      <c r="BR404" s="154"/>
      <c r="BS404" s="154"/>
      <c r="BT404" s="154"/>
    </row>
    <row r="405" spans="1:72" ht="7.5" customHeight="1">
      <c r="A405" s="154"/>
      <c r="B405" s="440"/>
      <c r="C405" s="440"/>
      <c r="D405" s="440"/>
      <c r="E405" s="440"/>
      <c r="F405" s="440"/>
      <c r="G405" s="440"/>
      <c r="H405" s="440"/>
      <c r="I405" s="440"/>
      <c r="J405" s="440"/>
      <c r="K405" s="440"/>
      <c r="L405" s="440"/>
      <c r="M405" s="440"/>
      <c r="N405" s="440"/>
      <c r="O405" s="440"/>
      <c r="P405" s="440"/>
      <c r="Q405" s="440"/>
      <c r="R405" s="440"/>
      <c r="S405" s="440"/>
      <c r="T405" s="154"/>
      <c r="U405" s="154"/>
      <c r="V405" s="154"/>
      <c r="W405" s="154"/>
      <c r="X405" s="544"/>
      <c r="Y405" s="544"/>
      <c r="Z405" s="544"/>
      <c r="AA405" s="544"/>
      <c r="AB405" s="544"/>
      <c r="AC405" s="544"/>
      <c r="AD405" s="544"/>
      <c r="AE405" s="544"/>
      <c r="AF405" s="544"/>
      <c r="AG405" s="544"/>
      <c r="AH405" s="544"/>
      <c r="AI405" s="544"/>
      <c r="AJ405" s="544"/>
      <c r="AK405" s="544"/>
      <c r="AL405" s="154"/>
      <c r="AM405" s="154"/>
      <c r="AN405" s="154"/>
      <c r="AO405" s="154"/>
      <c r="AP405" s="154"/>
      <c r="AQ405" s="154"/>
      <c r="AR405" s="154"/>
      <c r="AS405" s="154"/>
      <c r="AT405" s="154"/>
      <c r="AU405" s="154"/>
      <c r="AV405" s="154"/>
      <c r="AW405" s="154"/>
      <c r="AX405" s="154"/>
      <c r="AY405" s="154"/>
      <c r="AZ405" s="154"/>
      <c r="BA405" s="154"/>
      <c r="BB405" s="154"/>
      <c r="BC405" s="154"/>
      <c r="BD405" s="154"/>
      <c r="BE405" s="154"/>
      <c r="BF405" s="154"/>
      <c r="BG405" s="154"/>
      <c r="BH405" s="154"/>
      <c r="BI405" s="154"/>
      <c r="BJ405" s="154"/>
      <c r="BK405" s="154"/>
      <c r="BL405" s="154"/>
      <c r="BM405" s="154"/>
      <c r="BN405" s="154"/>
      <c r="BO405" s="154"/>
      <c r="BP405" s="154"/>
      <c r="BQ405" s="154"/>
      <c r="BR405" s="154"/>
      <c r="BS405" s="154"/>
      <c r="BT405" s="154"/>
    </row>
    <row r="406" spans="1:72" ht="7.5" customHeight="1">
      <c r="A406" s="154"/>
      <c r="B406" s="440"/>
      <c r="C406" s="440"/>
      <c r="D406" s="440"/>
      <c r="E406" s="440"/>
      <c r="F406" s="440"/>
      <c r="G406" s="440"/>
      <c r="H406" s="440"/>
      <c r="I406" s="440"/>
      <c r="J406" s="440"/>
      <c r="K406" s="440"/>
      <c r="L406" s="440"/>
      <c r="M406" s="440"/>
      <c r="N406" s="440"/>
      <c r="O406" s="440"/>
      <c r="P406" s="440"/>
      <c r="Q406" s="440"/>
      <c r="R406" s="440"/>
      <c r="S406" s="440"/>
      <c r="T406" s="154"/>
      <c r="U406" s="154"/>
      <c r="V406" s="154"/>
      <c r="W406" s="154"/>
      <c r="X406" s="544"/>
      <c r="Y406" s="544"/>
      <c r="Z406" s="544"/>
      <c r="AA406" s="544"/>
      <c r="AB406" s="544"/>
      <c r="AC406" s="544"/>
      <c r="AD406" s="544"/>
      <c r="AE406" s="544"/>
      <c r="AF406" s="544"/>
      <c r="AG406" s="544"/>
      <c r="AH406" s="544"/>
      <c r="AI406" s="544"/>
      <c r="AJ406" s="544"/>
      <c r="AK406" s="544"/>
      <c r="AL406" s="154"/>
      <c r="AM406" s="154"/>
      <c r="AN406" s="154"/>
      <c r="AO406" s="154"/>
      <c r="AP406" s="154"/>
      <c r="AQ406" s="154"/>
      <c r="AR406" s="154"/>
      <c r="AS406" s="154"/>
      <c r="AT406" s="154"/>
      <c r="AU406" s="154"/>
      <c r="AV406" s="154"/>
      <c r="AW406" s="154"/>
      <c r="AX406" s="154"/>
      <c r="AY406" s="154"/>
      <c r="AZ406" s="154"/>
      <c r="BA406" s="154"/>
      <c r="BB406" s="154"/>
      <c r="BC406" s="154"/>
      <c r="BD406" s="154"/>
      <c r="BE406" s="154"/>
      <c r="BF406" s="154"/>
      <c r="BG406" s="154"/>
      <c r="BH406" s="154"/>
      <c r="BI406" s="154"/>
      <c r="BJ406" s="154"/>
      <c r="BK406" s="154"/>
      <c r="BL406" s="154"/>
      <c r="BM406" s="154"/>
      <c r="BN406" s="154"/>
      <c r="BO406" s="154"/>
      <c r="BP406" s="154"/>
      <c r="BQ406" s="154"/>
      <c r="BR406" s="154"/>
      <c r="BS406" s="154"/>
      <c r="BT406" s="154"/>
    </row>
    <row r="407" spans="1:72" ht="7.5" customHeight="1">
      <c r="A407" s="154"/>
      <c r="B407" s="154"/>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c r="AY407" s="154"/>
      <c r="AZ407" s="154"/>
      <c r="BA407" s="154"/>
      <c r="BB407" s="154"/>
      <c r="BC407" s="154"/>
      <c r="BD407" s="154"/>
      <c r="BE407" s="154"/>
      <c r="BF407" s="154"/>
      <c r="BG407" s="154"/>
      <c r="BH407" s="154"/>
      <c r="BI407" s="154"/>
      <c r="BJ407" s="154"/>
      <c r="BK407" s="154"/>
      <c r="BL407" s="154"/>
      <c r="BM407" s="154"/>
      <c r="BN407" s="154"/>
      <c r="BO407" s="154"/>
      <c r="BP407" s="154"/>
      <c r="BQ407" s="154"/>
      <c r="BR407" s="154"/>
      <c r="BS407" s="154"/>
      <c r="BT407" s="154"/>
    </row>
    <row r="408" spans="1:72" ht="7.5" customHeight="1">
      <c r="A408" s="154"/>
      <c r="B408" s="440" t="s">
        <v>293</v>
      </c>
      <c r="C408" s="440"/>
      <c r="D408" s="440"/>
      <c r="E408" s="440"/>
      <c r="F408" s="440"/>
      <c r="G408" s="440"/>
      <c r="H408" s="440"/>
      <c r="I408" s="440"/>
      <c r="J408" s="440"/>
      <c r="K408" s="440"/>
      <c r="L408" s="440"/>
      <c r="M408" s="440"/>
      <c r="N408" s="440"/>
      <c r="O408" s="440"/>
      <c r="P408" s="440"/>
      <c r="Q408" s="440"/>
      <c r="R408" s="440"/>
      <c r="S408" s="440"/>
      <c r="T408" s="154"/>
      <c r="U408" s="154"/>
      <c r="V408" s="154"/>
      <c r="W408" s="154"/>
      <c r="X408" s="544"/>
      <c r="Y408" s="544"/>
      <c r="Z408" s="544"/>
      <c r="AA408" s="544"/>
      <c r="AB408" s="544"/>
      <c r="AC408" s="544"/>
      <c r="AD408" s="544"/>
      <c r="AE408" s="544"/>
      <c r="AF408" s="544"/>
      <c r="AG408" s="544"/>
      <c r="AH408" s="544"/>
      <c r="AI408" s="544" t="s">
        <v>284</v>
      </c>
      <c r="AJ408" s="544"/>
      <c r="AK408" s="544"/>
      <c r="AL408" s="154"/>
      <c r="AM408" s="154"/>
      <c r="AN408" s="154"/>
      <c r="AO408" s="154"/>
      <c r="AP408" s="154"/>
      <c r="AQ408" s="154"/>
      <c r="AR408" s="154"/>
      <c r="AS408" s="154"/>
      <c r="AT408" s="154"/>
      <c r="AU408" s="154"/>
      <c r="AV408" s="154"/>
      <c r="AW408" s="154"/>
      <c r="AX408" s="154"/>
      <c r="AY408" s="154"/>
      <c r="AZ408" s="154"/>
      <c r="BA408" s="154"/>
      <c r="BB408" s="154"/>
      <c r="BC408" s="154"/>
      <c r="BD408" s="154"/>
      <c r="BE408" s="154"/>
      <c r="BF408" s="154"/>
      <c r="BG408" s="154"/>
      <c r="BH408" s="154"/>
      <c r="BI408" s="154"/>
      <c r="BJ408" s="154"/>
      <c r="BK408" s="154"/>
      <c r="BL408" s="154"/>
      <c r="BM408" s="154"/>
      <c r="BN408" s="154"/>
      <c r="BO408" s="154"/>
      <c r="BP408" s="154"/>
      <c r="BQ408" s="154"/>
      <c r="BR408" s="154"/>
      <c r="BS408" s="154"/>
      <c r="BT408" s="154"/>
    </row>
    <row r="409" spans="1:72" ht="7.5" customHeight="1">
      <c r="A409" s="154"/>
      <c r="B409" s="440"/>
      <c r="C409" s="440"/>
      <c r="D409" s="440"/>
      <c r="E409" s="440"/>
      <c r="F409" s="440"/>
      <c r="G409" s="440"/>
      <c r="H409" s="440"/>
      <c r="I409" s="440"/>
      <c r="J409" s="440"/>
      <c r="K409" s="440"/>
      <c r="L409" s="440"/>
      <c r="M409" s="440"/>
      <c r="N409" s="440"/>
      <c r="O409" s="440"/>
      <c r="P409" s="440"/>
      <c r="Q409" s="440"/>
      <c r="R409" s="440"/>
      <c r="S409" s="440"/>
      <c r="T409" s="154"/>
      <c r="U409" s="154"/>
      <c r="V409" s="154"/>
      <c r="W409" s="154"/>
      <c r="X409" s="544"/>
      <c r="Y409" s="544"/>
      <c r="Z409" s="544"/>
      <c r="AA409" s="544"/>
      <c r="AB409" s="544"/>
      <c r="AC409" s="544"/>
      <c r="AD409" s="544"/>
      <c r="AE409" s="544"/>
      <c r="AF409" s="544"/>
      <c r="AG409" s="544"/>
      <c r="AH409" s="544"/>
      <c r="AI409" s="544"/>
      <c r="AJ409" s="544"/>
      <c r="AK409" s="544"/>
      <c r="AL409" s="154"/>
      <c r="AM409" s="154"/>
      <c r="AN409" s="154"/>
      <c r="AO409" s="154"/>
      <c r="AP409" s="154"/>
      <c r="AQ409" s="154"/>
      <c r="AR409" s="154"/>
      <c r="AS409" s="154"/>
      <c r="AT409" s="154"/>
      <c r="AU409" s="154"/>
      <c r="AV409" s="154"/>
      <c r="AW409" s="154"/>
      <c r="AX409" s="154"/>
      <c r="AY409" s="154"/>
      <c r="AZ409" s="154"/>
      <c r="BA409" s="154"/>
      <c r="BB409" s="154"/>
      <c r="BC409" s="154"/>
      <c r="BD409" s="154"/>
      <c r="BE409" s="154"/>
      <c r="BF409" s="154"/>
      <c r="BG409" s="154"/>
      <c r="BH409" s="154"/>
      <c r="BI409" s="154"/>
      <c r="BJ409" s="154"/>
      <c r="BK409" s="154"/>
      <c r="BL409" s="154"/>
      <c r="BM409" s="154"/>
      <c r="BN409" s="154"/>
      <c r="BO409" s="154"/>
      <c r="BP409" s="154"/>
      <c r="BQ409" s="154"/>
      <c r="BR409" s="154"/>
      <c r="BS409" s="154"/>
      <c r="BT409" s="154"/>
    </row>
    <row r="410" spans="1:72" ht="7.5" customHeight="1">
      <c r="A410" s="154"/>
      <c r="B410" s="440"/>
      <c r="C410" s="440"/>
      <c r="D410" s="440"/>
      <c r="E410" s="440"/>
      <c r="F410" s="440"/>
      <c r="G410" s="440"/>
      <c r="H410" s="440"/>
      <c r="I410" s="440"/>
      <c r="J410" s="440"/>
      <c r="K410" s="440"/>
      <c r="L410" s="440"/>
      <c r="M410" s="440"/>
      <c r="N410" s="440"/>
      <c r="O410" s="440"/>
      <c r="P410" s="440"/>
      <c r="Q410" s="440"/>
      <c r="R410" s="440"/>
      <c r="S410" s="440"/>
      <c r="T410" s="154"/>
      <c r="U410" s="154"/>
      <c r="V410" s="154"/>
      <c r="W410" s="154"/>
      <c r="X410" s="544"/>
      <c r="Y410" s="544"/>
      <c r="Z410" s="544"/>
      <c r="AA410" s="544"/>
      <c r="AB410" s="544"/>
      <c r="AC410" s="544"/>
      <c r="AD410" s="544"/>
      <c r="AE410" s="544"/>
      <c r="AF410" s="544"/>
      <c r="AG410" s="544"/>
      <c r="AH410" s="544"/>
      <c r="AI410" s="544"/>
      <c r="AJ410" s="544"/>
      <c r="AK410" s="544"/>
      <c r="AL410" s="154"/>
      <c r="AM410" s="154"/>
      <c r="AN410" s="154"/>
      <c r="AO410" s="154"/>
      <c r="AP410" s="154"/>
      <c r="AQ410" s="154"/>
      <c r="AR410" s="154"/>
      <c r="AS410" s="154"/>
      <c r="AT410" s="154"/>
      <c r="AU410" s="154"/>
      <c r="AV410" s="154"/>
      <c r="AW410" s="154"/>
      <c r="AX410" s="154"/>
      <c r="AY410" s="154"/>
      <c r="AZ410" s="154"/>
      <c r="BA410" s="154"/>
      <c r="BB410" s="154"/>
      <c r="BC410" s="154"/>
      <c r="BD410" s="154"/>
      <c r="BE410" s="154"/>
      <c r="BF410" s="154"/>
      <c r="BG410" s="154"/>
      <c r="BH410" s="154"/>
      <c r="BI410" s="154"/>
      <c r="BJ410" s="154"/>
      <c r="BK410" s="154"/>
      <c r="BL410" s="154"/>
      <c r="BM410" s="154"/>
      <c r="BN410" s="154"/>
      <c r="BO410" s="154"/>
      <c r="BP410" s="154"/>
      <c r="BQ410" s="154"/>
      <c r="BR410" s="154"/>
      <c r="BS410" s="154"/>
      <c r="BT410" s="154"/>
    </row>
    <row r="411" spans="1:72" ht="7.5" customHeight="1">
      <c r="A411" s="154"/>
      <c r="B411" s="154"/>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c r="AY411" s="154"/>
      <c r="AZ411" s="154"/>
      <c r="BA411" s="154"/>
      <c r="BB411" s="154"/>
      <c r="BC411" s="154"/>
      <c r="BD411" s="154"/>
      <c r="BE411" s="154"/>
      <c r="BF411" s="154"/>
      <c r="BG411" s="154"/>
      <c r="BH411" s="154"/>
      <c r="BI411" s="154"/>
      <c r="BJ411" s="154"/>
      <c r="BK411" s="154"/>
      <c r="BL411" s="154"/>
      <c r="BM411" s="154"/>
      <c r="BN411" s="154"/>
      <c r="BO411" s="154"/>
      <c r="BP411" s="154"/>
      <c r="BQ411" s="154"/>
      <c r="BR411" s="154"/>
      <c r="BS411" s="154"/>
      <c r="BT411" s="154"/>
    </row>
    <row r="412" spans="1:72" ht="7.5" customHeight="1">
      <c r="A412" s="154"/>
      <c r="B412" s="440" t="s">
        <v>294</v>
      </c>
      <c r="C412" s="440"/>
      <c r="D412" s="440"/>
      <c r="E412" s="440"/>
      <c r="F412" s="440"/>
      <c r="G412" s="440"/>
      <c r="H412" s="440"/>
      <c r="I412" s="440"/>
      <c r="J412" s="440"/>
      <c r="K412" s="440"/>
      <c r="L412" s="440"/>
      <c r="M412" s="440"/>
      <c r="N412" s="440"/>
      <c r="O412" s="440"/>
      <c r="P412" s="440"/>
      <c r="Q412" s="440"/>
      <c r="R412" s="440"/>
      <c r="S412" s="440"/>
      <c r="T412" s="154"/>
      <c r="U412" s="154"/>
      <c r="V412" s="154"/>
      <c r="W412" s="154"/>
      <c r="X412" s="544"/>
      <c r="Y412" s="544"/>
      <c r="Z412" s="544"/>
      <c r="AA412" s="544"/>
      <c r="AB412" s="544"/>
      <c r="AC412" s="544"/>
      <c r="AD412" s="544"/>
      <c r="AE412" s="544"/>
      <c r="AF412" s="544"/>
      <c r="AG412" s="544"/>
      <c r="AH412" s="544"/>
      <c r="AI412" s="544" t="s">
        <v>284</v>
      </c>
      <c r="AJ412" s="544"/>
      <c r="AK412" s="544"/>
      <c r="AL412" s="154"/>
      <c r="AM412" s="154"/>
      <c r="AN412" s="154"/>
      <c r="AO412" s="154"/>
      <c r="AP412" s="154"/>
      <c r="AQ412" s="154"/>
      <c r="AR412" s="154"/>
      <c r="AS412" s="154"/>
      <c r="AT412" s="154"/>
      <c r="AU412" s="154"/>
      <c r="AV412" s="154"/>
      <c r="AW412" s="154"/>
      <c r="AX412" s="154"/>
      <c r="AY412" s="154"/>
      <c r="AZ412" s="154"/>
      <c r="BA412" s="154"/>
      <c r="BB412" s="154"/>
      <c r="BC412" s="154"/>
      <c r="BD412" s="154"/>
      <c r="BE412" s="154"/>
      <c r="BF412" s="154"/>
      <c r="BG412" s="154"/>
      <c r="BH412" s="154"/>
      <c r="BI412" s="154"/>
      <c r="BJ412" s="154"/>
      <c r="BK412" s="154"/>
      <c r="BL412" s="154"/>
      <c r="BM412" s="154"/>
      <c r="BN412" s="154"/>
      <c r="BO412" s="154"/>
      <c r="BP412" s="154"/>
      <c r="BQ412" s="154"/>
      <c r="BR412" s="154"/>
      <c r="BS412" s="154"/>
      <c r="BT412" s="154"/>
    </row>
    <row r="413" spans="1:72" ht="7.5" customHeight="1">
      <c r="B413" s="440"/>
      <c r="C413" s="440"/>
      <c r="D413" s="440"/>
      <c r="E413" s="440"/>
      <c r="F413" s="440"/>
      <c r="G413" s="440"/>
      <c r="H413" s="440"/>
      <c r="I413" s="440"/>
      <c r="J413" s="440"/>
      <c r="K413" s="440"/>
      <c r="L413" s="440"/>
      <c r="M413" s="440"/>
      <c r="N413" s="440"/>
      <c r="O413" s="440"/>
      <c r="P413" s="440"/>
      <c r="Q413" s="440"/>
      <c r="R413" s="440"/>
      <c r="S413" s="440"/>
      <c r="X413" s="544"/>
      <c r="Y413" s="544"/>
      <c r="Z413" s="544"/>
      <c r="AA413" s="544"/>
      <c r="AB413" s="544"/>
      <c r="AC413" s="544"/>
      <c r="AD413" s="544"/>
      <c r="AE413" s="544"/>
      <c r="AF413" s="544"/>
      <c r="AG413" s="544"/>
      <c r="AH413" s="544"/>
      <c r="AI413" s="544"/>
      <c r="AJ413" s="544"/>
      <c r="AK413" s="544"/>
    </row>
    <row r="414" spans="1:72" ht="7.5" customHeight="1">
      <c r="B414" s="440"/>
      <c r="C414" s="440"/>
      <c r="D414" s="440"/>
      <c r="E414" s="440"/>
      <c r="F414" s="440"/>
      <c r="G414" s="440"/>
      <c r="H414" s="440"/>
      <c r="I414" s="440"/>
      <c r="J414" s="440"/>
      <c r="K414" s="440"/>
      <c r="L414" s="440"/>
      <c r="M414" s="440"/>
      <c r="N414" s="440"/>
      <c r="O414" s="440"/>
      <c r="P414" s="440"/>
      <c r="Q414" s="440"/>
      <c r="R414" s="440"/>
      <c r="S414" s="440"/>
      <c r="X414" s="544"/>
      <c r="Y414" s="544"/>
      <c r="Z414" s="544"/>
      <c r="AA414" s="544"/>
      <c r="AB414" s="544"/>
      <c r="AC414" s="544"/>
      <c r="AD414" s="544"/>
      <c r="AE414" s="544"/>
      <c r="AF414" s="544"/>
      <c r="AG414" s="544"/>
      <c r="AH414" s="544"/>
      <c r="AI414" s="544"/>
      <c r="AJ414" s="544"/>
      <c r="AK414" s="544"/>
    </row>
    <row r="415" spans="1:72" ht="7.5" customHeight="1"/>
    <row r="416" spans="1:72" ht="7.5" customHeight="1">
      <c r="B416" s="440" t="s">
        <v>295</v>
      </c>
      <c r="C416" s="440"/>
      <c r="D416" s="440"/>
      <c r="E416" s="440"/>
      <c r="F416" s="440"/>
      <c r="G416" s="440"/>
      <c r="H416" s="440"/>
      <c r="I416" s="440"/>
      <c r="J416" s="440"/>
      <c r="K416" s="440"/>
      <c r="L416" s="440"/>
      <c r="M416" s="440"/>
      <c r="N416" s="440"/>
      <c r="O416" s="440"/>
      <c r="P416" s="440"/>
      <c r="Q416" s="440"/>
      <c r="R416" s="440"/>
      <c r="S416" s="440"/>
      <c r="X416" s="544"/>
      <c r="Y416" s="544"/>
      <c r="Z416" s="544"/>
      <c r="AA416" s="544"/>
      <c r="AB416" s="544"/>
      <c r="AC416" s="544"/>
      <c r="AD416" s="544"/>
      <c r="AE416" s="544"/>
      <c r="AF416" s="544"/>
      <c r="AG416" s="544"/>
      <c r="AH416" s="544"/>
      <c r="AI416" s="544" t="s">
        <v>284</v>
      </c>
      <c r="AJ416" s="544"/>
      <c r="AK416" s="544"/>
    </row>
    <row r="417" spans="1:102" ht="7.5" customHeight="1">
      <c r="B417" s="440"/>
      <c r="C417" s="440"/>
      <c r="D417" s="440"/>
      <c r="E417" s="440"/>
      <c r="F417" s="440"/>
      <c r="G417" s="440"/>
      <c r="H417" s="440"/>
      <c r="I417" s="440"/>
      <c r="J417" s="440"/>
      <c r="K417" s="440"/>
      <c r="L417" s="440"/>
      <c r="M417" s="440"/>
      <c r="N417" s="440"/>
      <c r="O417" s="440"/>
      <c r="P417" s="440"/>
      <c r="Q417" s="440"/>
      <c r="R417" s="440"/>
      <c r="S417" s="440"/>
      <c r="X417" s="544"/>
      <c r="Y417" s="544"/>
      <c r="Z417" s="544"/>
      <c r="AA417" s="544"/>
      <c r="AB417" s="544"/>
      <c r="AC417" s="544"/>
      <c r="AD417" s="544"/>
      <c r="AE417" s="544"/>
      <c r="AF417" s="544"/>
      <c r="AG417" s="544"/>
      <c r="AH417" s="544"/>
      <c r="AI417" s="544"/>
      <c r="AJ417" s="544"/>
      <c r="AK417" s="544"/>
    </row>
    <row r="418" spans="1:102" ht="7.5" customHeight="1">
      <c r="B418" s="440"/>
      <c r="C418" s="440"/>
      <c r="D418" s="440"/>
      <c r="E418" s="440"/>
      <c r="F418" s="440"/>
      <c r="G418" s="440"/>
      <c r="H418" s="440"/>
      <c r="I418" s="440"/>
      <c r="J418" s="440"/>
      <c r="K418" s="440"/>
      <c r="L418" s="440"/>
      <c r="M418" s="440"/>
      <c r="N418" s="440"/>
      <c r="O418" s="440"/>
      <c r="P418" s="440"/>
      <c r="Q418" s="440"/>
      <c r="R418" s="440"/>
      <c r="S418" s="440"/>
      <c r="X418" s="544"/>
      <c r="Y418" s="544"/>
      <c r="Z418" s="544"/>
      <c r="AA418" s="544"/>
      <c r="AB418" s="544"/>
      <c r="AC418" s="544"/>
      <c r="AD418" s="544"/>
      <c r="AE418" s="544"/>
      <c r="AF418" s="544"/>
      <c r="AG418" s="544"/>
      <c r="AH418" s="544"/>
      <c r="AI418" s="544"/>
      <c r="AJ418" s="544"/>
      <c r="AK418" s="544"/>
    </row>
    <row r="419" spans="1:102" ht="7.5" customHeight="1"/>
    <row r="421" spans="1:102" ht="7.5" customHeight="1">
      <c r="A421" s="544" t="s">
        <v>281</v>
      </c>
      <c r="B421" s="544"/>
      <c r="C421" s="544"/>
      <c r="D421" s="544"/>
      <c r="E421" s="544"/>
      <c r="F421" s="544"/>
      <c r="G421" s="544"/>
      <c r="H421" s="544"/>
      <c r="I421" s="544"/>
      <c r="J421" s="544"/>
      <c r="K421" s="544"/>
      <c r="L421" s="544"/>
      <c r="M421" s="544"/>
      <c r="N421" s="544"/>
      <c r="O421" s="544"/>
      <c r="P421" s="544"/>
      <c r="Q421" s="544"/>
      <c r="R421" s="544"/>
      <c r="S421" s="544"/>
      <c r="T421" s="544"/>
      <c r="U421" s="544"/>
      <c r="V421" s="544"/>
      <c r="Y421" s="110"/>
      <c r="Z421" s="110"/>
      <c r="AA421" s="110"/>
      <c r="AZ421" s="155"/>
      <c r="BA421" s="155"/>
      <c r="BB421" s="155"/>
      <c r="BC421" s="155"/>
      <c r="BD421" s="155"/>
      <c r="BE421" s="155"/>
    </row>
    <row r="422" spans="1:102" ht="7.5" customHeight="1">
      <c r="A422" s="544"/>
      <c r="B422" s="544"/>
      <c r="C422" s="544"/>
      <c r="D422" s="544"/>
      <c r="E422" s="544"/>
      <c r="F422" s="544"/>
      <c r="G422" s="544"/>
      <c r="H422" s="544"/>
      <c r="I422" s="544"/>
      <c r="J422" s="544"/>
      <c r="K422" s="544"/>
      <c r="L422" s="544"/>
      <c r="M422" s="544"/>
      <c r="N422" s="544"/>
      <c r="O422" s="544"/>
      <c r="P422" s="544"/>
      <c r="Q422" s="544"/>
      <c r="R422" s="544"/>
      <c r="S422" s="544"/>
      <c r="T422" s="544"/>
      <c r="U422" s="544"/>
      <c r="V422" s="544"/>
      <c r="Y422" s="110"/>
      <c r="Z422" s="110"/>
      <c r="AA422" s="110"/>
      <c r="AZ422" s="155"/>
      <c r="BA422" s="155"/>
      <c r="BB422" s="155"/>
      <c r="BC422" s="155"/>
      <c r="BD422" s="155"/>
      <c r="BE422" s="155"/>
    </row>
    <row r="423" spans="1:102" ht="7.5" customHeight="1">
      <c r="A423" s="544"/>
      <c r="B423" s="544"/>
      <c r="C423" s="544"/>
      <c r="D423" s="544"/>
      <c r="E423" s="544"/>
      <c r="F423" s="544"/>
      <c r="G423" s="544"/>
      <c r="H423" s="544"/>
      <c r="I423" s="544"/>
      <c r="J423" s="544"/>
      <c r="K423" s="544"/>
      <c r="L423" s="544"/>
      <c r="M423" s="544"/>
      <c r="N423" s="544"/>
      <c r="O423" s="544"/>
      <c r="P423" s="544"/>
      <c r="Q423" s="544"/>
      <c r="R423" s="544"/>
      <c r="S423" s="544"/>
      <c r="T423" s="544"/>
      <c r="U423" s="544"/>
      <c r="V423" s="544"/>
      <c r="Y423" s="110"/>
      <c r="Z423" s="110"/>
      <c r="AA423" s="110"/>
      <c r="AZ423" s="155"/>
      <c r="BA423" s="155"/>
      <c r="BB423" s="155"/>
      <c r="BC423" s="155"/>
      <c r="BD423" s="155"/>
      <c r="BE423" s="155"/>
    </row>
    <row r="424" spans="1:102" ht="7.5" customHeight="1">
      <c r="A424" s="161"/>
      <c r="B424" s="161"/>
      <c r="C424" s="161"/>
      <c r="D424" s="161"/>
      <c r="E424" s="161"/>
      <c r="F424" s="161"/>
      <c r="G424" s="161"/>
      <c r="H424" s="161"/>
      <c r="I424" s="161"/>
      <c r="J424" s="161"/>
      <c r="K424" s="161"/>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5"/>
      <c r="AL424" s="155"/>
      <c r="AM424" s="155"/>
      <c r="AN424" s="155"/>
      <c r="AO424" s="155"/>
      <c r="AP424" s="155"/>
      <c r="AQ424" s="155"/>
      <c r="AR424" s="155"/>
      <c r="AS424" s="155"/>
      <c r="BW424" s="155"/>
      <c r="BX424" s="155"/>
      <c r="BY424" s="155"/>
      <c r="BZ424" s="155"/>
      <c r="CA424" s="155"/>
      <c r="CB424" s="155"/>
      <c r="CD424" s="155"/>
      <c r="CE424" s="155"/>
      <c r="CF424" s="155"/>
      <c r="CG424" s="155"/>
      <c r="CH424" s="155"/>
      <c r="CI424" s="155"/>
      <c r="CJ424" s="155"/>
      <c r="CK424" s="155"/>
      <c r="CL424" s="155"/>
      <c r="CM424" s="155"/>
      <c r="CN424" s="155"/>
      <c r="CO424" s="155"/>
      <c r="CP424" s="155"/>
      <c r="CQ424" s="155"/>
      <c r="CR424" s="155"/>
      <c r="CS424" s="155"/>
      <c r="CT424" s="155"/>
      <c r="CU424" s="155"/>
      <c r="CV424" s="155"/>
      <c r="CW424" s="155"/>
      <c r="CX424" s="155"/>
    </row>
    <row r="425" spans="1:102" ht="7.5" customHeight="1"/>
    <row r="426" spans="1:102" ht="7.5" customHeight="1">
      <c r="A426" s="466" t="s">
        <v>282</v>
      </c>
      <c r="B426" s="466"/>
      <c r="C426" s="466"/>
      <c r="D426" s="466"/>
      <c r="E426" s="466"/>
      <c r="F426" s="466"/>
      <c r="G426" s="466"/>
      <c r="H426" s="466"/>
      <c r="I426" s="466"/>
      <c r="J426" s="466"/>
      <c r="K426" s="466"/>
      <c r="L426" s="466"/>
      <c r="M426" s="466"/>
      <c r="N426" s="466"/>
      <c r="O426" s="466"/>
      <c r="P426" s="466"/>
      <c r="Q426" s="466"/>
      <c r="R426" s="466"/>
      <c r="S426" s="466"/>
      <c r="T426" s="466"/>
      <c r="U426" s="466"/>
      <c r="V426" s="466"/>
      <c r="W426" s="466"/>
      <c r="X426" s="466"/>
      <c r="Y426" s="466"/>
      <c r="Z426" s="466"/>
      <c r="AA426" s="466"/>
      <c r="AB426" s="466"/>
      <c r="AC426" s="466"/>
      <c r="AD426" s="466"/>
      <c r="AE426" s="466"/>
      <c r="AF426" s="466"/>
      <c r="AG426" s="466"/>
      <c r="AH426" s="110"/>
      <c r="AI426" s="110"/>
      <c r="AJ426" s="110"/>
      <c r="AK426" s="110"/>
      <c r="AL426" s="110"/>
      <c r="AM426" s="110"/>
      <c r="AN426" s="110"/>
      <c r="AO426" s="110"/>
      <c r="AP426" s="110"/>
      <c r="AQ426" s="110"/>
      <c r="AR426" s="110"/>
      <c r="AS426" s="110"/>
      <c r="AT426" s="110"/>
      <c r="AU426" s="110"/>
      <c r="AV426" s="110"/>
      <c r="AW426" s="110"/>
      <c r="AX426" s="110"/>
      <c r="AY426" s="110"/>
      <c r="AZ426" s="110"/>
      <c r="BA426" s="110"/>
      <c r="BB426" s="110"/>
      <c r="BC426" s="110"/>
      <c r="BD426" s="110"/>
      <c r="BE426" s="110"/>
      <c r="BF426" s="110"/>
      <c r="BG426" s="110"/>
      <c r="BH426" s="110"/>
      <c r="BI426" s="110"/>
      <c r="BJ426" s="110"/>
      <c r="BK426" s="110"/>
      <c r="BL426" s="110"/>
      <c r="BM426" s="110"/>
      <c r="BN426" s="110"/>
      <c r="BO426" s="110"/>
      <c r="BP426" s="110"/>
      <c r="BQ426" s="110"/>
      <c r="BR426" s="110"/>
      <c r="BS426" s="110"/>
      <c r="BT426" s="110"/>
    </row>
    <row r="427" spans="1:102" ht="7.5" customHeight="1">
      <c r="A427" s="466"/>
      <c r="B427" s="466"/>
      <c r="C427" s="466"/>
      <c r="D427" s="466"/>
      <c r="E427" s="466"/>
      <c r="F427" s="466"/>
      <c r="G427" s="466"/>
      <c r="H427" s="466"/>
      <c r="I427" s="466"/>
      <c r="J427" s="466"/>
      <c r="K427" s="466"/>
      <c r="L427" s="466"/>
      <c r="M427" s="466"/>
      <c r="N427" s="466"/>
      <c r="O427" s="466"/>
      <c r="P427" s="466"/>
      <c r="Q427" s="466"/>
      <c r="R427" s="466"/>
      <c r="S427" s="466"/>
      <c r="T427" s="466"/>
      <c r="U427" s="466"/>
      <c r="V427" s="466"/>
      <c r="W427" s="466"/>
      <c r="X427" s="466"/>
      <c r="Y427" s="466"/>
      <c r="Z427" s="466"/>
      <c r="AA427" s="466"/>
      <c r="AB427" s="466"/>
      <c r="AC427" s="466"/>
      <c r="AD427" s="466"/>
      <c r="AE427" s="466"/>
      <c r="AF427" s="466"/>
      <c r="AG427" s="466"/>
      <c r="AH427" s="110"/>
      <c r="AI427" s="110"/>
      <c r="AJ427" s="110"/>
      <c r="AK427" s="110"/>
      <c r="AL427" s="110"/>
      <c r="AM427" s="110"/>
      <c r="AN427" s="110"/>
      <c r="AO427" s="110"/>
      <c r="AP427" s="110"/>
      <c r="AQ427" s="110"/>
      <c r="AR427" s="110"/>
      <c r="AS427" s="110"/>
      <c r="AT427" s="110"/>
      <c r="AU427" s="110"/>
      <c r="AV427" s="110"/>
      <c r="AW427" s="110"/>
      <c r="AX427" s="110"/>
      <c r="AY427" s="110"/>
      <c r="AZ427" s="110"/>
      <c r="BA427" s="110"/>
      <c r="BB427" s="110"/>
      <c r="BC427" s="110"/>
      <c r="BD427" s="110"/>
      <c r="BE427" s="110"/>
      <c r="BF427" s="110"/>
      <c r="BG427" s="110"/>
      <c r="BH427" s="110"/>
      <c r="BI427" s="110"/>
      <c r="BJ427" s="110"/>
      <c r="BK427" s="110"/>
      <c r="BL427" s="110"/>
      <c r="BM427" s="110"/>
      <c r="BN427" s="110"/>
      <c r="BO427" s="110"/>
      <c r="BP427" s="110"/>
      <c r="BQ427" s="110"/>
      <c r="BR427" s="110"/>
      <c r="BS427" s="110"/>
      <c r="BT427" s="110"/>
    </row>
    <row r="428" spans="1:102" ht="7.5" customHeight="1">
      <c r="A428" s="466"/>
      <c r="B428" s="466"/>
      <c r="C428" s="466"/>
      <c r="D428" s="466"/>
      <c r="E428" s="466"/>
      <c r="F428" s="466"/>
      <c r="G428" s="466"/>
      <c r="H428" s="466"/>
      <c r="I428" s="466"/>
      <c r="J428" s="466"/>
      <c r="K428" s="466"/>
      <c r="L428" s="466"/>
      <c r="M428" s="466"/>
      <c r="N428" s="466"/>
      <c r="O428" s="466"/>
      <c r="P428" s="466"/>
      <c r="Q428" s="466"/>
      <c r="R428" s="466"/>
      <c r="S428" s="466"/>
      <c r="T428" s="466"/>
      <c r="U428" s="466"/>
      <c r="V428" s="466"/>
      <c r="W428" s="466"/>
      <c r="X428" s="466"/>
      <c r="Y428" s="466"/>
      <c r="Z428" s="466"/>
      <c r="AA428" s="466"/>
      <c r="AB428" s="466"/>
      <c r="AC428" s="466"/>
      <c r="AD428" s="466"/>
      <c r="AE428" s="466"/>
      <c r="AF428" s="466"/>
      <c r="AG428" s="466"/>
      <c r="AH428" s="110"/>
      <c r="AI428" s="110"/>
      <c r="AJ428" s="110"/>
      <c r="AK428" s="110"/>
      <c r="AL428" s="110"/>
      <c r="AM428" s="110"/>
      <c r="AN428" s="110"/>
      <c r="AO428" s="110"/>
      <c r="AP428" s="110"/>
      <c r="AQ428" s="110"/>
      <c r="AR428" s="110"/>
      <c r="AS428" s="110"/>
      <c r="AT428" s="110"/>
      <c r="AU428" s="110"/>
      <c r="AV428" s="110"/>
      <c r="AW428" s="110"/>
      <c r="AX428" s="110"/>
      <c r="AY428" s="110"/>
      <c r="AZ428" s="110"/>
      <c r="BA428" s="110"/>
      <c r="BB428" s="110"/>
      <c r="BC428" s="110"/>
      <c r="BD428" s="110"/>
      <c r="BE428" s="110"/>
      <c r="BF428" s="110"/>
      <c r="BG428" s="110"/>
      <c r="BH428" s="110"/>
      <c r="BI428" s="110"/>
      <c r="BJ428" s="110"/>
      <c r="BK428" s="110"/>
      <c r="BL428" s="110"/>
      <c r="BM428" s="110"/>
      <c r="BN428" s="110"/>
      <c r="BO428" s="110"/>
      <c r="BP428" s="110"/>
      <c r="BQ428" s="110"/>
      <c r="BR428" s="110"/>
      <c r="BS428" s="110"/>
      <c r="BT428" s="110"/>
    </row>
    <row r="429" spans="1:102" ht="7.5" customHeight="1">
      <c r="A429" s="154"/>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c r="AY429" s="154"/>
      <c r="AZ429" s="154"/>
      <c r="BA429" s="154"/>
      <c r="BB429" s="154"/>
      <c r="BC429" s="154"/>
      <c r="BD429" s="154"/>
      <c r="BE429" s="154"/>
      <c r="BF429" s="154"/>
      <c r="BG429" s="154"/>
      <c r="BH429" s="154"/>
      <c r="BI429" s="154"/>
      <c r="BJ429" s="154"/>
      <c r="BK429" s="154"/>
      <c r="BL429" s="154"/>
      <c r="BM429" s="154"/>
      <c r="BN429" s="154"/>
      <c r="BO429" s="154"/>
      <c r="BP429" s="154"/>
      <c r="BQ429" s="154"/>
      <c r="BR429" s="154"/>
      <c r="BS429" s="154"/>
      <c r="BT429" s="154"/>
    </row>
    <row r="430" spans="1:102" ht="7.5" customHeight="1">
      <c r="A430" s="154"/>
      <c r="B430" s="440" t="s">
        <v>283</v>
      </c>
      <c r="C430" s="440"/>
      <c r="D430" s="440"/>
      <c r="E430" s="440"/>
      <c r="F430" s="440"/>
      <c r="G430" s="440"/>
      <c r="H430" s="440"/>
      <c r="I430" s="440"/>
      <c r="J430" s="440"/>
      <c r="K430" s="440"/>
      <c r="L430" s="440"/>
      <c r="M430" s="440"/>
      <c r="N430" s="440"/>
      <c r="O430" s="440"/>
      <c r="P430" s="440"/>
      <c r="Q430" s="440"/>
      <c r="R430" s="440"/>
      <c r="S430" s="440"/>
      <c r="T430" s="154"/>
      <c r="U430" s="154"/>
      <c r="V430" s="154"/>
      <c r="W430" s="154"/>
      <c r="X430" s="544"/>
      <c r="Y430" s="544"/>
      <c r="Z430" s="544"/>
      <c r="AA430" s="544"/>
      <c r="AB430" s="544"/>
      <c r="AC430" s="544"/>
      <c r="AD430" s="544"/>
      <c r="AE430" s="544"/>
      <c r="AF430" s="544"/>
      <c r="AG430" s="544"/>
      <c r="AH430" s="544"/>
      <c r="AI430" s="544" t="s">
        <v>284</v>
      </c>
      <c r="AJ430" s="544"/>
      <c r="AK430" s="544"/>
      <c r="AL430" s="154"/>
      <c r="AM430" s="154"/>
      <c r="AN430" s="154"/>
      <c r="AO430" s="154"/>
      <c r="AP430" s="154"/>
      <c r="AQ430" s="154"/>
      <c r="AR430" s="154"/>
      <c r="AS430" s="154"/>
      <c r="AT430" s="154"/>
      <c r="AU430" s="154"/>
      <c r="AV430" s="154"/>
      <c r="AW430" s="154"/>
      <c r="AX430" s="154"/>
      <c r="AY430" s="154"/>
      <c r="AZ430" s="154"/>
      <c r="BA430" s="154"/>
      <c r="BB430" s="154"/>
      <c r="BC430" s="154"/>
      <c r="BD430" s="154"/>
      <c r="BE430" s="154"/>
      <c r="BF430" s="154"/>
      <c r="BG430" s="154"/>
      <c r="BH430" s="154"/>
      <c r="BI430" s="154"/>
      <c r="BJ430" s="154"/>
      <c r="BK430" s="154"/>
      <c r="BL430" s="154"/>
      <c r="BM430" s="154"/>
      <c r="BN430" s="154"/>
      <c r="BO430" s="154"/>
      <c r="BP430" s="154"/>
      <c r="BQ430" s="154"/>
      <c r="BR430" s="154"/>
      <c r="BS430" s="154"/>
      <c r="BT430" s="154"/>
    </row>
    <row r="431" spans="1:102" ht="7.5" customHeight="1">
      <c r="A431" s="154"/>
      <c r="B431" s="440"/>
      <c r="C431" s="440"/>
      <c r="D431" s="440"/>
      <c r="E431" s="440"/>
      <c r="F431" s="440"/>
      <c r="G431" s="440"/>
      <c r="H431" s="440"/>
      <c r="I431" s="440"/>
      <c r="J431" s="440"/>
      <c r="K431" s="440"/>
      <c r="L431" s="440"/>
      <c r="M431" s="440"/>
      <c r="N431" s="440"/>
      <c r="O431" s="440"/>
      <c r="P431" s="440"/>
      <c r="Q431" s="440"/>
      <c r="R431" s="440"/>
      <c r="S431" s="440"/>
      <c r="T431" s="154"/>
      <c r="U431" s="154"/>
      <c r="V431" s="154"/>
      <c r="W431" s="154"/>
      <c r="X431" s="544"/>
      <c r="Y431" s="544"/>
      <c r="Z431" s="544"/>
      <c r="AA431" s="544"/>
      <c r="AB431" s="544"/>
      <c r="AC431" s="544"/>
      <c r="AD431" s="544"/>
      <c r="AE431" s="544"/>
      <c r="AF431" s="544"/>
      <c r="AG431" s="544"/>
      <c r="AH431" s="544"/>
      <c r="AI431" s="544"/>
      <c r="AJ431" s="544"/>
      <c r="AK431" s="544"/>
      <c r="AL431" s="154"/>
      <c r="AM431" s="154"/>
      <c r="AN431" s="154"/>
      <c r="AO431" s="154"/>
      <c r="AP431" s="154"/>
      <c r="AQ431" s="154"/>
      <c r="AR431" s="154"/>
      <c r="AS431" s="154"/>
      <c r="AT431" s="154"/>
      <c r="AU431" s="154"/>
      <c r="AV431" s="154"/>
      <c r="AW431" s="154"/>
      <c r="AX431" s="154"/>
      <c r="AY431" s="154"/>
      <c r="AZ431" s="154"/>
      <c r="BA431" s="154"/>
      <c r="BB431" s="154"/>
      <c r="BC431" s="154"/>
      <c r="BD431" s="154"/>
      <c r="BE431" s="154"/>
      <c r="BF431" s="154"/>
      <c r="BG431" s="154"/>
      <c r="BH431" s="154"/>
      <c r="BI431" s="154"/>
      <c r="BJ431" s="154"/>
      <c r="BK431" s="154"/>
      <c r="BL431" s="154"/>
      <c r="BM431" s="154"/>
      <c r="BN431" s="154"/>
      <c r="BO431" s="154"/>
      <c r="BP431" s="154"/>
      <c r="BQ431" s="154"/>
      <c r="BR431" s="154"/>
      <c r="BS431" s="154"/>
      <c r="BT431" s="154"/>
    </row>
    <row r="432" spans="1:102" ht="7.5" customHeight="1">
      <c r="A432" s="154"/>
      <c r="B432" s="440"/>
      <c r="C432" s="440"/>
      <c r="D432" s="440"/>
      <c r="E432" s="440"/>
      <c r="F432" s="440"/>
      <c r="G432" s="440"/>
      <c r="H432" s="440"/>
      <c r="I432" s="440"/>
      <c r="J432" s="440"/>
      <c r="K432" s="440"/>
      <c r="L432" s="440"/>
      <c r="M432" s="440"/>
      <c r="N432" s="440"/>
      <c r="O432" s="440"/>
      <c r="P432" s="440"/>
      <c r="Q432" s="440"/>
      <c r="R432" s="440"/>
      <c r="S432" s="440"/>
      <c r="T432" s="154"/>
      <c r="U432" s="154"/>
      <c r="V432" s="154"/>
      <c r="W432" s="154"/>
      <c r="X432" s="544"/>
      <c r="Y432" s="544"/>
      <c r="Z432" s="544"/>
      <c r="AA432" s="544"/>
      <c r="AB432" s="544"/>
      <c r="AC432" s="544"/>
      <c r="AD432" s="544"/>
      <c r="AE432" s="544"/>
      <c r="AF432" s="544"/>
      <c r="AG432" s="544"/>
      <c r="AH432" s="544"/>
      <c r="AI432" s="544"/>
      <c r="AJ432" s="544"/>
      <c r="AK432" s="544"/>
      <c r="AL432" s="154"/>
      <c r="AM432" s="154"/>
      <c r="AN432" s="154"/>
      <c r="AO432" s="154"/>
      <c r="AP432" s="154"/>
      <c r="AQ432" s="154"/>
      <c r="AR432" s="154"/>
      <c r="AS432" s="154"/>
      <c r="AT432" s="154"/>
      <c r="AU432" s="154"/>
      <c r="AV432" s="154"/>
      <c r="AW432" s="154"/>
      <c r="AX432" s="154"/>
      <c r="AY432" s="154"/>
      <c r="AZ432" s="154"/>
      <c r="BA432" s="154"/>
      <c r="BB432" s="154"/>
      <c r="BC432" s="154"/>
      <c r="BD432" s="154"/>
      <c r="BE432" s="154"/>
      <c r="BF432" s="154"/>
      <c r="BG432" s="154"/>
      <c r="BH432" s="154"/>
      <c r="BI432" s="154"/>
      <c r="BJ432" s="154"/>
      <c r="BK432" s="154"/>
      <c r="BL432" s="154"/>
      <c r="BM432" s="154"/>
      <c r="BN432" s="154"/>
      <c r="BO432" s="154"/>
      <c r="BP432" s="154"/>
      <c r="BQ432" s="154"/>
      <c r="BR432" s="154"/>
      <c r="BS432" s="154"/>
      <c r="BT432" s="154"/>
    </row>
    <row r="433" spans="1:72" ht="7.5" customHeight="1">
      <c r="A433" s="154"/>
      <c r="B433" s="154"/>
      <c r="C433" s="154"/>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c r="AY433" s="154"/>
      <c r="AZ433" s="154"/>
      <c r="BA433" s="154"/>
      <c r="BB433" s="154"/>
      <c r="BC433" s="154"/>
      <c r="BD433" s="154"/>
      <c r="BE433" s="154"/>
      <c r="BF433" s="154"/>
      <c r="BG433" s="154"/>
      <c r="BH433" s="154"/>
      <c r="BI433" s="154"/>
      <c r="BJ433" s="154"/>
      <c r="BK433" s="154"/>
      <c r="BL433" s="154"/>
      <c r="BM433" s="154"/>
      <c r="BN433" s="154"/>
      <c r="BO433" s="154"/>
      <c r="BP433" s="154"/>
      <c r="BQ433" s="154"/>
      <c r="BR433" s="154"/>
      <c r="BS433" s="154"/>
      <c r="BT433" s="154"/>
    </row>
    <row r="434" spans="1:72" ht="7.5" customHeight="1">
      <c r="A434" s="154"/>
      <c r="B434" s="440" t="s">
        <v>285</v>
      </c>
      <c r="C434" s="440"/>
      <c r="D434" s="440"/>
      <c r="E434" s="440"/>
      <c r="F434" s="440"/>
      <c r="G434" s="440"/>
      <c r="H434" s="440"/>
      <c r="I434" s="440"/>
      <c r="J434" s="440"/>
      <c r="K434" s="440"/>
      <c r="L434" s="440"/>
      <c r="M434" s="440"/>
      <c r="N434" s="440"/>
      <c r="O434" s="440"/>
      <c r="P434" s="440"/>
      <c r="Q434" s="440"/>
      <c r="R434" s="440"/>
      <c r="S434" s="440"/>
      <c r="T434" s="154"/>
      <c r="U434" s="154"/>
      <c r="V434" s="154"/>
      <c r="W434" s="154"/>
      <c r="X434" s="544"/>
      <c r="Y434" s="544"/>
      <c r="Z434" s="544"/>
      <c r="AA434" s="544"/>
      <c r="AB434" s="544"/>
      <c r="AC434" s="544"/>
      <c r="AD434" s="544"/>
      <c r="AE434" s="544"/>
      <c r="AF434" s="544"/>
      <c r="AG434" s="544"/>
      <c r="AH434" s="544"/>
      <c r="AI434" s="544" t="s">
        <v>284</v>
      </c>
      <c r="AJ434" s="544"/>
      <c r="AK434" s="544"/>
      <c r="AL434" s="154"/>
      <c r="AM434" s="154"/>
      <c r="AN434" s="154"/>
      <c r="AO434" s="154"/>
      <c r="AP434" s="154"/>
      <c r="AQ434" s="154"/>
      <c r="AR434" s="154"/>
      <c r="AS434" s="154"/>
      <c r="AT434" s="154"/>
      <c r="AU434" s="154"/>
      <c r="AV434" s="154"/>
      <c r="AW434" s="154"/>
      <c r="AX434" s="154"/>
      <c r="AY434" s="154"/>
      <c r="AZ434" s="154"/>
      <c r="BA434" s="154"/>
      <c r="BB434" s="154"/>
      <c r="BC434" s="154"/>
      <c r="BD434" s="154"/>
      <c r="BE434" s="154"/>
      <c r="BF434" s="154"/>
      <c r="BG434" s="154"/>
      <c r="BH434" s="154"/>
      <c r="BI434" s="154"/>
      <c r="BJ434" s="154"/>
      <c r="BK434" s="154"/>
      <c r="BL434" s="154"/>
      <c r="BM434" s="154"/>
      <c r="BN434" s="154"/>
      <c r="BO434" s="154"/>
      <c r="BP434" s="154"/>
      <c r="BQ434" s="154"/>
      <c r="BR434" s="154"/>
      <c r="BS434" s="154"/>
      <c r="BT434" s="154"/>
    </row>
    <row r="435" spans="1:72" ht="7.5" customHeight="1">
      <c r="A435" s="154"/>
      <c r="B435" s="440"/>
      <c r="C435" s="440"/>
      <c r="D435" s="440"/>
      <c r="E435" s="440"/>
      <c r="F435" s="440"/>
      <c r="G435" s="440"/>
      <c r="H435" s="440"/>
      <c r="I435" s="440"/>
      <c r="J435" s="440"/>
      <c r="K435" s="440"/>
      <c r="L435" s="440"/>
      <c r="M435" s="440"/>
      <c r="N435" s="440"/>
      <c r="O435" s="440"/>
      <c r="P435" s="440"/>
      <c r="Q435" s="440"/>
      <c r="R435" s="440"/>
      <c r="S435" s="440"/>
      <c r="T435" s="154"/>
      <c r="U435" s="154"/>
      <c r="V435" s="154"/>
      <c r="W435" s="154"/>
      <c r="X435" s="544"/>
      <c r="Y435" s="544"/>
      <c r="Z435" s="544"/>
      <c r="AA435" s="544"/>
      <c r="AB435" s="544"/>
      <c r="AC435" s="544"/>
      <c r="AD435" s="544"/>
      <c r="AE435" s="544"/>
      <c r="AF435" s="544"/>
      <c r="AG435" s="544"/>
      <c r="AH435" s="544"/>
      <c r="AI435" s="544"/>
      <c r="AJ435" s="544"/>
      <c r="AK435" s="544"/>
      <c r="AL435" s="154"/>
      <c r="AM435" s="154"/>
      <c r="AN435" s="154"/>
      <c r="AO435" s="154"/>
      <c r="AP435" s="154"/>
      <c r="AQ435" s="154"/>
      <c r="AR435" s="154"/>
      <c r="AS435" s="154"/>
      <c r="AT435" s="154"/>
      <c r="AU435" s="154"/>
      <c r="AV435" s="154"/>
      <c r="AW435" s="154"/>
      <c r="AX435" s="154"/>
      <c r="AY435" s="154"/>
      <c r="AZ435" s="154"/>
      <c r="BA435" s="154"/>
      <c r="BB435" s="154"/>
      <c r="BC435" s="154"/>
      <c r="BD435" s="154"/>
      <c r="BE435" s="154"/>
      <c r="BF435" s="154"/>
      <c r="BG435" s="154"/>
      <c r="BH435" s="154"/>
      <c r="BI435" s="154"/>
      <c r="BJ435" s="154"/>
      <c r="BK435" s="154"/>
      <c r="BL435" s="154"/>
      <c r="BM435" s="154"/>
      <c r="BN435" s="154"/>
      <c r="BO435" s="154"/>
      <c r="BP435" s="154"/>
      <c r="BQ435" s="154"/>
      <c r="BR435" s="154"/>
      <c r="BS435" s="154"/>
      <c r="BT435" s="154"/>
    </row>
    <row r="436" spans="1:72" ht="7.5" customHeight="1">
      <c r="A436" s="154"/>
      <c r="B436" s="440"/>
      <c r="C436" s="440"/>
      <c r="D436" s="440"/>
      <c r="E436" s="440"/>
      <c r="F436" s="440"/>
      <c r="G436" s="440"/>
      <c r="H436" s="440"/>
      <c r="I436" s="440"/>
      <c r="J436" s="440"/>
      <c r="K436" s="440"/>
      <c r="L436" s="440"/>
      <c r="M436" s="440"/>
      <c r="N436" s="440"/>
      <c r="O436" s="440"/>
      <c r="P436" s="440"/>
      <c r="Q436" s="440"/>
      <c r="R436" s="440"/>
      <c r="S436" s="440"/>
      <c r="T436" s="154"/>
      <c r="U436" s="154"/>
      <c r="V436" s="154"/>
      <c r="W436" s="154"/>
      <c r="X436" s="544"/>
      <c r="Y436" s="544"/>
      <c r="Z436" s="544"/>
      <c r="AA436" s="544"/>
      <c r="AB436" s="544"/>
      <c r="AC436" s="544"/>
      <c r="AD436" s="544"/>
      <c r="AE436" s="544"/>
      <c r="AF436" s="544"/>
      <c r="AG436" s="544"/>
      <c r="AH436" s="544"/>
      <c r="AI436" s="544"/>
      <c r="AJ436" s="544"/>
      <c r="AK436" s="544"/>
      <c r="AL436" s="154"/>
      <c r="AM436" s="154"/>
      <c r="AN436" s="154"/>
      <c r="AO436" s="154"/>
      <c r="AP436" s="154"/>
      <c r="AQ436" s="154"/>
      <c r="AR436" s="154"/>
      <c r="AS436" s="154"/>
      <c r="AT436" s="154"/>
      <c r="AU436" s="154"/>
      <c r="AV436" s="154"/>
      <c r="AW436" s="154"/>
      <c r="AX436" s="154"/>
      <c r="AY436" s="154"/>
      <c r="AZ436" s="154"/>
      <c r="BA436" s="154"/>
      <c r="BB436" s="154"/>
      <c r="BC436" s="154"/>
      <c r="BD436" s="154"/>
      <c r="BE436" s="154"/>
      <c r="BF436" s="154"/>
      <c r="BG436" s="154"/>
      <c r="BH436" s="154"/>
      <c r="BI436" s="154"/>
      <c r="BJ436" s="154"/>
      <c r="BK436" s="154"/>
      <c r="BL436" s="154"/>
      <c r="BM436" s="154"/>
      <c r="BN436" s="154"/>
      <c r="BO436" s="154"/>
      <c r="BP436" s="154"/>
      <c r="BQ436" s="154"/>
      <c r="BR436" s="154"/>
      <c r="BS436" s="154"/>
      <c r="BT436" s="154"/>
    </row>
    <row r="437" spans="1:72" ht="7.5" customHeight="1">
      <c r="A437" s="154"/>
      <c r="B437" s="154"/>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c r="AY437" s="154"/>
      <c r="AZ437" s="154"/>
      <c r="BA437" s="154"/>
      <c r="BB437" s="154"/>
      <c r="BC437" s="154"/>
      <c r="BD437" s="154"/>
      <c r="BE437" s="154"/>
      <c r="BF437" s="154"/>
      <c r="BG437" s="154"/>
      <c r="BH437" s="154"/>
      <c r="BI437" s="154"/>
      <c r="BJ437" s="154"/>
      <c r="BK437" s="154"/>
      <c r="BL437" s="154"/>
      <c r="BM437" s="154"/>
      <c r="BN437" s="154"/>
      <c r="BO437" s="154"/>
      <c r="BP437" s="154"/>
      <c r="BQ437" s="154"/>
      <c r="BR437" s="154"/>
      <c r="BS437" s="154"/>
      <c r="BT437" s="154"/>
    </row>
    <row r="438" spans="1:72" ht="7.5" customHeight="1">
      <c r="A438" s="154"/>
      <c r="B438" s="440" t="s">
        <v>286</v>
      </c>
      <c r="C438" s="440"/>
      <c r="D438" s="440"/>
      <c r="E438" s="440"/>
      <c r="F438" s="440"/>
      <c r="G438" s="440"/>
      <c r="H438" s="440"/>
      <c r="I438" s="440"/>
      <c r="J438" s="440"/>
      <c r="K438" s="440"/>
      <c r="L438" s="440"/>
      <c r="M438" s="440"/>
      <c r="N438" s="440"/>
      <c r="O438" s="440"/>
      <c r="P438" s="440"/>
      <c r="Q438" s="440"/>
      <c r="R438" s="440"/>
      <c r="S438" s="440"/>
      <c r="T438" s="154"/>
      <c r="U438" s="154"/>
      <c r="V438" s="154"/>
      <c r="W438" s="154"/>
      <c r="X438" s="544"/>
      <c r="Y438" s="544"/>
      <c r="Z438" s="544"/>
      <c r="AA438" s="544"/>
      <c r="AB438" s="544"/>
      <c r="AC438" s="544"/>
      <c r="AD438" s="544"/>
      <c r="AE438" s="544"/>
      <c r="AF438" s="544"/>
      <c r="AG438" s="544"/>
      <c r="AH438" s="544"/>
      <c r="AI438" s="544" t="s">
        <v>284</v>
      </c>
      <c r="AJ438" s="544"/>
      <c r="AK438" s="544"/>
      <c r="AL438" s="154"/>
      <c r="AM438" s="466" t="s">
        <v>287</v>
      </c>
      <c r="AN438" s="466"/>
      <c r="AO438" s="466"/>
      <c r="AP438" s="466"/>
      <c r="AQ438" s="466"/>
      <c r="AR438" s="466"/>
      <c r="AS438" s="466"/>
      <c r="AT438" s="466"/>
      <c r="AU438" s="466"/>
      <c r="AV438" s="466"/>
      <c r="AW438" s="466"/>
      <c r="AX438" s="466"/>
      <c r="AY438" s="466"/>
      <c r="AZ438" s="466"/>
      <c r="BA438" s="466"/>
      <c r="BB438" s="466"/>
      <c r="BC438" s="466"/>
      <c r="BD438" s="466"/>
      <c r="BE438" s="466"/>
      <c r="BF438" s="466"/>
      <c r="BG438" s="466"/>
      <c r="BH438" s="154"/>
      <c r="BI438" s="154"/>
      <c r="BJ438" s="154"/>
      <c r="BK438" s="154"/>
      <c r="BL438" s="154"/>
      <c r="BM438" s="154"/>
      <c r="BN438" s="154"/>
      <c r="BO438" s="154"/>
      <c r="BP438" s="154"/>
      <c r="BQ438" s="154"/>
      <c r="BR438" s="154"/>
      <c r="BS438" s="154"/>
      <c r="BT438" s="154"/>
    </row>
    <row r="439" spans="1:72" ht="7.5" customHeight="1">
      <c r="A439" s="154"/>
      <c r="B439" s="440"/>
      <c r="C439" s="440"/>
      <c r="D439" s="440"/>
      <c r="E439" s="440"/>
      <c r="F439" s="440"/>
      <c r="G439" s="440"/>
      <c r="H439" s="440"/>
      <c r="I439" s="440"/>
      <c r="J439" s="440"/>
      <c r="K439" s="440"/>
      <c r="L439" s="440"/>
      <c r="M439" s="440"/>
      <c r="N439" s="440"/>
      <c r="O439" s="440"/>
      <c r="P439" s="440"/>
      <c r="Q439" s="440"/>
      <c r="R439" s="440"/>
      <c r="S439" s="440"/>
      <c r="T439" s="154"/>
      <c r="U439" s="154"/>
      <c r="V439" s="154"/>
      <c r="W439" s="154"/>
      <c r="X439" s="544"/>
      <c r="Y439" s="544"/>
      <c r="Z439" s="544"/>
      <c r="AA439" s="544"/>
      <c r="AB439" s="544"/>
      <c r="AC439" s="544"/>
      <c r="AD439" s="544"/>
      <c r="AE439" s="544"/>
      <c r="AF439" s="544"/>
      <c r="AG439" s="544"/>
      <c r="AH439" s="544"/>
      <c r="AI439" s="544"/>
      <c r="AJ439" s="544"/>
      <c r="AK439" s="544"/>
      <c r="AL439" s="154"/>
      <c r="AM439" s="466"/>
      <c r="AN439" s="466"/>
      <c r="AO439" s="466"/>
      <c r="AP439" s="466"/>
      <c r="AQ439" s="466"/>
      <c r="AR439" s="466"/>
      <c r="AS439" s="466"/>
      <c r="AT439" s="466"/>
      <c r="AU439" s="466"/>
      <c r="AV439" s="466"/>
      <c r="AW439" s="466"/>
      <c r="AX439" s="466"/>
      <c r="AY439" s="466"/>
      <c r="AZ439" s="466"/>
      <c r="BA439" s="466"/>
      <c r="BB439" s="466"/>
      <c r="BC439" s="466"/>
      <c r="BD439" s="466"/>
      <c r="BE439" s="466"/>
      <c r="BF439" s="466"/>
      <c r="BG439" s="466"/>
      <c r="BH439" s="154"/>
      <c r="BI439" s="154"/>
      <c r="BJ439" s="154"/>
      <c r="BK439" s="154"/>
      <c r="BL439" s="154"/>
      <c r="BM439" s="154"/>
      <c r="BN439" s="154"/>
      <c r="BO439" s="154"/>
      <c r="BP439" s="154"/>
      <c r="BQ439" s="154"/>
      <c r="BR439" s="154"/>
      <c r="BS439" s="154"/>
      <c r="BT439" s="154"/>
    </row>
    <row r="440" spans="1:72" ht="7.5" customHeight="1">
      <c r="A440" s="154"/>
      <c r="B440" s="440"/>
      <c r="C440" s="440"/>
      <c r="D440" s="440"/>
      <c r="E440" s="440"/>
      <c r="F440" s="440"/>
      <c r="G440" s="440"/>
      <c r="H440" s="440"/>
      <c r="I440" s="440"/>
      <c r="J440" s="440"/>
      <c r="K440" s="440"/>
      <c r="L440" s="440"/>
      <c r="M440" s="440"/>
      <c r="N440" s="440"/>
      <c r="O440" s="440"/>
      <c r="P440" s="440"/>
      <c r="Q440" s="440"/>
      <c r="R440" s="440"/>
      <c r="S440" s="440"/>
      <c r="T440" s="154"/>
      <c r="U440" s="154"/>
      <c r="V440" s="154"/>
      <c r="W440" s="154"/>
      <c r="X440" s="544"/>
      <c r="Y440" s="544"/>
      <c r="Z440" s="544"/>
      <c r="AA440" s="544"/>
      <c r="AB440" s="544"/>
      <c r="AC440" s="544"/>
      <c r="AD440" s="544"/>
      <c r="AE440" s="544"/>
      <c r="AF440" s="544"/>
      <c r="AG440" s="544"/>
      <c r="AH440" s="544"/>
      <c r="AI440" s="544"/>
      <c r="AJ440" s="544"/>
      <c r="AK440" s="544"/>
      <c r="AL440" s="154"/>
      <c r="AM440" s="466"/>
      <c r="AN440" s="466"/>
      <c r="AO440" s="466"/>
      <c r="AP440" s="466"/>
      <c r="AQ440" s="466"/>
      <c r="AR440" s="466"/>
      <c r="AS440" s="466"/>
      <c r="AT440" s="466"/>
      <c r="AU440" s="466"/>
      <c r="AV440" s="466"/>
      <c r="AW440" s="466"/>
      <c r="AX440" s="466"/>
      <c r="AY440" s="466"/>
      <c r="AZ440" s="466"/>
      <c r="BA440" s="466"/>
      <c r="BB440" s="466"/>
      <c r="BC440" s="466"/>
      <c r="BD440" s="466"/>
      <c r="BE440" s="466"/>
      <c r="BF440" s="466"/>
      <c r="BG440" s="466"/>
      <c r="BH440" s="154"/>
      <c r="BI440" s="154"/>
      <c r="BJ440" s="154"/>
      <c r="BK440" s="154"/>
      <c r="BL440" s="154"/>
      <c r="BM440" s="154"/>
      <c r="BN440" s="154"/>
      <c r="BO440" s="154"/>
      <c r="BP440" s="154"/>
      <c r="BQ440" s="154"/>
      <c r="BR440" s="154"/>
      <c r="BS440" s="154"/>
      <c r="BT440" s="154"/>
    </row>
    <row r="441" spans="1:72" ht="7.5" customHeight="1">
      <c r="A441" s="154"/>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c r="AY441" s="154"/>
      <c r="AZ441" s="154"/>
      <c r="BA441" s="154"/>
      <c r="BB441" s="154"/>
      <c r="BC441" s="154"/>
      <c r="BD441" s="154"/>
      <c r="BE441" s="154"/>
      <c r="BF441" s="154"/>
      <c r="BG441" s="154"/>
      <c r="BH441" s="154"/>
      <c r="BI441" s="154"/>
      <c r="BJ441" s="154"/>
      <c r="BK441" s="154"/>
      <c r="BL441" s="154"/>
      <c r="BM441" s="154"/>
      <c r="BN441" s="154"/>
      <c r="BO441" s="154"/>
      <c r="BP441" s="154"/>
      <c r="BQ441" s="154"/>
      <c r="BR441" s="154"/>
      <c r="BS441" s="154"/>
      <c r="BT441" s="154"/>
    </row>
    <row r="442" spans="1:72" ht="7.5" customHeight="1">
      <c r="A442" s="154"/>
      <c r="B442" s="326" t="s">
        <v>288</v>
      </c>
      <c r="C442" s="326"/>
      <c r="D442" s="326"/>
      <c r="E442" s="326"/>
      <c r="F442" s="326"/>
      <c r="G442" s="326"/>
      <c r="H442" s="326"/>
      <c r="I442" s="326"/>
      <c r="J442" s="326"/>
      <c r="K442" s="326"/>
      <c r="L442" s="326"/>
      <c r="M442" s="326"/>
      <c r="N442" s="326"/>
      <c r="O442" s="326"/>
      <c r="P442" s="326"/>
      <c r="Q442" s="326"/>
      <c r="R442" s="326"/>
      <c r="S442" s="326"/>
      <c r="T442" s="326"/>
      <c r="U442" s="326"/>
      <c r="V442" s="326"/>
      <c r="W442" s="326"/>
      <c r="X442" s="326"/>
      <c r="Y442" s="326"/>
      <c r="Z442" s="326"/>
      <c r="AA442" s="326"/>
      <c r="AB442" s="326"/>
      <c r="AC442" s="326"/>
      <c r="AD442" s="326"/>
      <c r="AE442" s="326"/>
      <c r="AF442" s="326"/>
      <c r="AG442" s="326"/>
      <c r="AH442" s="326"/>
      <c r="AI442" s="326"/>
      <c r="AJ442" s="326"/>
      <c r="AK442" s="326"/>
      <c r="AL442" s="326"/>
      <c r="AM442" s="326"/>
      <c r="AN442" s="326"/>
      <c r="AO442" s="326"/>
      <c r="AP442" s="326"/>
      <c r="AQ442" s="326"/>
      <c r="AR442" s="326"/>
      <c r="AS442" s="154"/>
      <c r="AT442" s="154"/>
      <c r="AU442" s="154"/>
      <c r="AV442" s="154"/>
      <c r="AW442" s="154"/>
      <c r="AX442" s="154"/>
      <c r="AY442" s="154"/>
      <c r="AZ442" s="154"/>
      <c r="BA442" s="154"/>
      <c r="BB442" s="154"/>
      <c r="BC442" s="154"/>
      <c r="BD442" s="154"/>
      <c r="BE442" s="154"/>
      <c r="BF442" s="154"/>
      <c r="BG442" s="154"/>
      <c r="BH442" s="154"/>
      <c r="BI442" s="154"/>
      <c r="BJ442" s="154"/>
      <c r="BK442" s="154"/>
      <c r="BL442" s="154"/>
      <c r="BM442" s="154"/>
      <c r="BN442" s="154"/>
      <c r="BO442" s="154"/>
      <c r="BP442" s="154"/>
      <c r="BQ442" s="154"/>
      <c r="BR442" s="154"/>
      <c r="BS442" s="154"/>
      <c r="BT442" s="154"/>
    </row>
    <row r="443" spans="1:72" ht="7.5" customHeight="1">
      <c r="A443" s="154"/>
      <c r="B443" s="326"/>
      <c r="C443" s="326"/>
      <c r="D443" s="326"/>
      <c r="E443" s="326"/>
      <c r="F443" s="326"/>
      <c r="G443" s="326"/>
      <c r="H443" s="326"/>
      <c r="I443" s="326"/>
      <c r="J443" s="326"/>
      <c r="K443" s="326"/>
      <c r="L443" s="326"/>
      <c r="M443" s="326"/>
      <c r="N443" s="326"/>
      <c r="O443" s="326"/>
      <c r="P443" s="326"/>
      <c r="Q443" s="326"/>
      <c r="R443" s="326"/>
      <c r="S443" s="326"/>
      <c r="T443" s="326"/>
      <c r="U443" s="326"/>
      <c r="V443" s="326"/>
      <c r="W443" s="326"/>
      <c r="X443" s="326"/>
      <c r="Y443" s="326"/>
      <c r="Z443" s="326"/>
      <c r="AA443" s="326"/>
      <c r="AB443" s="326"/>
      <c r="AC443" s="326"/>
      <c r="AD443" s="326"/>
      <c r="AE443" s="326"/>
      <c r="AF443" s="326"/>
      <c r="AG443" s="326"/>
      <c r="AH443" s="326"/>
      <c r="AI443" s="326"/>
      <c r="AJ443" s="326"/>
      <c r="AK443" s="326"/>
      <c r="AL443" s="326"/>
      <c r="AM443" s="326"/>
      <c r="AN443" s="326"/>
      <c r="AO443" s="326"/>
      <c r="AP443" s="326"/>
      <c r="AQ443" s="326"/>
      <c r="AR443" s="326"/>
      <c r="AS443" s="154"/>
      <c r="AT443" s="154"/>
      <c r="AU443" s="154"/>
      <c r="AV443" s="154"/>
      <c r="AW443" s="154"/>
      <c r="AX443" s="154"/>
      <c r="AY443" s="154"/>
      <c r="AZ443" s="154"/>
      <c r="BA443" s="154"/>
      <c r="BB443" s="154"/>
      <c r="BC443" s="154"/>
      <c r="BD443" s="154"/>
      <c r="BE443" s="154"/>
      <c r="BF443" s="154"/>
      <c r="BG443" s="154"/>
      <c r="BH443" s="154"/>
      <c r="BI443" s="154"/>
      <c r="BJ443" s="154"/>
      <c r="BK443" s="154"/>
      <c r="BL443" s="154"/>
      <c r="BM443" s="154"/>
      <c r="BN443" s="154"/>
      <c r="BO443" s="154"/>
      <c r="BP443" s="154"/>
      <c r="BQ443" s="154"/>
      <c r="BR443" s="154"/>
      <c r="BS443" s="154"/>
      <c r="BT443" s="154"/>
    </row>
    <row r="444" spans="1:72" ht="7.5" customHeight="1">
      <c r="A444" s="154"/>
      <c r="B444" s="326"/>
      <c r="C444" s="326"/>
      <c r="D444" s="326"/>
      <c r="E444" s="326"/>
      <c r="F444" s="326"/>
      <c r="G444" s="326"/>
      <c r="H444" s="326"/>
      <c r="I444" s="326"/>
      <c r="J444" s="326"/>
      <c r="K444" s="326"/>
      <c r="L444" s="326"/>
      <c r="M444" s="326"/>
      <c r="N444" s="326"/>
      <c r="O444" s="326"/>
      <c r="P444" s="326"/>
      <c r="Q444" s="326"/>
      <c r="R444" s="326"/>
      <c r="S444" s="326"/>
      <c r="T444" s="326"/>
      <c r="U444" s="326"/>
      <c r="V444" s="326"/>
      <c r="W444" s="326"/>
      <c r="X444" s="326"/>
      <c r="Y444" s="326"/>
      <c r="Z444" s="326"/>
      <c r="AA444" s="326"/>
      <c r="AB444" s="326"/>
      <c r="AC444" s="326"/>
      <c r="AD444" s="326"/>
      <c r="AE444" s="326"/>
      <c r="AF444" s="326"/>
      <c r="AG444" s="326"/>
      <c r="AH444" s="326"/>
      <c r="AI444" s="326"/>
      <c r="AJ444" s="326"/>
      <c r="AK444" s="326"/>
      <c r="AL444" s="326"/>
      <c r="AM444" s="326"/>
      <c r="AN444" s="326"/>
      <c r="AO444" s="326"/>
      <c r="AP444" s="326"/>
      <c r="AQ444" s="326"/>
      <c r="AR444" s="326"/>
      <c r="AS444" s="154"/>
      <c r="AT444" s="154"/>
      <c r="AU444" s="154"/>
      <c r="AV444" s="154"/>
      <c r="AW444" s="154"/>
      <c r="AX444" s="154"/>
      <c r="AY444" s="154"/>
      <c r="AZ444" s="154"/>
      <c r="BA444" s="154"/>
      <c r="BB444" s="154"/>
      <c r="BC444" s="154"/>
      <c r="BD444" s="154"/>
      <c r="BE444" s="154"/>
      <c r="BF444" s="154"/>
      <c r="BG444" s="154"/>
      <c r="BH444" s="154"/>
      <c r="BI444" s="154"/>
      <c r="BJ444" s="154"/>
      <c r="BK444" s="154"/>
      <c r="BL444" s="154"/>
      <c r="BM444" s="154"/>
      <c r="BN444" s="154"/>
      <c r="BO444" s="154"/>
      <c r="BP444" s="154"/>
      <c r="BQ444" s="154"/>
      <c r="BR444" s="154"/>
      <c r="BS444" s="154"/>
      <c r="BT444" s="154"/>
    </row>
    <row r="445" spans="1:72" ht="7.5" customHeight="1">
      <c r="A445" s="154"/>
      <c r="B445" s="154"/>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c r="AY445" s="154"/>
      <c r="AZ445" s="154"/>
      <c r="BA445" s="154"/>
      <c r="BB445" s="154"/>
      <c r="BC445" s="154"/>
      <c r="BD445" s="154"/>
      <c r="BE445" s="154"/>
      <c r="BF445" s="154"/>
      <c r="BG445" s="154"/>
      <c r="BH445" s="154"/>
      <c r="BI445" s="154"/>
      <c r="BJ445" s="154"/>
      <c r="BK445" s="154"/>
      <c r="BL445" s="154"/>
      <c r="BM445" s="154"/>
      <c r="BN445" s="154"/>
      <c r="BO445" s="154"/>
      <c r="BP445" s="154"/>
      <c r="BQ445" s="154"/>
      <c r="BR445" s="154"/>
      <c r="BS445" s="154"/>
      <c r="BT445" s="154"/>
    </row>
    <row r="446" spans="1:72" ht="7.5" customHeight="1">
      <c r="A446" s="154"/>
      <c r="B446" s="440" t="s">
        <v>289</v>
      </c>
      <c r="C446" s="440"/>
      <c r="D446" s="440"/>
      <c r="E446" s="440"/>
      <c r="F446" s="440"/>
      <c r="G446" s="440"/>
      <c r="H446" s="440"/>
      <c r="I446" s="440"/>
      <c r="J446" s="440"/>
      <c r="K446" s="440"/>
      <c r="L446" s="440"/>
      <c r="M446" s="440"/>
      <c r="N446" s="440"/>
      <c r="O446" s="440"/>
      <c r="P446" s="440"/>
      <c r="Q446" s="440"/>
      <c r="R446" s="440"/>
      <c r="S446" s="440"/>
      <c r="T446" s="154"/>
      <c r="U446" s="154"/>
      <c r="V446" s="154"/>
      <c r="W446" s="154"/>
      <c r="X446" s="544"/>
      <c r="Y446" s="544"/>
      <c r="Z446" s="544"/>
      <c r="AA446" s="544"/>
      <c r="AB446" s="544"/>
      <c r="AC446" s="544"/>
      <c r="AD446" s="544"/>
      <c r="AE446" s="544"/>
      <c r="AF446" s="544"/>
      <c r="AG446" s="544"/>
      <c r="AH446" s="544"/>
      <c r="AI446" s="544" t="s">
        <v>284</v>
      </c>
      <c r="AJ446" s="544"/>
      <c r="AK446" s="544"/>
      <c r="AL446" s="154"/>
      <c r="AM446" s="154"/>
      <c r="AN446" s="154"/>
      <c r="AO446" s="154"/>
      <c r="AP446" s="154"/>
      <c r="AQ446" s="154"/>
      <c r="AR446" s="154"/>
      <c r="AS446" s="154"/>
      <c r="AT446" s="154"/>
      <c r="AU446" s="154"/>
      <c r="AV446" s="154"/>
      <c r="AW446" s="154"/>
      <c r="AX446" s="154"/>
      <c r="AY446" s="154"/>
      <c r="AZ446" s="154"/>
      <c r="BA446" s="154"/>
      <c r="BB446" s="154"/>
      <c r="BC446" s="154"/>
      <c r="BD446" s="154"/>
      <c r="BE446" s="154"/>
      <c r="BF446" s="154"/>
      <c r="BG446" s="154"/>
      <c r="BH446" s="154"/>
      <c r="BI446" s="154"/>
      <c r="BJ446" s="154"/>
      <c r="BK446" s="154"/>
      <c r="BL446" s="154"/>
      <c r="BM446" s="154"/>
      <c r="BN446" s="154"/>
      <c r="BO446" s="154"/>
      <c r="BP446" s="154"/>
      <c r="BQ446" s="154"/>
      <c r="BR446" s="154"/>
      <c r="BS446" s="154"/>
      <c r="BT446" s="154"/>
    </row>
    <row r="447" spans="1:72" ht="7.5" customHeight="1">
      <c r="A447" s="154"/>
      <c r="B447" s="440"/>
      <c r="C447" s="440"/>
      <c r="D447" s="440"/>
      <c r="E447" s="440"/>
      <c r="F447" s="440"/>
      <c r="G447" s="440"/>
      <c r="H447" s="440"/>
      <c r="I447" s="440"/>
      <c r="J447" s="440"/>
      <c r="K447" s="440"/>
      <c r="L447" s="440"/>
      <c r="M447" s="440"/>
      <c r="N447" s="440"/>
      <c r="O447" s="440"/>
      <c r="P447" s="440"/>
      <c r="Q447" s="440"/>
      <c r="R447" s="440"/>
      <c r="S447" s="440"/>
      <c r="T447" s="154"/>
      <c r="U447" s="154"/>
      <c r="V447" s="154"/>
      <c r="W447" s="154"/>
      <c r="X447" s="544"/>
      <c r="Y447" s="544"/>
      <c r="Z447" s="544"/>
      <c r="AA447" s="544"/>
      <c r="AB447" s="544"/>
      <c r="AC447" s="544"/>
      <c r="AD447" s="544"/>
      <c r="AE447" s="544"/>
      <c r="AF447" s="544"/>
      <c r="AG447" s="544"/>
      <c r="AH447" s="544"/>
      <c r="AI447" s="544"/>
      <c r="AJ447" s="544"/>
      <c r="AK447" s="544"/>
      <c r="AL447" s="154"/>
      <c r="AM447" s="154"/>
      <c r="AN447" s="154"/>
      <c r="AO447" s="154"/>
      <c r="AP447" s="154"/>
      <c r="AQ447" s="154"/>
      <c r="AR447" s="154"/>
      <c r="AS447" s="154"/>
      <c r="AT447" s="154"/>
      <c r="AU447" s="154"/>
      <c r="AV447" s="154"/>
      <c r="AW447" s="154"/>
      <c r="AX447" s="154"/>
      <c r="AY447" s="154"/>
      <c r="AZ447" s="154"/>
      <c r="BA447" s="154"/>
      <c r="BB447" s="154"/>
      <c r="BC447" s="154"/>
      <c r="BD447" s="154"/>
      <c r="BE447" s="154"/>
      <c r="BF447" s="154"/>
      <c r="BG447" s="154"/>
      <c r="BH447" s="154"/>
      <c r="BI447" s="154"/>
      <c r="BJ447" s="154"/>
      <c r="BK447" s="154"/>
      <c r="BL447" s="154"/>
      <c r="BM447" s="154"/>
      <c r="BN447" s="154"/>
      <c r="BO447" s="154"/>
      <c r="BP447" s="154"/>
      <c r="BQ447" s="154"/>
      <c r="BR447" s="154"/>
      <c r="BS447" s="154"/>
      <c r="BT447" s="154"/>
    </row>
    <row r="448" spans="1:72" ht="7.5" customHeight="1">
      <c r="A448" s="154"/>
      <c r="B448" s="440"/>
      <c r="C448" s="440"/>
      <c r="D448" s="440"/>
      <c r="E448" s="440"/>
      <c r="F448" s="440"/>
      <c r="G448" s="440"/>
      <c r="H448" s="440"/>
      <c r="I448" s="440"/>
      <c r="J448" s="440"/>
      <c r="K448" s="440"/>
      <c r="L448" s="440"/>
      <c r="M448" s="440"/>
      <c r="N448" s="440"/>
      <c r="O448" s="440"/>
      <c r="P448" s="440"/>
      <c r="Q448" s="440"/>
      <c r="R448" s="440"/>
      <c r="S448" s="440"/>
      <c r="T448" s="154"/>
      <c r="U448" s="154"/>
      <c r="V448" s="154"/>
      <c r="W448" s="154"/>
      <c r="X448" s="544"/>
      <c r="Y448" s="544"/>
      <c r="Z448" s="544"/>
      <c r="AA448" s="544"/>
      <c r="AB448" s="544"/>
      <c r="AC448" s="544"/>
      <c r="AD448" s="544"/>
      <c r="AE448" s="544"/>
      <c r="AF448" s="544"/>
      <c r="AG448" s="544"/>
      <c r="AH448" s="544"/>
      <c r="AI448" s="544"/>
      <c r="AJ448" s="544"/>
      <c r="AK448" s="544"/>
      <c r="AL448" s="154"/>
      <c r="AM448" s="154"/>
      <c r="AN448" s="154"/>
      <c r="AO448" s="154"/>
      <c r="AP448" s="154"/>
      <c r="AQ448" s="154"/>
      <c r="AR448" s="154"/>
      <c r="AS448" s="154"/>
      <c r="AT448" s="154"/>
      <c r="AU448" s="154"/>
      <c r="AV448" s="154"/>
      <c r="AW448" s="154"/>
      <c r="AX448" s="154"/>
      <c r="AY448" s="154"/>
      <c r="AZ448" s="154"/>
      <c r="BA448" s="154"/>
      <c r="BB448" s="154"/>
      <c r="BC448" s="154"/>
      <c r="BD448" s="154"/>
      <c r="BE448" s="154"/>
      <c r="BF448" s="154"/>
      <c r="BG448" s="154"/>
      <c r="BH448" s="154"/>
      <c r="BI448" s="154"/>
      <c r="BJ448" s="154"/>
      <c r="BK448" s="154"/>
      <c r="BL448" s="154"/>
      <c r="BM448" s="154"/>
      <c r="BN448" s="154"/>
      <c r="BO448" s="154"/>
      <c r="BP448" s="154"/>
      <c r="BQ448" s="154"/>
      <c r="BR448" s="154"/>
      <c r="BS448" s="154"/>
      <c r="BT448" s="154"/>
    </row>
    <row r="449" spans="1:72" ht="7.5" customHeight="1">
      <c r="A449" s="154"/>
      <c r="B449" s="154"/>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c r="AY449" s="154"/>
      <c r="AZ449" s="154"/>
      <c r="BA449" s="154"/>
      <c r="BB449" s="154"/>
      <c r="BC449" s="154"/>
      <c r="BD449" s="154"/>
      <c r="BE449" s="154"/>
      <c r="BF449" s="154"/>
      <c r="BG449" s="154"/>
      <c r="BH449" s="154"/>
      <c r="BI449" s="154"/>
      <c r="BJ449" s="154"/>
      <c r="BK449" s="154"/>
      <c r="BL449" s="154"/>
      <c r="BM449" s="154"/>
      <c r="BN449" s="154"/>
      <c r="BO449" s="154"/>
      <c r="BP449" s="154"/>
      <c r="BQ449" s="154"/>
      <c r="BR449" s="154"/>
      <c r="BS449" s="154"/>
      <c r="BT449" s="154"/>
    </row>
    <row r="450" spans="1:72" ht="7.5" customHeight="1">
      <c r="A450" s="154"/>
      <c r="B450" s="440" t="s">
        <v>290</v>
      </c>
      <c r="C450" s="440"/>
      <c r="D450" s="440"/>
      <c r="E450" s="440"/>
      <c r="F450" s="440"/>
      <c r="G450" s="440"/>
      <c r="H450" s="440"/>
      <c r="I450" s="440"/>
      <c r="J450" s="440"/>
      <c r="K450" s="440"/>
      <c r="L450" s="440"/>
      <c r="M450" s="440"/>
      <c r="N450" s="440"/>
      <c r="O450" s="440"/>
      <c r="P450" s="440"/>
      <c r="Q450" s="440"/>
      <c r="R450" s="440"/>
      <c r="S450" s="440"/>
      <c r="T450" s="154"/>
      <c r="U450" s="154"/>
      <c r="V450" s="154"/>
      <c r="W450" s="154"/>
      <c r="X450" s="544"/>
      <c r="Y450" s="544"/>
      <c r="Z450" s="544"/>
      <c r="AA450" s="544"/>
      <c r="AB450" s="544"/>
      <c r="AC450" s="544"/>
      <c r="AD450" s="544"/>
      <c r="AE450" s="544"/>
      <c r="AF450" s="544"/>
      <c r="AG450" s="544"/>
      <c r="AH450" s="544"/>
      <c r="AI450" s="544" t="s">
        <v>284</v>
      </c>
      <c r="AJ450" s="544"/>
      <c r="AK450" s="544"/>
      <c r="AL450" s="154"/>
      <c r="AM450" s="154"/>
      <c r="AN450" s="154"/>
      <c r="AO450" s="154"/>
      <c r="AP450" s="154"/>
      <c r="AQ450" s="154"/>
      <c r="AR450" s="154"/>
      <c r="AS450" s="154"/>
      <c r="AT450" s="154"/>
      <c r="AU450" s="154"/>
      <c r="AV450" s="154"/>
      <c r="AW450" s="154"/>
      <c r="AX450" s="154"/>
      <c r="AY450" s="154"/>
      <c r="AZ450" s="154"/>
      <c r="BA450" s="154"/>
      <c r="BB450" s="154"/>
      <c r="BC450" s="154"/>
      <c r="BD450" s="154"/>
      <c r="BE450" s="154"/>
      <c r="BF450" s="154"/>
      <c r="BG450" s="154"/>
      <c r="BH450" s="154"/>
      <c r="BI450" s="154"/>
      <c r="BJ450" s="154"/>
      <c r="BK450" s="154"/>
      <c r="BL450" s="154"/>
      <c r="BM450" s="154"/>
      <c r="BN450" s="154"/>
      <c r="BO450" s="154"/>
      <c r="BP450" s="154"/>
      <c r="BQ450" s="154"/>
      <c r="BR450" s="154"/>
      <c r="BS450" s="154"/>
      <c r="BT450" s="154"/>
    </row>
    <row r="451" spans="1:72" ht="7.5" customHeight="1">
      <c r="A451" s="154"/>
      <c r="B451" s="440"/>
      <c r="C451" s="440"/>
      <c r="D451" s="440"/>
      <c r="E451" s="440"/>
      <c r="F451" s="440"/>
      <c r="G451" s="440"/>
      <c r="H451" s="440"/>
      <c r="I451" s="440"/>
      <c r="J451" s="440"/>
      <c r="K451" s="440"/>
      <c r="L451" s="440"/>
      <c r="M451" s="440"/>
      <c r="N451" s="440"/>
      <c r="O451" s="440"/>
      <c r="P451" s="440"/>
      <c r="Q451" s="440"/>
      <c r="R451" s="440"/>
      <c r="S451" s="440"/>
      <c r="T451" s="154"/>
      <c r="U451" s="154"/>
      <c r="V451" s="154"/>
      <c r="W451" s="154"/>
      <c r="X451" s="544"/>
      <c r="Y451" s="544"/>
      <c r="Z451" s="544"/>
      <c r="AA451" s="544"/>
      <c r="AB451" s="544"/>
      <c r="AC451" s="544"/>
      <c r="AD451" s="544"/>
      <c r="AE451" s="544"/>
      <c r="AF451" s="544"/>
      <c r="AG451" s="544"/>
      <c r="AH451" s="544"/>
      <c r="AI451" s="544"/>
      <c r="AJ451" s="544"/>
      <c r="AK451" s="544"/>
      <c r="AL451" s="154"/>
      <c r="AM451" s="154"/>
      <c r="AN451" s="154"/>
      <c r="AO451" s="154"/>
      <c r="AP451" s="154"/>
      <c r="AQ451" s="154"/>
      <c r="AR451" s="154"/>
      <c r="AS451" s="154"/>
      <c r="AT451" s="154"/>
      <c r="AU451" s="154"/>
      <c r="AV451" s="154"/>
      <c r="AW451" s="154"/>
      <c r="AX451" s="154"/>
      <c r="AY451" s="154"/>
      <c r="AZ451" s="154"/>
      <c r="BA451" s="154"/>
      <c r="BB451" s="154"/>
      <c r="BC451" s="154"/>
      <c r="BD451" s="154"/>
      <c r="BE451" s="154"/>
      <c r="BF451" s="154"/>
      <c r="BG451" s="154"/>
      <c r="BH451" s="154"/>
      <c r="BI451" s="154"/>
      <c r="BJ451" s="154"/>
      <c r="BK451" s="154"/>
      <c r="BL451" s="154"/>
      <c r="BM451" s="154"/>
      <c r="BN451" s="154"/>
      <c r="BO451" s="154"/>
      <c r="BP451" s="154"/>
      <c r="BQ451" s="154"/>
      <c r="BR451" s="154"/>
      <c r="BS451" s="154"/>
      <c r="BT451" s="154"/>
    </row>
    <row r="452" spans="1:72" ht="7.5" customHeight="1">
      <c r="A452" s="154"/>
      <c r="B452" s="440"/>
      <c r="C452" s="440"/>
      <c r="D452" s="440"/>
      <c r="E452" s="440"/>
      <c r="F452" s="440"/>
      <c r="G452" s="440"/>
      <c r="H452" s="440"/>
      <c r="I452" s="440"/>
      <c r="J452" s="440"/>
      <c r="K452" s="440"/>
      <c r="L452" s="440"/>
      <c r="M452" s="440"/>
      <c r="N452" s="440"/>
      <c r="O452" s="440"/>
      <c r="P452" s="440"/>
      <c r="Q452" s="440"/>
      <c r="R452" s="440"/>
      <c r="S452" s="440"/>
      <c r="T452" s="154"/>
      <c r="U452" s="154"/>
      <c r="V452" s="154"/>
      <c r="W452" s="154"/>
      <c r="X452" s="544"/>
      <c r="Y452" s="544"/>
      <c r="Z452" s="544"/>
      <c r="AA452" s="544"/>
      <c r="AB452" s="544"/>
      <c r="AC452" s="544"/>
      <c r="AD452" s="544"/>
      <c r="AE452" s="544"/>
      <c r="AF452" s="544"/>
      <c r="AG452" s="544"/>
      <c r="AH452" s="544"/>
      <c r="AI452" s="544"/>
      <c r="AJ452" s="544"/>
      <c r="AK452" s="544"/>
      <c r="AL452" s="154"/>
      <c r="AM452" s="154"/>
      <c r="AN452" s="154"/>
      <c r="AO452" s="154"/>
      <c r="AP452" s="154"/>
      <c r="AQ452" s="154"/>
      <c r="AR452" s="154"/>
      <c r="AS452" s="154"/>
      <c r="AT452" s="154"/>
      <c r="AU452" s="154"/>
      <c r="AV452" s="154"/>
      <c r="AW452" s="154"/>
      <c r="AX452" s="154"/>
      <c r="AY452" s="154"/>
      <c r="AZ452" s="154"/>
      <c r="BA452" s="154"/>
      <c r="BB452" s="154"/>
      <c r="BC452" s="154"/>
      <c r="BD452" s="154"/>
      <c r="BE452" s="154"/>
      <c r="BF452" s="154"/>
      <c r="BG452" s="154"/>
      <c r="BH452" s="154"/>
      <c r="BI452" s="154"/>
      <c r="BJ452" s="154"/>
      <c r="BK452" s="154"/>
      <c r="BL452" s="154"/>
      <c r="BM452" s="154"/>
      <c r="BN452" s="154"/>
      <c r="BO452" s="154"/>
      <c r="BP452" s="154"/>
      <c r="BQ452" s="154"/>
      <c r="BR452" s="154"/>
      <c r="BS452" s="154"/>
      <c r="BT452" s="154"/>
    </row>
    <row r="453" spans="1:72" ht="7.5" customHeight="1">
      <c r="A453" s="154"/>
      <c r="B453" s="154"/>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c r="AY453" s="154"/>
      <c r="AZ453" s="154"/>
      <c r="BA453" s="154"/>
      <c r="BB453" s="154"/>
      <c r="BC453" s="154"/>
      <c r="BD453" s="154"/>
      <c r="BE453" s="154"/>
      <c r="BF453" s="154"/>
      <c r="BG453" s="154"/>
      <c r="BH453" s="154"/>
      <c r="BI453" s="154"/>
      <c r="BJ453" s="154"/>
      <c r="BK453" s="154"/>
      <c r="BL453" s="154"/>
      <c r="BM453" s="154"/>
      <c r="BN453" s="154"/>
      <c r="BO453" s="154"/>
      <c r="BP453" s="154"/>
      <c r="BQ453" s="154"/>
      <c r="BR453" s="154"/>
      <c r="BS453" s="154"/>
      <c r="BT453" s="154"/>
    </row>
    <row r="454" spans="1:72" ht="7.5" customHeight="1">
      <c r="A454" s="154"/>
      <c r="B454" s="440" t="s">
        <v>291</v>
      </c>
      <c r="C454" s="440"/>
      <c r="D454" s="440"/>
      <c r="E454" s="440"/>
      <c r="F454" s="440"/>
      <c r="G454" s="440"/>
      <c r="H454" s="440"/>
      <c r="I454" s="440"/>
      <c r="J454" s="440"/>
      <c r="K454" s="440"/>
      <c r="L454" s="440"/>
      <c r="M454" s="440"/>
      <c r="N454" s="440"/>
      <c r="O454" s="440"/>
      <c r="P454" s="440"/>
      <c r="Q454" s="440"/>
      <c r="R454" s="440"/>
      <c r="S454" s="440"/>
      <c r="T454" s="154"/>
      <c r="U454" s="154"/>
      <c r="V454" s="154"/>
      <c r="W454" s="154"/>
      <c r="X454" s="544"/>
      <c r="Y454" s="544"/>
      <c r="Z454" s="544"/>
      <c r="AA454" s="544"/>
      <c r="AB454" s="544"/>
      <c r="AC454" s="544"/>
      <c r="AD454" s="544"/>
      <c r="AE454" s="544"/>
      <c r="AF454" s="544"/>
      <c r="AG454" s="544"/>
      <c r="AH454" s="544"/>
      <c r="AI454" s="544" t="s">
        <v>284</v>
      </c>
      <c r="AJ454" s="544"/>
      <c r="AK454" s="544"/>
      <c r="AL454" s="154"/>
      <c r="AM454" s="154"/>
      <c r="AN454" s="154"/>
      <c r="AO454" s="154"/>
      <c r="AP454" s="154"/>
      <c r="AQ454" s="154"/>
      <c r="AR454" s="154"/>
      <c r="AS454" s="154"/>
      <c r="AT454" s="154"/>
      <c r="AU454" s="154"/>
      <c r="AV454" s="154"/>
      <c r="AW454" s="154"/>
      <c r="AX454" s="154"/>
      <c r="AY454" s="154"/>
      <c r="AZ454" s="154"/>
      <c r="BA454" s="154"/>
      <c r="BB454" s="154"/>
      <c r="BC454" s="154"/>
      <c r="BD454" s="154"/>
      <c r="BE454" s="154"/>
      <c r="BF454" s="154"/>
      <c r="BG454" s="154"/>
      <c r="BH454" s="154"/>
      <c r="BI454" s="154"/>
      <c r="BJ454" s="154"/>
      <c r="BK454" s="154"/>
      <c r="BL454" s="154"/>
      <c r="BM454" s="154"/>
      <c r="BN454" s="154"/>
      <c r="BO454" s="154"/>
      <c r="BP454" s="154"/>
      <c r="BQ454" s="154"/>
      <c r="BR454" s="154"/>
      <c r="BS454" s="154"/>
      <c r="BT454" s="154"/>
    </row>
    <row r="455" spans="1:72" ht="7.5" customHeight="1">
      <c r="A455" s="154"/>
      <c r="B455" s="440"/>
      <c r="C455" s="440"/>
      <c r="D455" s="440"/>
      <c r="E455" s="440"/>
      <c r="F455" s="440"/>
      <c r="G455" s="440"/>
      <c r="H455" s="440"/>
      <c r="I455" s="440"/>
      <c r="J455" s="440"/>
      <c r="K455" s="440"/>
      <c r="L455" s="440"/>
      <c r="M455" s="440"/>
      <c r="N455" s="440"/>
      <c r="O455" s="440"/>
      <c r="P455" s="440"/>
      <c r="Q455" s="440"/>
      <c r="R455" s="440"/>
      <c r="S455" s="440"/>
      <c r="T455" s="154"/>
      <c r="U455" s="154"/>
      <c r="V455" s="154"/>
      <c r="W455" s="154"/>
      <c r="X455" s="544"/>
      <c r="Y455" s="544"/>
      <c r="Z455" s="544"/>
      <c r="AA455" s="544"/>
      <c r="AB455" s="544"/>
      <c r="AC455" s="544"/>
      <c r="AD455" s="544"/>
      <c r="AE455" s="544"/>
      <c r="AF455" s="544"/>
      <c r="AG455" s="544"/>
      <c r="AH455" s="544"/>
      <c r="AI455" s="544"/>
      <c r="AJ455" s="544"/>
      <c r="AK455" s="544"/>
      <c r="AL455" s="154"/>
      <c r="AM455" s="154"/>
      <c r="AN455" s="154"/>
      <c r="AO455" s="154"/>
      <c r="AP455" s="154"/>
      <c r="AQ455" s="154"/>
      <c r="AR455" s="154"/>
      <c r="AS455" s="154"/>
      <c r="AT455" s="154"/>
      <c r="AU455" s="154"/>
      <c r="AV455" s="154"/>
      <c r="AW455" s="154"/>
      <c r="AX455" s="154"/>
      <c r="AY455" s="154"/>
      <c r="AZ455" s="154"/>
      <c r="BA455" s="154"/>
      <c r="BB455" s="154"/>
      <c r="BC455" s="154"/>
      <c r="BD455" s="154"/>
      <c r="BE455" s="154"/>
      <c r="BF455" s="154"/>
      <c r="BG455" s="154"/>
      <c r="BH455" s="154"/>
      <c r="BI455" s="154"/>
      <c r="BJ455" s="154"/>
      <c r="BK455" s="154"/>
      <c r="BL455" s="154"/>
      <c r="BM455" s="154"/>
      <c r="BN455" s="154"/>
      <c r="BO455" s="154"/>
      <c r="BP455" s="154"/>
      <c r="BQ455" s="154"/>
      <c r="BR455" s="154"/>
      <c r="BS455" s="154"/>
      <c r="BT455" s="154"/>
    </row>
    <row r="456" spans="1:72" ht="7.5" customHeight="1">
      <c r="A456" s="154"/>
      <c r="B456" s="440"/>
      <c r="C456" s="440"/>
      <c r="D456" s="440"/>
      <c r="E456" s="440"/>
      <c r="F456" s="440"/>
      <c r="G456" s="440"/>
      <c r="H456" s="440"/>
      <c r="I456" s="440"/>
      <c r="J456" s="440"/>
      <c r="K456" s="440"/>
      <c r="L456" s="440"/>
      <c r="M456" s="440"/>
      <c r="N456" s="440"/>
      <c r="O456" s="440"/>
      <c r="P456" s="440"/>
      <c r="Q456" s="440"/>
      <c r="R456" s="440"/>
      <c r="S456" s="440"/>
      <c r="T456" s="154"/>
      <c r="U456" s="154"/>
      <c r="V456" s="154"/>
      <c r="W456" s="154"/>
      <c r="X456" s="544"/>
      <c r="Y456" s="544"/>
      <c r="Z456" s="544"/>
      <c r="AA456" s="544"/>
      <c r="AB456" s="544"/>
      <c r="AC456" s="544"/>
      <c r="AD456" s="544"/>
      <c r="AE456" s="544"/>
      <c r="AF456" s="544"/>
      <c r="AG456" s="544"/>
      <c r="AH456" s="544"/>
      <c r="AI456" s="544"/>
      <c r="AJ456" s="544"/>
      <c r="AK456" s="544"/>
      <c r="AL456" s="154"/>
      <c r="AM456" s="154"/>
      <c r="AN456" s="154"/>
      <c r="AO456" s="154"/>
      <c r="AP456" s="154"/>
      <c r="AQ456" s="154"/>
      <c r="AR456" s="154"/>
      <c r="AS456" s="154"/>
      <c r="AT456" s="154"/>
      <c r="AU456" s="154"/>
      <c r="AV456" s="154"/>
      <c r="AW456" s="154"/>
      <c r="AX456" s="154"/>
      <c r="AY456" s="154"/>
      <c r="AZ456" s="154"/>
      <c r="BA456" s="154"/>
      <c r="BB456" s="154"/>
      <c r="BC456" s="154"/>
      <c r="BD456" s="154"/>
      <c r="BE456" s="154"/>
      <c r="BF456" s="154"/>
      <c r="BG456" s="154"/>
      <c r="BH456" s="154"/>
      <c r="BI456" s="154"/>
      <c r="BJ456" s="154"/>
      <c r="BK456" s="154"/>
      <c r="BL456" s="154"/>
      <c r="BM456" s="154"/>
      <c r="BN456" s="154"/>
      <c r="BO456" s="154"/>
      <c r="BP456" s="154"/>
      <c r="BQ456" s="154"/>
      <c r="BR456" s="154"/>
      <c r="BS456" s="154"/>
      <c r="BT456" s="154"/>
    </row>
    <row r="457" spans="1:72" ht="7.5" customHeight="1">
      <c r="A457" s="154"/>
      <c r="B457" s="154"/>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c r="AY457" s="154"/>
      <c r="AZ457" s="154"/>
      <c r="BA457" s="154"/>
      <c r="BB457" s="154"/>
      <c r="BC457" s="154"/>
      <c r="BD457" s="154"/>
      <c r="BE457" s="154"/>
      <c r="BF457" s="154"/>
      <c r="BG457" s="154"/>
      <c r="BH457" s="154"/>
      <c r="BI457" s="154"/>
      <c r="BJ457" s="154"/>
      <c r="BK457" s="154"/>
      <c r="BL457" s="154"/>
      <c r="BM457" s="154"/>
      <c r="BN457" s="154"/>
      <c r="BO457" s="154"/>
      <c r="BP457" s="154"/>
      <c r="BQ457" s="154"/>
      <c r="BR457" s="154"/>
      <c r="BS457" s="154"/>
      <c r="BT457" s="154"/>
    </row>
    <row r="458" spans="1:72" ht="7.5" customHeight="1">
      <c r="A458" s="154"/>
      <c r="B458" s="440" t="s">
        <v>292</v>
      </c>
      <c r="C458" s="440"/>
      <c r="D458" s="440"/>
      <c r="E458" s="440"/>
      <c r="F458" s="440"/>
      <c r="G458" s="440"/>
      <c r="H458" s="440"/>
      <c r="I458" s="440"/>
      <c r="J458" s="440"/>
      <c r="K458" s="440"/>
      <c r="L458" s="440"/>
      <c r="M458" s="440"/>
      <c r="N458" s="440"/>
      <c r="O458" s="440"/>
      <c r="P458" s="440"/>
      <c r="Q458" s="440"/>
      <c r="R458" s="440"/>
      <c r="S458" s="440"/>
      <c r="T458" s="154"/>
      <c r="U458" s="154"/>
      <c r="V458" s="154"/>
      <c r="W458" s="154"/>
      <c r="X458" s="544"/>
      <c r="Y458" s="544"/>
      <c r="Z458" s="544"/>
      <c r="AA458" s="544"/>
      <c r="AB458" s="544"/>
      <c r="AC458" s="544"/>
      <c r="AD458" s="544"/>
      <c r="AE458" s="544"/>
      <c r="AF458" s="544"/>
      <c r="AG458" s="544"/>
      <c r="AH458" s="544"/>
      <c r="AI458" s="544" t="s">
        <v>284</v>
      </c>
      <c r="AJ458" s="544"/>
      <c r="AK458" s="544"/>
      <c r="AL458" s="154"/>
      <c r="AM458" s="154"/>
      <c r="AN458" s="154"/>
      <c r="AO458" s="154"/>
      <c r="AP458" s="154"/>
      <c r="AQ458" s="154"/>
      <c r="AR458" s="154"/>
      <c r="AS458" s="154"/>
      <c r="AT458" s="154"/>
      <c r="AU458" s="154"/>
      <c r="AV458" s="154"/>
      <c r="AW458" s="154"/>
      <c r="AX458" s="154"/>
      <c r="AY458" s="154"/>
      <c r="AZ458" s="154"/>
      <c r="BA458" s="154"/>
      <c r="BB458" s="154"/>
      <c r="BC458" s="154"/>
      <c r="BD458" s="154"/>
      <c r="BE458" s="154"/>
      <c r="BF458" s="154"/>
      <c r="BG458" s="154"/>
      <c r="BH458" s="154"/>
      <c r="BI458" s="154"/>
      <c r="BJ458" s="154"/>
      <c r="BK458" s="154"/>
      <c r="BL458" s="154"/>
      <c r="BM458" s="154"/>
      <c r="BN458" s="154"/>
      <c r="BO458" s="154"/>
      <c r="BP458" s="154"/>
      <c r="BQ458" s="154"/>
      <c r="BR458" s="154"/>
      <c r="BS458" s="154"/>
      <c r="BT458" s="154"/>
    </row>
    <row r="459" spans="1:72" ht="7.5" customHeight="1">
      <c r="A459" s="154"/>
      <c r="B459" s="440"/>
      <c r="C459" s="440"/>
      <c r="D459" s="440"/>
      <c r="E459" s="440"/>
      <c r="F459" s="440"/>
      <c r="G459" s="440"/>
      <c r="H459" s="440"/>
      <c r="I459" s="440"/>
      <c r="J459" s="440"/>
      <c r="K459" s="440"/>
      <c r="L459" s="440"/>
      <c r="M459" s="440"/>
      <c r="N459" s="440"/>
      <c r="O459" s="440"/>
      <c r="P459" s="440"/>
      <c r="Q459" s="440"/>
      <c r="R459" s="440"/>
      <c r="S459" s="440"/>
      <c r="T459" s="154"/>
      <c r="U459" s="154"/>
      <c r="V459" s="154"/>
      <c r="W459" s="154"/>
      <c r="X459" s="544"/>
      <c r="Y459" s="544"/>
      <c r="Z459" s="544"/>
      <c r="AA459" s="544"/>
      <c r="AB459" s="544"/>
      <c r="AC459" s="544"/>
      <c r="AD459" s="544"/>
      <c r="AE459" s="544"/>
      <c r="AF459" s="544"/>
      <c r="AG459" s="544"/>
      <c r="AH459" s="544"/>
      <c r="AI459" s="544"/>
      <c r="AJ459" s="544"/>
      <c r="AK459" s="544"/>
      <c r="AL459" s="154"/>
      <c r="AM459" s="154"/>
      <c r="AN459" s="154"/>
      <c r="AO459" s="154"/>
      <c r="AP459" s="154"/>
      <c r="AQ459" s="154"/>
      <c r="AR459" s="154"/>
      <c r="AS459" s="154"/>
      <c r="AT459" s="154"/>
      <c r="AU459" s="154"/>
      <c r="AV459" s="154"/>
      <c r="AW459" s="154"/>
      <c r="AX459" s="154"/>
      <c r="AY459" s="154"/>
      <c r="AZ459" s="154"/>
      <c r="BA459" s="154"/>
      <c r="BB459" s="154"/>
      <c r="BC459" s="154"/>
      <c r="BD459" s="154"/>
      <c r="BE459" s="154"/>
      <c r="BF459" s="154"/>
      <c r="BG459" s="154"/>
      <c r="BH459" s="154"/>
      <c r="BI459" s="154"/>
      <c r="BJ459" s="154"/>
      <c r="BK459" s="154"/>
      <c r="BL459" s="154"/>
      <c r="BM459" s="154"/>
      <c r="BN459" s="154"/>
      <c r="BO459" s="154"/>
      <c r="BP459" s="154"/>
      <c r="BQ459" s="154"/>
      <c r="BR459" s="154"/>
      <c r="BS459" s="154"/>
      <c r="BT459" s="154"/>
    </row>
    <row r="460" spans="1:72" ht="7.5" customHeight="1">
      <c r="A460" s="154"/>
      <c r="B460" s="440"/>
      <c r="C460" s="440"/>
      <c r="D460" s="440"/>
      <c r="E460" s="440"/>
      <c r="F460" s="440"/>
      <c r="G460" s="440"/>
      <c r="H460" s="440"/>
      <c r="I460" s="440"/>
      <c r="J460" s="440"/>
      <c r="K460" s="440"/>
      <c r="L460" s="440"/>
      <c r="M460" s="440"/>
      <c r="N460" s="440"/>
      <c r="O460" s="440"/>
      <c r="P460" s="440"/>
      <c r="Q460" s="440"/>
      <c r="R460" s="440"/>
      <c r="S460" s="440"/>
      <c r="T460" s="154"/>
      <c r="U460" s="154"/>
      <c r="V460" s="154"/>
      <c r="W460" s="154"/>
      <c r="X460" s="544"/>
      <c r="Y460" s="544"/>
      <c r="Z460" s="544"/>
      <c r="AA460" s="544"/>
      <c r="AB460" s="544"/>
      <c r="AC460" s="544"/>
      <c r="AD460" s="544"/>
      <c r="AE460" s="544"/>
      <c r="AF460" s="544"/>
      <c r="AG460" s="544"/>
      <c r="AH460" s="544"/>
      <c r="AI460" s="544"/>
      <c r="AJ460" s="544"/>
      <c r="AK460" s="544"/>
      <c r="AL460" s="154"/>
      <c r="AM460" s="154"/>
      <c r="AN460" s="154"/>
      <c r="AO460" s="154"/>
      <c r="AP460" s="154"/>
      <c r="AQ460" s="154"/>
      <c r="AR460" s="154"/>
      <c r="AS460" s="154"/>
      <c r="AT460" s="154"/>
      <c r="AU460" s="154"/>
      <c r="AV460" s="154"/>
      <c r="AW460" s="154"/>
      <c r="AX460" s="154"/>
      <c r="AY460" s="154"/>
      <c r="AZ460" s="154"/>
      <c r="BA460" s="154"/>
      <c r="BB460" s="154"/>
      <c r="BC460" s="154"/>
      <c r="BD460" s="154"/>
      <c r="BE460" s="154"/>
      <c r="BF460" s="154"/>
      <c r="BG460" s="154"/>
      <c r="BH460" s="154"/>
      <c r="BI460" s="154"/>
      <c r="BJ460" s="154"/>
      <c r="BK460" s="154"/>
      <c r="BL460" s="154"/>
      <c r="BM460" s="154"/>
      <c r="BN460" s="154"/>
      <c r="BO460" s="154"/>
      <c r="BP460" s="154"/>
      <c r="BQ460" s="154"/>
      <c r="BR460" s="154"/>
      <c r="BS460" s="154"/>
      <c r="BT460" s="154"/>
    </row>
    <row r="461" spans="1:72" ht="7.5" customHeight="1">
      <c r="A461" s="154"/>
      <c r="B461" s="154"/>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c r="AY461" s="154"/>
      <c r="AZ461" s="154"/>
      <c r="BA461" s="154"/>
      <c r="BB461" s="154"/>
      <c r="BC461" s="154"/>
      <c r="BD461" s="154"/>
      <c r="BE461" s="154"/>
      <c r="BF461" s="154"/>
      <c r="BG461" s="154"/>
      <c r="BH461" s="154"/>
      <c r="BI461" s="154"/>
      <c r="BJ461" s="154"/>
      <c r="BK461" s="154"/>
      <c r="BL461" s="154"/>
      <c r="BM461" s="154"/>
      <c r="BN461" s="154"/>
      <c r="BO461" s="154"/>
      <c r="BP461" s="154"/>
      <c r="BQ461" s="154"/>
      <c r="BR461" s="154"/>
      <c r="BS461" s="154"/>
      <c r="BT461" s="154"/>
    </row>
    <row r="462" spans="1:72" ht="7.5" customHeight="1">
      <c r="A462" s="154"/>
      <c r="B462" s="440" t="s">
        <v>293</v>
      </c>
      <c r="C462" s="440"/>
      <c r="D462" s="440"/>
      <c r="E462" s="440"/>
      <c r="F462" s="440"/>
      <c r="G462" s="440"/>
      <c r="H462" s="440"/>
      <c r="I462" s="440"/>
      <c r="J462" s="440"/>
      <c r="K462" s="440"/>
      <c r="L462" s="440"/>
      <c r="M462" s="440"/>
      <c r="N462" s="440"/>
      <c r="O462" s="440"/>
      <c r="P462" s="440"/>
      <c r="Q462" s="440"/>
      <c r="R462" s="440"/>
      <c r="S462" s="440"/>
      <c r="T462" s="154"/>
      <c r="U462" s="154"/>
      <c r="V462" s="154"/>
      <c r="W462" s="154"/>
      <c r="X462" s="544"/>
      <c r="Y462" s="544"/>
      <c r="Z462" s="544"/>
      <c r="AA462" s="544"/>
      <c r="AB462" s="544"/>
      <c r="AC462" s="544"/>
      <c r="AD462" s="544"/>
      <c r="AE462" s="544"/>
      <c r="AF462" s="544"/>
      <c r="AG462" s="544"/>
      <c r="AH462" s="544"/>
      <c r="AI462" s="544" t="s">
        <v>284</v>
      </c>
      <c r="AJ462" s="544"/>
      <c r="AK462" s="544"/>
      <c r="AL462" s="154"/>
      <c r="AM462" s="154"/>
      <c r="AN462" s="154"/>
      <c r="AO462" s="154"/>
      <c r="AP462" s="154"/>
      <c r="AQ462" s="154"/>
      <c r="AR462" s="154"/>
      <c r="AS462" s="154"/>
      <c r="AT462" s="154"/>
      <c r="AU462" s="154"/>
      <c r="AV462" s="154"/>
      <c r="AW462" s="154"/>
      <c r="AX462" s="154"/>
      <c r="AY462" s="154"/>
      <c r="AZ462" s="154"/>
      <c r="BA462" s="154"/>
      <c r="BB462" s="154"/>
      <c r="BC462" s="154"/>
      <c r="BD462" s="154"/>
      <c r="BE462" s="154"/>
      <c r="BF462" s="154"/>
      <c r="BG462" s="154"/>
      <c r="BH462" s="154"/>
      <c r="BI462" s="154"/>
      <c r="BJ462" s="154"/>
      <c r="BK462" s="154"/>
      <c r="BL462" s="154"/>
      <c r="BM462" s="154"/>
      <c r="BN462" s="154"/>
      <c r="BO462" s="154"/>
      <c r="BP462" s="154"/>
      <c r="BQ462" s="154"/>
      <c r="BR462" s="154"/>
      <c r="BS462" s="154"/>
      <c r="BT462" s="154"/>
    </row>
    <row r="463" spans="1:72" ht="7.5" customHeight="1">
      <c r="A463" s="154"/>
      <c r="B463" s="440"/>
      <c r="C463" s="440"/>
      <c r="D463" s="440"/>
      <c r="E463" s="440"/>
      <c r="F463" s="440"/>
      <c r="G463" s="440"/>
      <c r="H463" s="440"/>
      <c r="I463" s="440"/>
      <c r="J463" s="440"/>
      <c r="K463" s="440"/>
      <c r="L463" s="440"/>
      <c r="M463" s="440"/>
      <c r="N463" s="440"/>
      <c r="O463" s="440"/>
      <c r="P463" s="440"/>
      <c r="Q463" s="440"/>
      <c r="R463" s="440"/>
      <c r="S463" s="440"/>
      <c r="T463" s="154"/>
      <c r="U463" s="154"/>
      <c r="V463" s="154"/>
      <c r="W463" s="154"/>
      <c r="X463" s="544"/>
      <c r="Y463" s="544"/>
      <c r="Z463" s="544"/>
      <c r="AA463" s="544"/>
      <c r="AB463" s="544"/>
      <c r="AC463" s="544"/>
      <c r="AD463" s="544"/>
      <c r="AE463" s="544"/>
      <c r="AF463" s="544"/>
      <c r="AG463" s="544"/>
      <c r="AH463" s="544"/>
      <c r="AI463" s="544"/>
      <c r="AJ463" s="544"/>
      <c r="AK463" s="544"/>
      <c r="AL463" s="154"/>
      <c r="AM463" s="154"/>
      <c r="AN463" s="154"/>
      <c r="AO463" s="154"/>
      <c r="AP463" s="154"/>
      <c r="AQ463" s="154"/>
      <c r="AR463" s="154"/>
      <c r="AS463" s="154"/>
      <c r="AT463" s="154"/>
      <c r="AU463" s="154"/>
      <c r="AV463" s="154"/>
      <c r="AW463" s="154"/>
      <c r="AX463" s="154"/>
      <c r="AY463" s="154"/>
      <c r="AZ463" s="154"/>
      <c r="BA463" s="154"/>
      <c r="BB463" s="154"/>
      <c r="BC463" s="154"/>
      <c r="BD463" s="154"/>
      <c r="BE463" s="154"/>
      <c r="BF463" s="154"/>
      <c r="BG463" s="154"/>
      <c r="BH463" s="154"/>
      <c r="BI463" s="154"/>
      <c r="BJ463" s="154"/>
      <c r="BK463" s="154"/>
      <c r="BL463" s="154"/>
      <c r="BM463" s="154"/>
      <c r="BN463" s="154"/>
      <c r="BO463" s="154"/>
      <c r="BP463" s="154"/>
      <c r="BQ463" s="154"/>
      <c r="BR463" s="154"/>
      <c r="BS463" s="154"/>
      <c r="BT463" s="154"/>
    </row>
    <row r="464" spans="1:72" ht="7.5" customHeight="1">
      <c r="A464" s="154"/>
      <c r="B464" s="440"/>
      <c r="C464" s="440"/>
      <c r="D464" s="440"/>
      <c r="E464" s="440"/>
      <c r="F464" s="440"/>
      <c r="G464" s="440"/>
      <c r="H464" s="440"/>
      <c r="I464" s="440"/>
      <c r="J464" s="440"/>
      <c r="K464" s="440"/>
      <c r="L464" s="440"/>
      <c r="M464" s="440"/>
      <c r="N464" s="440"/>
      <c r="O464" s="440"/>
      <c r="P464" s="440"/>
      <c r="Q464" s="440"/>
      <c r="R464" s="440"/>
      <c r="S464" s="440"/>
      <c r="T464" s="154"/>
      <c r="U464" s="154"/>
      <c r="V464" s="154"/>
      <c r="W464" s="154"/>
      <c r="X464" s="544"/>
      <c r="Y464" s="544"/>
      <c r="Z464" s="544"/>
      <c r="AA464" s="544"/>
      <c r="AB464" s="544"/>
      <c r="AC464" s="544"/>
      <c r="AD464" s="544"/>
      <c r="AE464" s="544"/>
      <c r="AF464" s="544"/>
      <c r="AG464" s="544"/>
      <c r="AH464" s="544"/>
      <c r="AI464" s="544"/>
      <c r="AJ464" s="544"/>
      <c r="AK464" s="544"/>
      <c r="AL464" s="154"/>
      <c r="AM464" s="154"/>
      <c r="AN464" s="154"/>
      <c r="AO464" s="154"/>
      <c r="AP464" s="154"/>
      <c r="AQ464" s="154"/>
      <c r="AR464" s="154"/>
      <c r="AS464" s="154"/>
      <c r="AT464" s="154"/>
      <c r="AU464" s="154"/>
      <c r="AV464" s="154"/>
      <c r="AW464" s="154"/>
      <c r="AX464" s="154"/>
      <c r="AY464" s="154"/>
      <c r="AZ464" s="154"/>
      <c r="BA464" s="154"/>
      <c r="BB464" s="154"/>
      <c r="BC464" s="154"/>
      <c r="BD464" s="154"/>
      <c r="BE464" s="154"/>
      <c r="BF464" s="154"/>
      <c r="BG464" s="154"/>
      <c r="BH464" s="154"/>
      <c r="BI464" s="154"/>
      <c r="BJ464" s="154"/>
      <c r="BK464" s="154"/>
      <c r="BL464" s="154"/>
      <c r="BM464" s="154"/>
      <c r="BN464" s="154"/>
      <c r="BO464" s="154"/>
      <c r="BP464" s="154"/>
      <c r="BQ464" s="154"/>
      <c r="BR464" s="154"/>
      <c r="BS464" s="154"/>
      <c r="BT464" s="154"/>
    </row>
    <row r="465" spans="1:102" ht="7.5" customHeight="1">
      <c r="A465" s="154"/>
      <c r="B465" s="154"/>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c r="AY465" s="154"/>
      <c r="AZ465" s="154"/>
      <c r="BA465" s="154"/>
      <c r="BB465" s="154"/>
      <c r="BC465" s="154"/>
      <c r="BD465" s="154"/>
      <c r="BE465" s="154"/>
      <c r="BF465" s="154"/>
      <c r="BG465" s="154"/>
      <c r="BH465" s="154"/>
      <c r="BI465" s="154"/>
      <c r="BJ465" s="154"/>
      <c r="BK465" s="154"/>
      <c r="BL465" s="154"/>
      <c r="BM465" s="154"/>
      <c r="BN465" s="154"/>
      <c r="BO465" s="154"/>
      <c r="BP465" s="154"/>
      <c r="BQ465" s="154"/>
      <c r="BR465" s="154"/>
      <c r="BS465" s="154"/>
      <c r="BT465" s="154"/>
    </row>
    <row r="466" spans="1:102" ht="7.5" customHeight="1">
      <c r="A466" s="154"/>
      <c r="B466" s="440" t="s">
        <v>294</v>
      </c>
      <c r="C466" s="440"/>
      <c r="D466" s="440"/>
      <c r="E466" s="440"/>
      <c r="F466" s="440"/>
      <c r="G466" s="440"/>
      <c r="H466" s="440"/>
      <c r="I466" s="440"/>
      <c r="J466" s="440"/>
      <c r="K466" s="440"/>
      <c r="L466" s="440"/>
      <c r="M466" s="440"/>
      <c r="N466" s="440"/>
      <c r="O466" s="440"/>
      <c r="P466" s="440"/>
      <c r="Q466" s="440"/>
      <c r="R466" s="440"/>
      <c r="S466" s="440"/>
      <c r="T466" s="154"/>
      <c r="U466" s="154"/>
      <c r="V466" s="154"/>
      <c r="W466" s="154"/>
      <c r="X466" s="544"/>
      <c r="Y466" s="544"/>
      <c r="Z466" s="544"/>
      <c r="AA466" s="544"/>
      <c r="AB466" s="544"/>
      <c r="AC466" s="544"/>
      <c r="AD466" s="544"/>
      <c r="AE466" s="544"/>
      <c r="AF466" s="544"/>
      <c r="AG466" s="544"/>
      <c r="AH466" s="544"/>
      <c r="AI466" s="544" t="s">
        <v>284</v>
      </c>
      <c r="AJ466" s="544"/>
      <c r="AK466" s="544"/>
      <c r="AL466" s="154"/>
      <c r="AM466" s="154"/>
      <c r="AN466" s="154"/>
      <c r="AO466" s="154"/>
      <c r="AP466" s="154"/>
      <c r="AQ466" s="154"/>
      <c r="AR466" s="154"/>
      <c r="AS466" s="154"/>
      <c r="AT466" s="154"/>
      <c r="AU466" s="154"/>
      <c r="AV466" s="154"/>
      <c r="AW466" s="154"/>
      <c r="AX466" s="154"/>
      <c r="AY466" s="154"/>
      <c r="AZ466" s="154"/>
      <c r="BA466" s="154"/>
      <c r="BB466" s="154"/>
      <c r="BC466" s="154"/>
      <c r="BD466" s="154"/>
      <c r="BE466" s="154"/>
      <c r="BF466" s="154"/>
      <c r="BG466" s="154"/>
      <c r="BH466" s="154"/>
      <c r="BI466" s="154"/>
      <c r="BJ466" s="154"/>
      <c r="BK466" s="154"/>
      <c r="BL466" s="154"/>
      <c r="BM466" s="154"/>
      <c r="BN466" s="154"/>
      <c r="BO466" s="154"/>
      <c r="BP466" s="154"/>
      <c r="BQ466" s="154"/>
      <c r="BR466" s="154"/>
      <c r="BS466" s="154"/>
      <c r="BT466" s="154"/>
    </row>
    <row r="467" spans="1:102" ht="7.5" customHeight="1">
      <c r="B467" s="440"/>
      <c r="C467" s="440"/>
      <c r="D467" s="440"/>
      <c r="E467" s="440"/>
      <c r="F467" s="440"/>
      <c r="G467" s="440"/>
      <c r="H467" s="440"/>
      <c r="I467" s="440"/>
      <c r="J467" s="440"/>
      <c r="K467" s="440"/>
      <c r="L467" s="440"/>
      <c r="M467" s="440"/>
      <c r="N467" s="440"/>
      <c r="O467" s="440"/>
      <c r="P467" s="440"/>
      <c r="Q467" s="440"/>
      <c r="R467" s="440"/>
      <c r="S467" s="440"/>
      <c r="X467" s="544"/>
      <c r="Y467" s="544"/>
      <c r="Z467" s="544"/>
      <c r="AA467" s="544"/>
      <c r="AB467" s="544"/>
      <c r="AC467" s="544"/>
      <c r="AD467" s="544"/>
      <c r="AE467" s="544"/>
      <c r="AF467" s="544"/>
      <c r="AG467" s="544"/>
      <c r="AH467" s="544"/>
      <c r="AI467" s="544"/>
      <c r="AJ467" s="544"/>
      <c r="AK467" s="544"/>
    </row>
    <row r="468" spans="1:102" ht="7.5" customHeight="1">
      <c r="B468" s="440"/>
      <c r="C468" s="440"/>
      <c r="D468" s="440"/>
      <c r="E468" s="440"/>
      <c r="F468" s="440"/>
      <c r="G468" s="440"/>
      <c r="H468" s="440"/>
      <c r="I468" s="440"/>
      <c r="J468" s="440"/>
      <c r="K468" s="440"/>
      <c r="L468" s="440"/>
      <c r="M468" s="440"/>
      <c r="N468" s="440"/>
      <c r="O468" s="440"/>
      <c r="P468" s="440"/>
      <c r="Q468" s="440"/>
      <c r="R468" s="440"/>
      <c r="S468" s="440"/>
      <c r="X468" s="544"/>
      <c r="Y468" s="544"/>
      <c r="Z468" s="544"/>
      <c r="AA468" s="544"/>
      <c r="AB468" s="544"/>
      <c r="AC468" s="544"/>
      <c r="AD468" s="544"/>
      <c r="AE468" s="544"/>
      <c r="AF468" s="544"/>
      <c r="AG468" s="544"/>
      <c r="AH468" s="544"/>
      <c r="AI468" s="544"/>
      <c r="AJ468" s="544"/>
      <c r="AK468" s="544"/>
    </row>
    <row r="469" spans="1:102" ht="7.5" customHeight="1"/>
    <row r="470" spans="1:102" ht="7.5" customHeight="1">
      <c r="B470" s="440" t="s">
        <v>295</v>
      </c>
      <c r="C470" s="440"/>
      <c r="D470" s="440"/>
      <c r="E470" s="440"/>
      <c r="F470" s="440"/>
      <c r="G470" s="440"/>
      <c r="H470" s="440"/>
      <c r="I470" s="440"/>
      <c r="J470" s="440"/>
      <c r="K470" s="440"/>
      <c r="L470" s="440"/>
      <c r="M470" s="440"/>
      <c r="N470" s="440"/>
      <c r="O470" s="440"/>
      <c r="P470" s="440"/>
      <c r="Q470" s="440"/>
      <c r="R470" s="440"/>
      <c r="S470" s="440"/>
      <c r="X470" s="544"/>
      <c r="Y470" s="544"/>
      <c r="Z470" s="544"/>
      <c r="AA470" s="544"/>
      <c r="AB470" s="544"/>
      <c r="AC470" s="544"/>
      <c r="AD470" s="544"/>
      <c r="AE470" s="544"/>
      <c r="AF470" s="544"/>
      <c r="AG470" s="544"/>
      <c r="AH470" s="544"/>
      <c r="AI470" s="544" t="s">
        <v>284</v>
      </c>
      <c r="AJ470" s="544"/>
      <c r="AK470" s="544"/>
    </row>
    <row r="471" spans="1:102" ht="7.5" customHeight="1">
      <c r="B471" s="440"/>
      <c r="C471" s="440"/>
      <c r="D471" s="440"/>
      <c r="E471" s="440"/>
      <c r="F471" s="440"/>
      <c r="G471" s="440"/>
      <c r="H471" s="440"/>
      <c r="I471" s="440"/>
      <c r="J471" s="440"/>
      <c r="K471" s="440"/>
      <c r="L471" s="440"/>
      <c r="M471" s="440"/>
      <c r="N471" s="440"/>
      <c r="O471" s="440"/>
      <c r="P471" s="440"/>
      <c r="Q471" s="440"/>
      <c r="R471" s="440"/>
      <c r="S471" s="440"/>
      <c r="X471" s="544"/>
      <c r="Y471" s="544"/>
      <c r="Z471" s="544"/>
      <c r="AA471" s="544"/>
      <c r="AB471" s="544"/>
      <c r="AC471" s="544"/>
      <c r="AD471" s="544"/>
      <c r="AE471" s="544"/>
      <c r="AF471" s="544"/>
      <c r="AG471" s="544"/>
      <c r="AH471" s="544"/>
      <c r="AI471" s="544"/>
      <c r="AJ471" s="544"/>
      <c r="AK471" s="544"/>
    </row>
    <row r="472" spans="1:102" ht="7.5" customHeight="1">
      <c r="B472" s="440"/>
      <c r="C472" s="440"/>
      <c r="D472" s="440"/>
      <c r="E472" s="440"/>
      <c r="F472" s="440"/>
      <c r="G472" s="440"/>
      <c r="H472" s="440"/>
      <c r="I472" s="440"/>
      <c r="J472" s="440"/>
      <c r="K472" s="440"/>
      <c r="L472" s="440"/>
      <c r="M472" s="440"/>
      <c r="N472" s="440"/>
      <c r="O472" s="440"/>
      <c r="P472" s="440"/>
      <c r="Q472" s="440"/>
      <c r="R472" s="440"/>
      <c r="S472" s="440"/>
      <c r="X472" s="544"/>
      <c r="Y472" s="544"/>
      <c r="Z472" s="544"/>
      <c r="AA472" s="544"/>
      <c r="AB472" s="544"/>
      <c r="AC472" s="544"/>
      <c r="AD472" s="544"/>
      <c r="AE472" s="544"/>
      <c r="AF472" s="544"/>
      <c r="AG472" s="544"/>
      <c r="AH472" s="544"/>
      <c r="AI472" s="544"/>
      <c r="AJ472" s="544"/>
      <c r="AK472" s="544"/>
    </row>
    <row r="473" spans="1:102" ht="7.5" customHeight="1"/>
    <row r="475" spans="1:102" ht="7.5" customHeight="1">
      <c r="A475" s="544" t="s">
        <v>281</v>
      </c>
      <c r="B475" s="544"/>
      <c r="C475" s="544"/>
      <c r="D475" s="544"/>
      <c r="E475" s="544"/>
      <c r="F475" s="544"/>
      <c r="G475" s="544"/>
      <c r="H475" s="544"/>
      <c r="I475" s="544"/>
      <c r="J475" s="544"/>
      <c r="K475" s="544"/>
      <c r="L475" s="544"/>
      <c r="M475" s="544"/>
      <c r="N475" s="544"/>
      <c r="O475" s="544"/>
      <c r="P475" s="544"/>
      <c r="Q475" s="544"/>
      <c r="R475" s="544"/>
      <c r="S475" s="544"/>
      <c r="T475" s="544"/>
      <c r="U475" s="544"/>
      <c r="V475" s="544"/>
      <c r="Y475" s="110"/>
      <c r="Z475" s="110"/>
      <c r="AA475" s="110"/>
      <c r="AZ475" s="155"/>
      <c r="BA475" s="155"/>
      <c r="BB475" s="155"/>
      <c r="BC475" s="155"/>
      <c r="BD475" s="155"/>
      <c r="BE475" s="155"/>
    </row>
    <row r="476" spans="1:102" ht="7.5" customHeight="1">
      <c r="A476" s="544"/>
      <c r="B476" s="544"/>
      <c r="C476" s="544"/>
      <c r="D476" s="544"/>
      <c r="E476" s="544"/>
      <c r="F476" s="544"/>
      <c r="G476" s="544"/>
      <c r="H476" s="544"/>
      <c r="I476" s="544"/>
      <c r="J476" s="544"/>
      <c r="K476" s="544"/>
      <c r="L476" s="544"/>
      <c r="M476" s="544"/>
      <c r="N476" s="544"/>
      <c r="O476" s="544"/>
      <c r="P476" s="544"/>
      <c r="Q476" s="544"/>
      <c r="R476" s="544"/>
      <c r="S476" s="544"/>
      <c r="T476" s="544"/>
      <c r="U476" s="544"/>
      <c r="V476" s="544"/>
      <c r="Y476" s="110"/>
      <c r="Z476" s="110"/>
      <c r="AA476" s="110"/>
      <c r="AZ476" s="155"/>
      <c r="BA476" s="155"/>
      <c r="BB476" s="155"/>
      <c r="BC476" s="155"/>
      <c r="BD476" s="155"/>
      <c r="BE476" s="155"/>
    </row>
    <row r="477" spans="1:102" ht="7.5" customHeight="1">
      <c r="A477" s="544"/>
      <c r="B477" s="544"/>
      <c r="C477" s="544"/>
      <c r="D477" s="544"/>
      <c r="E477" s="544"/>
      <c r="F477" s="544"/>
      <c r="G477" s="544"/>
      <c r="H477" s="544"/>
      <c r="I477" s="544"/>
      <c r="J477" s="544"/>
      <c r="K477" s="544"/>
      <c r="L477" s="544"/>
      <c r="M477" s="544"/>
      <c r="N477" s="544"/>
      <c r="O477" s="544"/>
      <c r="P477" s="544"/>
      <c r="Q477" s="544"/>
      <c r="R477" s="544"/>
      <c r="S477" s="544"/>
      <c r="T477" s="544"/>
      <c r="U477" s="544"/>
      <c r="V477" s="544"/>
      <c r="Y477" s="110"/>
      <c r="Z477" s="110"/>
      <c r="AA477" s="110"/>
      <c r="AZ477" s="155"/>
      <c r="BA477" s="155"/>
      <c r="BB477" s="155"/>
      <c r="BC477" s="155"/>
      <c r="BD477" s="155"/>
      <c r="BE477" s="155"/>
    </row>
    <row r="478" spans="1:102" ht="7.5" customHeight="1">
      <c r="A478" s="161"/>
      <c r="B478" s="161"/>
      <c r="C478" s="161"/>
      <c r="D478" s="161"/>
      <c r="E478" s="161"/>
      <c r="F478" s="161"/>
      <c r="G478" s="161"/>
      <c r="H478" s="161"/>
      <c r="I478" s="161"/>
      <c r="J478" s="161"/>
      <c r="K478" s="161"/>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5"/>
      <c r="AL478" s="155"/>
      <c r="AM478" s="155"/>
      <c r="AN478" s="155"/>
      <c r="AO478" s="155"/>
      <c r="AP478" s="155"/>
      <c r="AQ478" s="155"/>
      <c r="AR478" s="155"/>
      <c r="AS478" s="155"/>
      <c r="BW478" s="155"/>
      <c r="BX478" s="155"/>
      <c r="BY478" s="155"/>
      <c r="BZ478" s="155"/>
      <c r="CA478" s="155"/>
      <c r="CB478" s="155"/>
      <c r="CD478" s="155"/>
      <c r="CE478" s="155"/>
      <c r="CF478" s="155"/>
      <c r="CG478" s="155"/>
      <c r="CH478" s="155"/>
      <c r="CI478" s="155"/>
      <c r="CJ478" s="155"/>
      <c r="CK478" s="155"/>
      <c r="CL478" s="155"/>
      <c r="CM478" s="155"/>
      <c r="CN478" s="155"/>
      <c r="CO478" s="155"/>
      <c r="CP478" s="155"/>
      <c r="CQ478" s="155"/>
      <c r="CR478" s="155"/>
      <c r="CS478" s="155"/>
      <c r="CT478" s="155"/>
      <c r="CU478" s="155"/>
      <c r="CV478" s="155"/>
      <c r="CW478" s="155"/>
      <c r="CX478" s="155"/>
    </row>
    <row r="479" spans="1:102" ht="7.5" customHeight="1"/>
    <row r="480" spans="1:102" ht="7.5" customHeight="1">
      <c r="A480" s="466" t="s">
        <v>282</v>
      </c>
      <c r="B480" s="466"/>
      <c r="C480" s="466"/>
      <c r="D480" s="466"/>
      <c r="E480" s="466"/>
      <c r="F480" s="466"/>
      <c r="G480" s="466"/>
      <c r="H480" s="466"/>
      <c r="I480" s="466"/>
      <c r="J480" s="466"/>
      <c r="K480" s="466"/>
      <c r="L480" s="466"/>
      <c r="M480" s="466"/>
      <c r="N480" s="466"/>
      <c r="O480" s="466"/>
      <c r="P480" s="466"/>
      <c r="Q480" s="466"/>
      <c r="R480" s="466"/>
      <c r="S480" s="466"/>
      <c r="T480" s="466"/>
      <c r="U480" s="466"/>
      <c r="V480" s="466"/>
      <c r="W480" s="466"/>
      <c r="X480" s="466"/>
      <c r="Y480" s="466"/>
      <c r="Z480" s="466"/>
      <c r="AA480" s="466"/>
      <c r="AB480" s="466"/>
      <c r="AC480" s="466"/>
      <c r="AD480" s="466"/>
      <c r="AE480" s="466"/>
      <c r="AF480" s="466"/>
      <c r="AG480" s="466"/>
      <c r="AH480" s="110"/>
      <c r="AI480" s="110"/>
      <c r="AJ480" s="110"/>
      <c r="AK480" s="110"/>
      <c r="AL480" s="110"/>
      <c r="AM480" s="110"/>
      <c r="AN480" s="110"/>
      <c r="AO480" s="110"/>
      <c r="AP480" s="110"/>
      <c r="AQ480" s="110"/>
      <c r="AR480" s="110"/>
      <c r="AS480" s="110"/>
      <c r="AT480" s="110"/>
      <c r="AU480" s="110"/>
      <c r="AV480" s="110"/>
      <c r="AW480" s="110"/>
      <c r="AX480" s="110"/>
      <c r="AY480" s="110"/>
      <c r="AZ480" s="110"/>
      <c r="BA480" s="110"/>
      <c r="BB480" s="110"/>
      <c r="BC480" s="110"/>
      <c r="BD480" s="110"/>
      <c r="BE480" s="110"/>
      <c r="BF480" s="110"/>
      <c r="BG480" s="110"/>
      <c r="BH480" s="110"/>
      <c r="BI480" s="110"/>
      <c r="BJ480" s="110"/>
      <c r="BK480" s="110"/>
      <c r="BL480" s="110"/>
      <c r="BM480" s="110"/>
      <c r="BN480" s="110"/>
      <c r="BO480" s="110"/>
      <c r="BP480" s="110"/>
      <c r="BQ480" s="110"/>
      <c r="BR480" s="110"/>
      <c r="BS480" s="110"/>
      <c r="BT480" s="110"/>
    </row>
    <row r="481" spans="1:72" ht="7.5" customHeight="1">
      <c r="A481" s="466"/>
      <c r="B481" s="466"/>
      <c r="C481" s="466"/>
      <c r="D481" s="466"/>
      <c r="E481" s="466"/>
      <c r="F481" s="466"/>
      <c r="G481" s="466"/>
      <c r="H481" s="466"/>
      <c r="I481" s="466"/>
      <c r="J481" s="466"/>
      <c r="K481" s="466"/>
      <c r="L481" s="466"/>
      <c r="M481" s="466"/>
      <c r="N481" s="466"/>
      <c r="O481" s="466"/>
      <c r="P481" s="466"/>
      <c r="Q481" s="466"/>
      <c r="R481" s="466"/>
      <c r="S481" s="466"/>
      <c r="T481" s="466"/>
      <c r="U481" s="466"/>
      <c r="V481" s="466"/>
      <c r="W481" s="466"/>
      <c r="X481" s="466"/>
      <c r="Y481" s="466"/>
      <c r="Z481" s="466"/>
      <c r="AA481" s="466"/>
      <c r="AB481" s="466"/>
      <c r="AC481" s="466"/>
      <c r="AD481" s="466"/>
      <c r="AE481" s="466"/>
      <c r="AF481" s="466"/>
      <c r="AG481" s="466"/>
      <c r="AH481" s="110"/>
      <c r="AI481" s="110"/>
      <c r="AJ481" s="110"/>
      <c r="AK481" s="110"/>
      <c r="AL481" s="110"/>
      <c r="AM481" s="110"/>
      <c r="AN481" s="110"/>
      <c r="AO481" s="110"/>
      <c r="AP481" s="110"/>
      <c r="AQ481" s="110"/>
      <c r="AR481" s="110"/>
      <c r="AS481" s="110"/>
      <c r="AT481" s="110"/>
      <c r="AU481" s="110"/>
      <c r="AV481" s="110"/>
      <c r="AW481" s="110"/>
      <c r="AX481" s="110"/>
      <c r="AY481" s="110"/>
      <c r="AZ481" s="110"/>
      <c r="BA481" s="110"/>
      <c r="BB481" s="110"/>
      <c r="BC481" s="110"/>
      <c r="BD481" s="110"/>
      <c r="BE481" s="110"/>
      <c r="BF481" s="110"/>
      <c r="BG481" s="110"/>
      <c r="BH481" s="110"/>
      <c r="BI481" s="110"/>
      <c r="BJ481" s="110"/>
      <c r="BK481" s="110"/>
      <c r="BL481" s="110"/>
      <c r="BM481" s="110"/>
      <c r="BN481" s="110"/>
      <c r="BO481" s="110"/>
      <c r="BP481" s="110"/>
      <c r="BQ481" s="110"/>
      <c r="BR481" s="110"/>
      <c r="BS481" s="110"/>
      <c r="BT481" s="110"/>
    </row>
    <row r="482" spans="1:72" ht="7.5" customHeight="1">
      <c r="A482" s="466"/>
      <c r="B482" s="466"/>
      <c r="C482" s="466"/>
      <c r="D482" s="466"/>
      <c r="E482" s="466"/>
      <c r="F482" s="466"/>
      <c r="G482" s="466"/>
      <c r="H482" s="466"/>
      <c r="I482" s="466"/>
      <c r="J482" s="466"/>
      <c r="K482" s="466"/>
      <c r="L482" s="466"/>
      <c r="M482" s="466"/>
      <c r="N482" s="466"/>
      <c r="O482" s="466"/>
      <c r="P482" s="466"/>
      <c r="Q482" s="466"/>
      <c r="R482" s="466"/>
      <c r="S482" s="466"/>
      <c r="T482" s="466"/>
      <c r="U482" s="466"/>
      <c r="V482" s="466"/>
      <c r="W482" s="466"/>
      <c r="X482" s="466"/>
      <c r="Y482" s="466"/>
      <c r="Z482" s="466"/>
      <c r="AA482" s="466"/>
      <c r="AB482" s="466"/>
      <c r="AC482" s="466"/>
      <c r="AD482" s="466"/>
      <c r="AE482" s="466"/>
      <c r="AF482" s="466"/>
      <c r="AG482" s="466"/>
      <c r="AH482" s="110"/>
      <c r="AI482" s="110"/>
      <c r="AJ482" s="110"/>
      <c r="AK482" s="110"/>
      <c r="AL482" s="110"/>
      <c r="AM482" s="110"/>
      <c r="AN482" s="110"/>
      <c r="AO482" s="110"/>
      <c r="AP482" s="110"/>
      <c r="AQ482" s="110"/>
      <c r="AR482" s="110"/>
      <c r="AS482" s="110"/>
      <c r="AT482" s="110"/>
      <c r="AU482" s="110"/>
      <c r="AV482" s="110"/>
      <c r="AW482" s="110"/>
      <c r="AX482" s="110"/>
      <c r="AY482" s="110"/>
      <c r="AZ482" s="110"/>
      <c r="BA482" s="110"/>
      <c r="BB482" s="110"/>
      <c r="BC482" s="110"/>
      <c r="BD482" s="110"/>
      <c r="BE482" s="110"/>
      <c r="BF482" s="110"/>
      <c r="BG482" s="110"/>
      <c r="BH482" s="110"/>
      <c r="BI482" s="110"/>
      <c r="BJ482" s="110"/>
      <c r="BK482" s="110"/>
      <c r="BL482" s="110"/>
      <c r="BM482" s="110"/>
      <c r="BN482" s="110"/>
      <c r="BO482" s="110"/>
      <c r="BP482" s="110"/>
      <c r="BQ482" s="110"/>
      <c r="BR482" s="110"/>
      <c r="BS482" s="110"/>
      <c r="BT482" s="110"/>
    </row>
    <row r="483" spans="1:72" ht="7.5" customHeight="1">
      <c r="A483" s="154"/>
      <c r="B483" s="154"/>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c r="AY483" s="154"/>
      <c r="AZ483" s="154"/>
      <c r="BA483" s="154"/>
      <c r="BB483" s="154"/>
      <c r="BC483" s="154"/>
      <c r="BD483" s="154"/>
      <c r="BE483" s="154"/>
      <c r="BF483" s="154"/>
      <c r="BG483" s="154"/>
      <c r="BH483" s="154"/>
      <c r="BI483" s="154"/>
      <c r="BJ483" s="154"/>
      <c r="BK483" s="154"/>
      <c r="BL483" s="154"/>
      <c r="BM483" s="154"/>
      <c r="BN483" s="154"/>
      <c r="BO483" s="154"/>
      <c r="BP483" s="154"/>
      <c r="BQ483" s="154"/>
      <c r="BR483" s="154"/>
      <c r="BS483" s="154"/>
      <c r="BT483" s="154"/>
    </row>
    <row r="484" spans="1:72" ht="7.5" customHeight="1">
      <c r="A484" s="154"/>
      <c r="B484" s="440" t="s">
        <v>283</v>
      </c>
      <c r="C484" s="440"/>
      <c r="D484" s="440"/>
      <c r="E484" s="440"/>
      <c r="F484" s="440"/>
      <c r="G484" s="440"/>
      <c r="H484" s="440"/>
      <c r="I484" s="440"/>
      <c r="J484" s="440"/>
      <c r="K484" s="440"/>
      <c r="L484" s="440"/>
      <c r="M484" s="440"/>
      <c r="N484" s="440"/>
      <c r="O484" s="440"/>
      <c r="P484" s="440"/>
      <c r="Q484" s="440"/>
      <c r="R484" s="440"/>
      <c r="S484" s="440"/>
      <c r="T484" s="154"/>
      <c r="U484" s="154"/>
      <c r="V484" s="154"/>
      <c r="W484" s="154"/>
      <c r="X484" s="544"/>
      <c r="Y484" s="544"/>
      <c r="Z484" s="544"/>
      <c r="AA484" s="544"/>
      <c r="AB484" s="544"/>
      <c r="AC484" s="544"/>
      <c r="AD484" s="544"/>
      <c r="AE484" s="544"/>
      <c r="AF484" s="544"/>
      <c r="AG484" s="544"/>
      <c r="AH484" s="544"/>
      <c r="AI484" s="544" t="s">
        <v>284</v>
      </c>
      <c r="AJ484" s="544"/>
      <c r="AK484" s="544"/>
      <c r="AL484" s="154"/>
      <c r="AM484" s="154"/>
      <c r="AN484" s="154"/>
      <c r="AO484" s="154"/>
      <c r="AP484" s="154"/>
      <c r="AQ484" s="154"/>
      <c r="AR484" s="154"/>
      <c r="AS484" s="154"/>
      <c r="AT484" s="154"/>
      <c r="AU484" s="154"/>
      <c r="AV484" s="154"/>
      <c r="AW484" s="154"/>
      <c r="AX484" s="154"/>
      <c r="AY484" s="154"/>
      <c r="AZ484" s="154"/>
      <c r="BA484" s="154"/>
      <c r="BB484" s="154"/>
      <c r="BC484" s="154"/>
      <c r="BD484" s="154"/>
      <c r="BE484" s="154"/>
      <c r="BF484" s="154"/>
      <c r="BG484" s="154"/>
      <c r="BH484" s="154"/>
      <c r="BI484" s="154"/>
      <c r="BJ484" s="154"/>
      <c r="BK484" s="154"/>
      <c r="BL484" s="154"/>
      <c r="BM484" s="154"/>
      <c r="BN484" s="154"/>
      <c r="BO484" s="154"/>
      <c r="BP484" s="154"/>
      <c r="BQ484" s="154"/>
      <c r="BR484" s="154"/>
      <c r="BS484" s="154"/>
      <c r="BT484" s="154"/>
    </row>
    <row r="485" spans="1:72" ht="7.5" customHeight="1">
      <c r="A485" s="154"/>
      <c r="B485" s="440"/>
      <c r="C485" s="440"/>
      <c r="D485" s="440"/>
      <c r="E485" s="440"/>
      <c r="F485" s="440"/>
      <c r="G485" s="440"/>
      <c r="H485" s="440"/>
      <c r="I485" s="440"/>
      <c r="J485" s="440"/>
      <c r="K485" s="440"/>
      <c r="L485" s="440"/>
      <c r="M485" s="440"/>
      <c r="N485" s="440"/>
      <c r="O485" s="440"/>
      <c r="P485" s="440"/>
      <c r="Q485" s="440"/>
      <c r="R485" s="440"/>
      <c r="S485" s="440"/>
      <c r="T485" s="154"/>
      <c r="U485" s="154"/>
      <c r="V485" s="154"/>
      <c r="W485" s="154"/>
      <c r="X485" s="544"/>
      <c r="Y485" s="544"/>
      <c r="Z485" s="544"/>
      <c r="AA485" s="544"/>
      <c r="AB485" s="544"/>
      <c r="AC485" s="544"/>
      <c r="AD485" s="544"/>
      <c r="AE485" s="544"/>
      <c r="AF485" s="544"/>
      <c r="AG485" s="544"/>
      <c r="AH485" s="544"/>
      <c r="AI485" s="544"/>
      <c r="AJ485" s="544"/>
      <c r="AK485" s="544"/>
      <c r="AL485" s="154"/>
      <c r="AM485" s="154"/>
      <c r="AN485" s="154"/>
      <c r="AO485" s="154"/>
      <c r="AP485" s="154"/>
      <c r="AQ485" s="154"/>
      <c r="AR485" s="154"/>
      <c r="AS485" s="154"/>
      <c r="AT485" s="154"/>
      <c r="AU485" s="154"/>
      <c r="AV485" s="154"/>
      <c r="AW485" s="154"/>
      <c r="AX485" s="154"/>
      <c r="AY485" s="154"/>
      <c r="AZ485" s="154"/>
      <c r="BA485" s="154"/>
      <c r="BB485" s="154"/>
      <c r="BC485" s="154"/>
      <c r="BD485" s="154"/>
      <c r="BE485" s="154"/>
      <c r="BF485" s="154"/>
      <c r="BG485" s="154"/>
      <c r="BH485" s="154"/>
      <c r="BI485" s="154"/>
      <c r="BJ485" s="154"/>
      <c r="BK485" s="154"/>
      <c r="BL485" s="154"/>
      <c r="BM485" s="154"/>
      <c r="BN485" s="154"/>
      <c r="BO485" s="154"/>
      <c r="BP485" s="154"/>
      <c r="BQ485" s="154"/>
      <c r="BR485" s="154"/>
      <c r="BS485" s="154"/>
      <c r="BT485" s="154"/>
    </row>
    <row r="486" spans="1:72" ht="7.5" customHeight="1">
      <c r="A486" s="154"/>
      <c r="B486" s="440"/>
      <c r="C486" s="440"/>
      <c r="D486" s="440"/>
      <c r="E486" s="440"/>
      <c r="F486" s="440"/>
      <c r="G486" s="440"/>
      <c r="H486" s="440"/>
      <c r="I486" s="440"/>
      <c r="J486" s="440"/>
      <c r="K486" s="440"/>
      <c r="L486" s="440"/>
      <c r="M486" s="440"/>
      <c r="N486" s="440"/>
      <c r="O486" s="440"/>
      <c r="P486" s="440"/>
      <c r="Q486" s="440"/>
      <c r="R486" s="440"/>
      <c r="S486" s="440"/>
      <c r="T486" s="154"/>
      <c r="U486" s="154"/>
      <c r="V486" s="154"/>
      <c r="W486" s="154"/>
      <c r="X486" s="544"/>
      <c r="Y486" s="544"/>
      <c r="Z486" s="544"/>
      <c r="AA486" s="544"/>
      <c r="AB486" s="544"/>
      <c r="AC486" s="544"/>
      <c r="AD486" s="544"/>
      <c r="AE486" s="544"/>
      <c r="AF486" s="544"/>
      <c r="AG486" s="544"/>
      <c r="AH486" s="544"/>
      <c r="AI486" s="544"/>
      <c r="AJ486" s="544"/>
      <c r="AK486" s="544"/>
      <c r="AL486" s="154"/>
      <c r="AM486" s="154"/>
      <c r="AN486" s="154"/>
      <c r="AO486" s="154"/>
      <c r="AP486" s="154"/>
      <c r="AQ486" s="154"/>
      <c r="AR486" s="154"/>
      <c r="AS486" s="154"/>
      <c r="AT486" s="154"/>
      <c r="AU486" s="154"/>
      <c r="AV486" s="154"/>
      <c r="AW486" s="154"/>
      <c r="AX486" s="154"/>
      <c r="AY486" s="154"/>
      <c r="AZ486" s="154"/>
      <c r="BA486" s="154"/>
      <c r="BB486" s="154"/>
      <c r="BC486" s="154"/>
      <c r="BD486" s="154"/>
      <c r="BE486" s="154"/>
      <c r="BF486" s="154"/>
      <c r="BG486" s="154"/>
      <c r="BH486" s="154"/>
      <c r="BI486" s="154"/>
      <c r="BJ486" s="154"/>
      <c r="BK486" s="154"/>
      <c r="BL486" s="154"/>
      <c r="BM486" s="154"/>
      <c r="BN486" s="154"/>
      <c r="BO486" s="154"/>
      <c r="BP486" s="154"/>
      <c r="BQ486" s="154"/>
      <c r="BR486" s="154"/>
      <c r="BS486" s="154"/>
      <c r="BT486" s="154"/>
    </row>
    <row r="487" spans="1:72" ht="7.5" customHeight="1">
      <c r="A487" s="154"/>
      <c r="B487" s="154"/>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c r="AY487" s="154"/>
      <c r="AZ487" s="154"/>
      <c r="BA487" s="154"/>
      <c r="BB487" s="154"/>
      <c r="BC487" s="154"/>
      <c r="BD487" s="154"/>
      <c r="BE487" s="154"/>
      <c r="BF487" s="154"/>
      <c r="BG487" s="154"/>
      <c r="BH487" s="154"/>
      <c r="BI487" s="154"/>
      <c r="BJ487" s="154"/>
      <c r="BK487" s="154"/>
      <c r="BL487" s="154"/>
      <c r="BM487" s="154"/>
      <c r="BN487" s="154"/>
      <c r="BO487" s="154"/>
      <c r="BP487" s="154"/>
      <c r="BQ487" s="154"/>
      <c r="BR487" s="154"/>
      <c r="BS487" s="154"/>
      <c r="BT487" s="154"/>
    </row>
    <row r="488" spans="1:72" ht="7.5" customHeight="1">
      <c r="A488" s="154"/>
      <c r="B488" s="440" t="s">
        <v>285</v>
      </c>
      <c r="C488" s="440"/>
      <c r="D488" s="440"/>
      <c r="E488" s="440"/>
      <c r="F488" s="440"/>
      <c r="G488" s="440"/>
      <c r="H488" s="440"/>
      <c r="I488" s="440"/>
      <c r="J488" s="440"/>
      <c r="K488" s="440"/>
      <c r="L488" s="440"/>
      <c r="M488" s="440"/>
      <c r="N488" s="440"/>
      <c r="O488" s="440"/>
      <c r="P488" s="440"/>
      <c r="Q488" s="440"/>
      <c r="R488" s="440"/>
      <c r="S488" s="440"/>
      <c r="T488" s="154"/>
      <c r="U488" s="154"/>
      <c r="V488" s="154"/>
      <c r="W488" s="154"/>
      <c r="X488" s="544"/>
      <c r="Y488" s="544"/>
      <c r="Z488" s="544"/>
      <c r="AA488" s="544"/>
      <c r="AB488" s="544"/>
      <c r="AC488" s="544"/>
      <c r="AD488" s="544"/>
      <c r="AE488" s="544"/>
      <c r="AF488" s="544"/>
      <c r="AG488" s="544"/>
      <c r="AH488" s="544"/>
      <c r="AI488" s="544" t="s">
        <v>284</v>
      </c>
      <c r="AJ488" s="544"/>
      <c r="AK488" s="544"/>
      <c r="AL488" s="154"/>
      <c r="AM488" s="154"/>
      <c r="AN488" s="154"/>
      <c r="AO488" s="154"/>
      <c r="AP488" s="154"/>
      <c r="AQ488" s="154"/>
      <c r="AR488" s="154"/>
      <c r="AS488" s="154"/>
      <c r="AT488" s="154"/>
      <c r="AU488" s="154"/>
      <c r="AV488" s="154"/>
      <c r="AW488" s="154"/>
      <c r="AX488" s="154"/>
      <c r="AY488" s="154"/>
      <c r="AZ488" s="154"/>
      <c r="BA488" s="154"/>
      <c r="BB488" s="154"/>
      <c r="BC488" s="154"/>
      <c r="BD488" s="154"/>
      <c r="BE488" s="154"/>
      <c r="BF488" s="154"/>
      <c r="BG488" s="154"/>
      <c r="BH488" s="154"/>
      <c r="BI488" s="154"/>
      <c r="BJ488" s="154"/>
      <c r="BK488" s="154"/>
      <c r="BL488" s="154"/>
      <c r="BM488" s="154"/>
      <c r="BN488" s="154"/>
      <c r="BO488" s="154"/>
      <c r="BP488" s="154"/>
      <c r="BQ488" s="154"/>
      <c r="BR488" s="154"/>
      <c r="BS488" s="154"/>
      <c r="BT488" s="154"/>
    </row>
    <row r="489" spans="1:72" ht="7.5" customHeight="1">
      <c r="A489" s="154"/>
      <c r="B489" s="440"/>
      <c r="C489" s="440"/>
      <c r="D489" s="440"/>
      <c r="E489" s="440"/>
      <c r="F489" s="440"/>
      <c r="G489" s="440"/>
      <c r="H489" s="440"/>
      <c r="I489" s="440"/>
      <c r="J489" s="440"/>
      <c r="K489" s="440"/>
      <c r="L489" s="440"/>
      <c r="M489" s="440"/>
      <c r="N489" s="440"/>
      <c r="O489" s="440"/>
      <c r="P489" s="440"/>
      <c r="Q489" s="440"/>
      <c r="R489" s="440"/>
      <c r="S489" s="440"/>
      <c r="T489" s="154"/>
      <c r="U489" s="154"/>
      <c r="V489" s="154"/>
      <c r="W489" s="154"/>
      <c r="X489" s="544"/>
      <c r="Y489" s="544"/>
      <c r="Z489" s="544"/>
      <c r="AA489" s="544"/>
      <c r="AB489" s="544"/>
      <c r="AC489" s="544"/>
      <c r="AD489" s="544"/>
      <c r="AE489" s="544"/>
      <c r="AF489" s="544"/>
      <c r="AG489" s="544"/>
      <c r="AH489" s="544"/>
      <c r="AI489" s="544"/>
      <c r="AJ489" s="544"/>
      <c r="AK489" s="544"/>
      <c r="AL489" s="154"/>
      <c r="AM489" s="154"/>
      <c r="AN489" s="154"/>
      <c r="AO489" s="154"/>
      <c r="AP489" s="154"/>
      <c r="AQ489" s="154"/>
      <c r="AR489" s="154"/>
      <c r="AS489" s="154"/>
      <c r="AT489" s="154"/>
      <c r="AU489" s="154"/>
      <c r="AV489" s="154"/>
      <c r="AW489" s="154"/>
      <c r="AX489" s="154"/>
      <c r="AY489" s="154"/>
      <c r="AZ489" s="154"/>
      <c r="BA489" s="154"/>
      <c r="BB489" s="154"/>
      <c r="BC489" s="154"/>
      <c r="BD489" s="154"/>
      <c r="BE489" s="154"/>
      <c r="BF489" s="154"/>
      <c r="BG489" s="154"/>
      <c r="BH489" s="154"/>
      <c r="BI489" s="154"/>
      <c r="BJ489" s="154"/>
      <c r="BK489" s="154"/>
      <c r="BL489" s="154"/>
      <c r="BM489" s="154"/>
      <c r="BN489" s="154"/>
      <c r="BO489" s="154"/>
      <c r="BP489" s="154"/>
      <c r="BQ489" s="154"/>
      <c r="BR489" s="154"/>
      <c r="BS489" s="154"/>
      <c r="BT489" s="154"/>
    </row>
    <row r="490" spans="1:72" ht="7.5" customHeight="1">
      <c r="A490" s="154"/>
      <c r="B490" s="440"/>
      <c r="C490" s="440"/>
      <c r="D490" s="440"/>
      <c r="E490" s="440"/>
      <c r="F490" s="440"/>
      <c r="G490" s="440"/>
      <c r="H490" s="440"/>
      <c r="I490" s="440"/>
      <c r="J490" s="440"/>
      <c r="K490" s="440"/>
      <c r="L490" s="440"/>
      <c r="M490" s="440"/>
      <c r="N490" s="440"/>
      <c r="O490" s="440"/>
      <c r="P490" s="440"/>
      <c r="Q490" s="440"/>
      <c r="R490" s="440"/>
      <c r="S490" s="440"/>
      <c r="T490" s="154"/>
      <c r="U490" s="154"/>
      <c r="V490" s="154"/>
      <c r="W490" s="154"/>
      <c r="X490" s="544"/>
      <c r="Y490" s="544"/>
      <c r="Z490" s="544"/>
      <c r="AA490" s="544"/>
      <c r="AB490" s="544"/>
      <c r="AC490" s="544"/>
      <c r="AD490" s="544"/>
      <c r="AE490" s="544"/>
      <c r="AF490" s="544"/>
      <c r="AG490" s="544"/>
      <c r="AH490" s="544"/>
      <c r="AI490" s="544"/>
      <c r="AJ490" s="544"/>
      <c r="AK490" s="544"/>
      <c r="AL490" s="154"/>
      <c r="AM490" s="154"/>
      <c r="AN490" s="154"/>
      <c r="AO490" s="154"/>
      <c r="AP490" s="154"/>
      <c r="AQ490" s="154"/>
      <c r="AR490" s="154"/>
      <c r="AS490" s="154"/>
      <c r="AT490" s="154"/>
      <c r="AU490" s="154"/>
      <c r="AV490" s="154"/>
      <c r="AW490" s="154"/>
      <c r="AX490" s="154"/>
      <c r="AY490" s="154"/>
      <c r="AZ490" s="154"/>
      <c r="BA490" s="154"/>
      <c r="BB490" s="154"/>
      <c r="BC490" s="154"/>
      <c r="BD490" s="154"/>
      <c r="BE490" s="154"/>
      <c r="BF490" s="154"/>
      <c r="BG490" s="154"/>
      <c r="BH490" s="154"/>
      <c r="BI490" s="154"/>
      <c r="BJ490" s="154"/>
      <c r="BK490" s="154"/>
      <c r="BL490" s="154"/>
      <c r="BM490" s="154"/>
      <c r="BN490" s="154"/>
      <c r="BO490" s="154"/>
      <c r="BP490" s="154"/>
      <c r="BQ490" s="154"/>
      <c r="BR490" s="154"/>
      <c r="BS490" s="154"/>
      <c r="BT490" s="154"/>
    </row>
    <row r="491" spans="1:72" ht="7.5" customHeight="1">
      <c r="A491" s="154"/>
      <c r="B491" s="154"/>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c r="AY491" s="154"/>
      <c r="AZ491" s="154"/>
      <c r="BA491" s="154"/>
      <c r="BB491" s="154"/>
      <c r="BC491" s="154"/>
      <c r="BD491" s="154"/>
      <c r="BE491" s="154"/>
      <c r="BF491" s="154"/>
      <c r="BG491" s="154"/>
      <c r="BH491" s="154"/>
      <c r="BI491" s="154"/>
      <c r="BJ491" s="154"/>
      <c r="BK491" s="154"/>
      <c r="BL491" s="154"/>
      <c r="BM491" s="154"/>
      <c r="BN491" s="154"/>
      <c r="BO491" s="154"/>
      <c r="BP491" s="154"/>
      <c r="BQ491" s="154"/>
      <c r="BR491" s="154"/>
      <c r="BS491" s="154"/>
      <c r="BT491" s="154"/>
    </row>
    <row r="492" spans="1:72" ht="7.5" customHeight="1">
      <c r="A492" s="154"/>
      <c r="B492" s="440" t="s">
        <v>286</v>
      </c>
      <c r="C492" s="440"/>
      <c r="D492" s="440"/>
      <c r="E492" s="440"/>
      <c r="F492" s="440"/>
      <c r="G492" s="440"/>
      <c r="H492" s="440"/>
      <c r="I492" s="440"/>
      <c r="J492" s="440"/>
      <c r="K492" s="440"/>
      <c r="L492" s="440"/>
      <c r="M492" s="440"/>
      <c r="N492" s="440"/>
      <c r="O492" s="440"/>
      <c r="P492" s="440"/>
      <c r="Q492" s="440"/>
      <c r="R492" s="440"/>
      <c r="S492" s="440"/>
      <c r="T492" s="154"/>
      <c r="U492" s="154"/>
      <c r="V492" s="154"/>
      <c r="W492" s="154"/>
      <c r="X492" s="544"/>
      <c r="Y492" s="544"/>
      <c r="Z492" s="544"/>
      <c r="AA492" s="544"/>
      <c r="AB492" s="544"/>
      <c r="AC492" s="544"/>
      <c r="AD492" s="544"/>
      <c r="AE492" s="544"/>
      <c r="AF492" s="544"/>
      <c r="AG492" s="544"/>
      <c r="AH492" s="544"/>
      <c r="AI492" s="544" t="s">
        <v>284</v>
      </c>
      <c r="AJ492" s="544"/>
      <c r="AK492" s="544"/>
      <c r="AL492" s="154"/>
      <c r="AM492" s="466" t="s">
        <v>287</v>
      </c>
      <c r="AN492" s="466"/>
      <c r="AO492" s="466"/>
      <c r="AP492" s="466"/>
      <c r="AQ492" s="466"/>
      <c r="AR492" s="466"/>
      <c r="AS492" s="466"/>
      <c r="AT492" s="466"/>
      <c r="AU492" s="466"/>
      <c r="AV492" s="466"/>
      <c r="AW492" s="466"/>
      <c r="AX492" s="466"/>
      <c r="AY492" s="466"/>
      <c r="AZ492" s="466"/>
      <c r="BA492" s="466"/>
      <c r="BB492" s="466"/>
      <c r="BC492" s="466"/>
      <c r="BD492" s="466"/>
      <c r="BE492" s="466"/>
      <c r="BF492" s="466"/>
      <c r="BG492" s="466"/>
      <c r="BH492" s="154"/>
      <c r="BI492" s="154"/>
      <c r="BJ492" s="154"/>
      <c r="BK492" s="154"/>
      <c r="BL492" s="154"/>
      <c r="BM492" s="154"/>
      <c r="BN492" s="154"/>
      <c r="BO492" s="154"/>
      <c r="BP492" s="154"/>
      <c r="BQ492" s="154"/>
      <c r="BR492" s="154"/>
      <c r="BS492" s="154"/>
      <c r="BT492" s="154"/>
    </row>
    <row r="493" spans="1:72" ht="7.5" customHeight="1">
      <c r="A493" s="154"/>
      <c r="B493" s="440"/>
      <c r="C493" s="440"/>
      <c r="D493" s="440"/>
      <c r="E493" s="440"/>
      <c r="F493" s="440"/>
      <c r="G493" s="440"/>
      <c r="H493" s="440"/>
      <c r="I493" s="440"/>
      <c r="J493" s="440"/>
      <c r="K493" s="440"/>
      <c r="L493" s="440"/>
      <c r="M493" s="440"/>
      <c r="N493" s="440"/>
      <c r="O493" s="440"/>
      <c r="P493" s="440"/>
      <c r="Q493" s="440"/>
      <c r="R493" s="440"/>
      <c r="S493" s="440"/>
      <c r="T493" s="154"/>
      <c r="U493" s="154"/>
      <c r="V493" s="154"/>
      <c r="W493" s="154"/>
      <c r="X493" s="544"/>
      <c r="Y493" s="544"/>
      <c r="Z493" s="544"/>
      <c r="AA493" s="544"/>
      <c r="AB493" s="544"/>
      <c r="AC493" s="544"/>
      <c r="AD493" s="544"/>
      <c r="AE493" s="544"/>
      <c r="AF493" s="544"/>
      <c r="AG493" s="544"/>
      <c r="AH493" s="544"/>
      <c r="AI493" s="544"/>
      <c r="AJ493" s="544"/>
      <c r="AK493" s="544"/>
      <c r="AL493" s="154"/>
      <c r="AM493" s="466"/>
      <c r="AN493" s="466"/>
      <c r="AO493" s="466"/>
      <c r="AP493" s="466"/>
      <c r="AQ493" s="466"/>
      <c r="AR493" s="466"/>
      <c r="AS493" s="466"/>
      <c r="AT493" s="466"/>
      <c r="AU493" s="466"/>
      <c r="AV493" s="466"/>
      <c r="AW493" s="466"/>
      <c r="AX493" s="466"/>
      <c r="AY493" s="466"/>
      <c r="AZ493" s="466"/>
      <c r="BA493" s="466"/>
      <c r="BB493" s="466"/>
      <c r="BC493" s="466"/>
      <c r="BD493" s="466"/>
      <c r="BE493" s="466"/>
      <c r="BF493" s="466"/>
      <c r="BG493" s="466"/>
      <c r="BH493" s="154"/>
      <c r="BI493" s="154"/>
      <c r="BJ493" s="154"/>
      <c r="BK493" s="154"/>
      <c r="BL493" s="154"/>
      <c r="BM493" s="154"/>
      <c r="BN493" s="154"/>
      <c r="BO493" s="154"/>
      <c r="BP493" s="154"/>
      <c r="BQ493" s="154"/>
      <c r="BR493" s="154"/>
      <c r="BS493" s="154"/>
      <c r="BT493" s="154"/>
    </row>
    <row r="494" spans="1:72" ht="7.5" customHeight="1">
      <c r="A494" s="154"/>
      <c r="B494" s="440"/>
      <c r="C494" s="440"/>
      <c r="D494" s="440"/>
      <c r="E494" s="440"/>
      <c r="F494" s="440"/>
      <c r="G494" s="440"/>
      <c r="H494" s="440"/>
      <c r="I494" s="440"/>
      <c r="J494" s="440"/>
      <c r="K494" s="440"/>
      <c r="L494" s="440"/>
      <c r="M494" s="440"/>
      <c r="N494" s="440"/>
      <c r="O494" s="440"/>
      <c r="P494" s="440"/>
      <c r="Q494" s="440"/>
      <c r="R494" s="440"/>
      <c r="S494" s="440"/>
      <c r="T494" s="154"/>
      <c r="U494" s="154"/>
      <c r="V494" s="154"/>
      <c r="W494" s="154"/>
      <c r="X494" s="544"/>
      <c r="Y494" s="544"/>
      <c r="Z494" s="544"/>
      <c r="AA494" s="544"/>
      <c r="AB494" s="544"/>
      <c r="AC494" s="544"/>
      <c r="AD494" s="544"/>
      <c r="AE494" s="544"/>
      <c r="AF494" s="544"/>
      <c r="AG494" s="544"/>
      <c r="AH494" s="544"/>
      <c r="AI494" s="544"/>
      <c r="AJ494" s="544"/>
      <c r="AK494" s="544"/>
      <c r="AL494" s="154"/>
      <c r="AM494" s="466"/>
      <c r="AN494" s="466"/>
      <c r="AO494" s="466"/>
      <c r="AP494" s="466"/>
      <c r="AQ494" s="466"/>
      <c r="AR494" s="466"/>
      <c r="AS494" s="466"/>
      <c r="AT494" s="466"/>
      <c r="AU494" s="466"/>
      <c r="AV494" s="466"/>
      <c r="AW494" s="466"/>
      <c r="AX494" s="466"/>
      <c r="AY494" s="466"/>
      <c r="AZ494" s="466"/>
      <c r="BA494" s="466"/>
      <c r="BB494" s="466"/>
      <c r="BC494" s="466"/>
      <c r="BD494" s="466"/>
      <c r="BE494" s="466"/>
      <c r="BF494" s="466"/>
      <c r="BG494" s="466"/>
      <c r="BH494" s="154"/>
      <c r="BI494" s="154"/>
      <c r="BJ494" s="154"/>
      <c r="BK494" s="154"/>
      <c r="BL494" s="154"/>
      <c r="BM494" s="154"/>
      <c r="BN494" s="154"/>
      <c r="BO494" s="154"/>
      <c r="BP494" s="154"/>
      <c r="BQ494" s="154"/>
      <c r="BR494" s="154"/>
      <c r="BS494" s="154"/>
      <c r="BT494" s="154"/>
    </row>
    <row r="495" spans="1:72" ht="7.5" customHeight="1">
      <c r="A495" s="154"/>
      <c r="B495" s="154"/>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c r="AY495" s="154"/>
      <c r="AZ495" s="154"/>
      <c r="BA495" s="154"/>
      <c r="BB495" s="154"/>
      <c r="BC495" s="154"/>
      <c r="BD495" s="154"/>
      <c r="BE495" s="154"/>
      <c r="BF495" s="154"/>
      <c r="BG495" s="154"/>
      <c r="BH495" s="154"/>
      <c r="BI495" s="154"/>
      <c r="BJ495" s="154"/>
      <c r="BK495" s="154"/>
      <c r="BL495" s="154"/>
      <c r="BM495" s="154"/>
      <c r="BN495" s="154"/>
      <c r="BO495" s="154"/>
      <c r="BP495" s="154"/>
      <c r="BQ495" s="154"/>
      <c r="BR495" s="154"/>
      <c r="BS495" s="154"/>
      <c r="BT495" s="154"/>
    </row>
    <row r="496" spans="1:72" ht="7.5" customHeight="1">
      <c r="A496" s="154"/>
      <c r="B496" s="326" t="s">
        <v>288</v>
      </c>
      <c r="C496" s="326"/>
      <c r="D496" s="326"/>
      <c r="E496" s="326"/>
      <c r="F496" s="326"/>
      <c r="G496" s="326"/>
      <c r="H496" s="326"/>
      <c r="I496" s="326"/>
      <c r="J496" s="326"/>
      <c r="K496" s="326"/>
      <c r="L496" s="326"/>
      <c r="M496" s="326"/>
      <c r="N496" s="326"/>
      <c r="O496" s="326"/>
      <c r="P496" s="326"/>
      <c r="Q496" s="326"/>
      <c r="R496" s="326"/>
      <c r="S496" s="326"/>
      <c r="T496" s="326"/>
      <c r="U496" s="326"/>
      <c r="V496" s="326"/>
      <c r="W496" s="326"/>
      <c r="X496" s="326"/>
      <c r="Y496" s="326"/>
      <c r="Z496" s="326"/>
      <c r="AA496" s="326"/>
      <c r="AB496" s="326"/>
      <c r="AC496" s="326"/>
      <c r="AD496" s="326"/>
      <c r="AE496" s="326"/>
      <c r="AF496" s="326"/>
      <c r="AG496" s="326"/>
      <c r="AH496" s="326"/>
      <c r="AI496" s="326"/>
      <c r="AJ496" s="326"/>
      <c r="AK496" s="326"/>
      <c r="AL496" s="326"/>
      <c r="AM496" s="326"/>
      <c r="AN496" s="326"/>
      <c r="AO496" s="326"/>
      <c r="AP496" s="326"/>
      <c r="AQ496" s="326"/>
      <c r="AR496" s="326"/>
      <c r="AS496" s="154"/>
      <c r="AT496" s="154"/>
      <c r="AU496" s="154"/>
      <c r="AV496" s="154"/>
      <c r="AW496" s="154"/>
      <c r="AX496" s="154"/>
      <c r="AY496" s="154"/>
      <c r="AZ496" s="154"/>
      <c r="BA496" s="154"/>
      <c r="BB496" s="154"/>
      <c r="BC496" s="154"/>
      <c r="BD496" s="154"/>
      <c r="BE496" s="154"/>
      <c r="BF496" s="154"/>
      <c r="BG496" s="154"/>
      <c r="BH496" s="154"/>
      <c r="BI496" s="154"/>
      <c r="BJ496" s="154"/>
      <c r="BK496" s="154"/>
      <c r="BL496" s="154"/>
      <c r="BM496" s="154"/>
      <c r="BN496" s="154"/>
      <c r="BO496" s="154"/>
      <c r="BP496" s="154"/>
      <c r="BQ496" s="154"/>
      <c r="BR496" s="154"/>
      <c r="BS496" s="154"/>
      <c r="BT496" s="154"/>
    </row>
    <row r="497" spans="1:72" ht="7.5" customHeight="1">
      <c r="A497" s="154"/>
      <c r="B497" s="326"/>
      <c r="C497" s="326"/>
      <c r="D497" s="326"/>
      <c r="E497" s="326"/>
      <c r="F497" s="326"/>
      <c r="G497" s="326"/>
      <c r="H497" s="326"/>
      <c r="I497" s="326"/>
      <c r="J497" s="326"/>
      <c r="K497" s="326"/>
      <c r="L497" s="326"/>
      <c r="M497" s="326"/>
      <c r="N497" s="326"/>
      <c r="O497" s="326"/>
      <c r="P497" s="326"/>
      <c r="Q497" s="326"/>
      <c r="R497" s="326"/>
      <c r="S497" s="326"/>
      <c r="T497" s="326"/>
      <c r="U497" s="326"/>
      <c r="V497" s="326"/>
      <c r="W497" s="326"/>
      <c r="X497" s="326"/>
      <c r="Y497" s="326"/>
      <c r="Z497" s="326"/>
      <c r="AA497" s="326"/>
      <c r="AB497" s="326"/>
      <c r="AC497" s="326"/>
      <c r="AD497" s="326"/>
      <c r="AE497" s="326"/>
      <c r="AF497" s="326"/>
      <c r="AG497" s="326"/>
      <c r="AH497" s="326"/>
      <c r="AI497" s="326"/>
      <c r="AJ497" s="326"/>
      <c r="AK497" s="326"/>
      <c r="AL497" s="326"/>
      <c r="AM497" s="326"/>
      <c r="AN497" s="326"/>
      <c r="AO497" s="326"/>
      <c r="AP497" s="326"/>
      <c r="AQ497" s="326"/>
      <c r="AR497" s="326"/>
      <c r="AS497" s="154"/>
      <c r="AT497" s="154"/>
      <c r="AU497" s="154"/>
      <c r="AV497" s="154"/>
      <c r="AW497" s="154"/>
      <c r="AX497" s="154"/>
      <c r="AY497" s="154"/>
      <c r="AZ497" s="154"/>
      <c r="BA497" s="154"/>
      <c r="BB497" s="154"/>
      <c r="BC497" s="154"/>
      <c r="BD497" s="154"/>
      <c r="BE497" s="154"/>
      <c r="BF497" s="154"/>
      <c r="BG497" s="154"/>
      <c r="BH497" s="154"/>
      <c r="BI497" s="154"/>
      <c r="BJ497" s="154"/>
      <c r="BK497" s="154"/>
      <c r="BL497" s="154"/>
      <c r="BM497" s="154"/>
      <c r="BN497" s="154"/>
      <c r="BO497" s="154"/>
      <c r="BP497" s="154"/>
      <c r="BQ497" s="154"/>
      <c r="BR497" s="154"/>
      <c r="BS497" s="154"/>
      <c r="BT497" s="154"/>
    </row>
    <row r="498" spans="1:72" ht="7.5" customHeight="1">
      <c r="A498" s="154"/>
      <c r="B498" s="326"/>
      <c r="C498" s="326"/>
      <c r="D498" s="326"/>
      <c r="E498" s="326"/>
      <c r="F498" s="326"/>
      <c r="G498" s="326"/>
      <c r="H498" s="326"/>
      <c r="I498" s="326"/>
      <c r="J498" s="326"/>
      <c r="K498" s="326"/>
      <c r="L498" s="326"/>
      <c r="M498" s="326"/>
      <c r="N498" s="326"/>
      <c r="O498" s="326"/>
      <c r="P498" s="326"/>
      <c r="Q498" s="326"/>
      <c r="R498" s="326"/>
      <c r="S498" s="326"/>
      <c r="T498" s="326"/>
      <c r="U498" s="326"/>
      <c r="V498" s="326"/>
      <c r="W498" s="326"/>
      <c r="X498" s="326"/>
      <c r="Y498" s="326"/>
      <c r="Z498" s="326"/>
      <c r="AA498" s="326"/>
      <c r="AB498" s="326"/>
      <c r="AC498" s="326"/>
      <c r="AD498" s="326"/>
      <c r="AE498" s="326"/>
      <c r="AF498" s="326"/>
      <c r="AG498" s="326"/>
      <c r="AH498" s="326"/>
      <c r="AI498" s="326"/>
      <c r="AJ498" s="326"/>
      <c r="AK498" s="326"/>
      <c r="AL498" s="326"/>
      <c r="AM498" s="326"/>
      <c r="AN498" s="326"/>
      <c r="AO498" s="326"/>
      <c r="AP498" s="326"/>
      <c r="AQ498" s="326"/>
      <c r="AR498" s="326"/>
      <c r="AS498" s="154"/>
      <c r="AT498" s="154"/>
      <c r="AU498" s="154"/>
      <c r="AV498" s="154"/>
      <c r="AW498" s="154"/>
      <c r="AX498" s="154"/>
      <c r="AY498" s="154"/>
      <c r="AZ498" s="154"/>
      <c r="BA498" s="154"/>
      <c r="BB498" s="154"/>
      <c r="BC498" s="154"/>
      <c r="BD498" s="154"/>
      <c r="BE498" s="154"/>
      <c r="BF498" s="154"/>
      <c r="BG498" s="154"/>
      <c r="BH498" s="154"/>
      <c r="BI498" s="154"/>
      <c r="BJ498" s="154"/>
      <c r="BK498" s="154"/>
      <c r="BL498" s="154"/>
      <c r="BM498" s="154"/>
      <c r="BN498" s="154"/>
      <c r="BO498" s="154"/>
      <c r="BP498" s="154"/>
      <c r="BQ498" s="154"/>
      <c r="BR498" s="154"/>
      <c r="BS498" s="154"/>
      <c r="BT498" s="154"/>
    </row>
    <row r="499" spans="1:72" ht="7.5" customHeight="1">
      <c r="A499" s="154"/>
      <c r="B499" s="154"/>
      <c r="C499" s="154"/>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c r="AY499" s="154"/>
      <c r="AZ499" s="154"/>
      <c r="BA499" s="154"/>
      <c r="BB499" s="154"/>
      <c r="BC499" s="154"/>
      <c r="BD499" s="154"/>
      <c r="BE499" s="154"/>
      <c r="BF499" s="154"/>
      <c r="BG499" s="154"/>
      <c r="BH499" s="154"/>
      <c r="BI499" s="154"/>
      <c r="BJ499" s="154"/>
      <c r="BK499" s="154"/>
      <c r="BL499" s="154"/>
      <c r="BM499" s="154"/>
      <c r="BN499" s="154"/>
      <c r="BO499" s="154"/>
      <c r="BP499" s="154"/>
      <c r="BQ499" s="154"/>
      <c r="BR499" s="154"/>
      <c r="BS499" s="154"/>
      <c r="BT499" s="154"/>
    </row>
    <row r="500" spans="1:72" ht="7.5" customHeight="1">
      <c r="A500" s="154"/>
      <c r="B500" s="440" t="s">
        <v>289</v>
      </c>
      <c r="C500" s="440"/>
      <c r="D500" s="440"/>
      <c r="E500" s="440"/>
      <c r="F500" s="440"/>
      <c r="G500" s="440"/>
      <c r="H500" s="440"/>
      <c r="I500" s="440"/>
      <c r="J500" s="440"/>
      <c r="K500" s="440"/>
      <c r="L500" s="440"/>
      <c r="M500" s="440"/>
      <c r="N500" s="440"/>
      <c r="O500" s="440"/>
      <c r="P500" s="440"/>
      <c r="Q500" s="440"/>
      <c r="R500" s="440"/>
      <c r="S500" s="440"/>
      <c r="T500" s="154"/>
      <c r="U500" s="154"/>
      <c r="V500" s="154"/>
      <c r="W500" s="154"/>
      <c r="X500" s="544"/>
      <c r="Y500" s="544"/>
      <c r="Z500" s="544"/>
      <c r="AA500" s="544"/>
      <c r="AB500" s="544"/>
      <c r="AC500" s="544"/>
      <c r="AD500" s="544"/>
      <c r="AE500" s="544"/>
      <c r="AF500" s="544"/>
      <c r="AG500" s="544"/>
      <c r="AH500" s="544"/>
      <c r="AI500" s="544" t="s">
        <v>284</v>
      </c>
      <c r="AJ500" s="544"/>
      <c r="AK500" s="544"/>
      <c r="AL500" s="154"/>
      <c r="AM500" s="154"/>
      <c r="AN500" s="154"/>
      <c r="AO500" s="154"/>
      <c r="AP500" s="154"/>
      <c r="AQ500" s="154"/>
      <c r="AR500" s="154"/>
      <c r="AS500" s="154"/>
      <c r="AT500" s="154"/>
      <c r="AU500" s="154"/>
      <c r="AV500" s="154"/>
      <c r="AW500" s="154"/>
      <c r="AX500" s="154"/>
      <c r="AY500" s="154"/>
      <c r="AZ500" s="154"/>
      <c r="BA500" s="154"/>
      <c r="BB500" s="154"/>
      <c r="BC500" s="154"/>
      <c r="BD500" s="154"/>
      <c r="BE500" s="154"/>
      <c r="BF500" s="154"/>
      <c r="BG500" s="154"/>
      <c r="BH500" s="154"/>
      <c r="BI500" s="154"/>
      <c r="BJ500" s="154"/>
      <c r="BK500" s="154"/>
      <c r="BL500" s="154"/>
      <c r="BM500" s="154"/>
      <c r="BN500" s="154"/>
      <c r="BO500" s="154"/>
      <c r="BP500" s="154"/>
      <c r="BQ500" s="154"/>
      <c r="BR500" s="154"/>
      <c r="BS500" s="154"/>
      <c r="BT500" s="154"/>
    </row>
    <row r="501" spans="1:72" ht="7.5" customHeight="1">
      <c r="A501" s="154"/>
      <c r="B501" s="440"/>
      <c r="C501" s="440"/>
      <c r="D501" s="440"/>
      <c r="E501" s="440"/>
      <c r="F501" s="440"/>
      <c r="G501" s="440"/>
      <c r="H501" s="440"/>
      <c r="I501" s="440"/>
      <c r="J501" s="440"/>
      <c r="K501" s="440"/>
      <c r="L501" s="440"/>
      <c r="M501" s="440"/>
      <c r="N501" s="440"/>
      <c r="O501" s="440"/>
      <c r="P501" s="440"/>
      <c r="Q501" s="440"/>
      <c r="R501" s="440"/>
      <c r="S501" s="440"/>
      <c r="T501" s="154"/>
      <c r="U501" s="154"/>
      <c r="V501" s="154"/>
      <c r="W501" s="154"/>
      <c r="X501" s="544"/>
      <c r="Y501" s="544"/>
      <c r="Z501" s="544"/>
      <c r="AA501" s="544"/>
      <c r="AB501" s="544"/>
      <c r="AC501" s="544"/>
      <c r="AD501" s="544"/>
      <c r="AE501" s="544"/>
      <c r="AF501" s="544"/>
      <c r="AG501" s="544"/>
      <c r="AH501" s="544"/>
      <c r="AI501" s="544"/>
      <c r="AJ501" s="544"/>
      <c r="AK501" s="544"/>
      <c r="AL501" s="154"/>
      <c r="AM501" s="154"/>
      <c r="AN501" s="154"/>
      <c r="AO501" s="154"/>
      <c r="AP501" s="154"/>
      <c r="AQ501" s="154"/>
      <c r="AR501" s="154"/>
      <c r="AS501" s="154"/>
      <c r="AT501" s="154"/>
      <c r="AU501" s="154"/>
      <c r="AV501" s="154"/>
      <c r="AW501" s="154"/>
      <c r="AX501" s="154"/>
      <c r="AY501" s="154"/>
      <c r="AZ501" s="154"/>
      <c r="BA501" s="154"/>
      <c r="BB501" s="154"/>
      <c r="BC501" s="154"/>
      <c r="BD501" s="154"/>
      <c r="BE501" s="154"/>
      <c r="BF501" s="154"/>
      <c r="BG501" s="154"/>
      <c r="BH501" s="154"/>
      <c r="BI501" s="154"/>
      <c r="BJ501" s="154"/>
      <c r="BK501" s="154"/>
      <c r="BL501" s="154"/>
      <c r="BM501" s="154"/>
      <c r="BN501" s="154"/>
      <c r="BO501" s="154"/>
      <c r="BP501" s="154"/>
      <c r="BQ501" s="154"/>
      <c r="BR501" s="154"/>
      <c r="BS501" s="154"/>
      <c r="BT501" s="154"/>
    </row>
    <row r="502" spans="1:72" ht="7.5" customHeight="1">
      <c r="A502" s="154"/>
      <c r="B502" s="440"/>
      <c r="C502" s="440"/>
      <c r="D502" s="440"/>
      <c r="E502" s="440"/>
      <c r="F502" s="440"/>
      <c r="G502" s="440"/>
      <c r="H502" s="440"/>
      <c r="I502" s="440"/>
      <c r="J502" s="440"/>
      <c r="K502" s="440"/>
      <c r="L502" s="440"/>
      <c r="M502" s="440"/>
      <c r="N502" s="440"/>
      <c r="O502" s="440"/>
      <c r="P502" s="440"/>
      <c r="Q502" s="440"/>
      <c r="R502" s="440"/>
      <c r="S502" s="440"/>
      <c r="T502" s="154"/>
      <c r="U502" s="154"/>
      <c r="V502" s="154"/>
      <c r="W502" s="154"/>
      <c r="X502" s="544"/>
      <c r="Y502" s="544"/>
      <c r="Z502" s="544"/>
      <c r="AA502" s="544"/>
      <c r="AB502" s="544"/>
      <c r="AC502" s="544"/>
      <c r="AD502" s="544"/>
      <c r="AE502" s="544"/>
      <c r="AF502" s="544"/>
      <c r="AG502" s="544"/>
      <c r="AH502" s="544"/>
      <c r="AI502" s="544"/>
      <c r="AJ502" s="544"/>
      <c r="AK502" s="544"/>
      <c r="AL502" s="154"/>
      <c r="AM502" s="154"/>
      <c r="AN502" s="154"/>
      <c r="AO502" s="154"/>
      <c r="AP502" s="154"/>
      <c r="AQ502" s="154"/>
      <c r="AR502" s="154"/>
      <c r="AS502" s="154"/>
      <c r="AT502" s="154"/>
      <c r="AU502" s="154"/>
      <c r="AV502" s="154"/>
      <c r="AW502" s="154"/>
      <c r="AX502" s="154"/>
      <c r="AY502" s="154"/>
      <c r="AZ502" s="154"/>
      <c r="BA502" s="154"/>
      <c r="BB502" s="154"/>
      <c r="BC502" s="154"/>
      <c r="BD502" s="154"/>
      <c r="BE502" s="154"/>
      <c r="BF502" s="154"/>
      <c r="BG502" s="154"/>
      <c r="BH502" s="154"/>
      <c r="BI502" s="154"/>
      <c r="BJ502" s="154"/>
      <c r="BK502" s="154"/>
      <c r="BL502" s="154"/>
      <c r="BM502" s="154"/>
      <c r="BN502" s="154"/>
      <c r="BO502" s="154"/>
      <c r="BP502" s="154"/>
      <c r="BQ502" s="154"/>
      <c r="BR502" s="154"/>
      <c r="BS502" s="154"/>
      <c r="BT502" s="154"/>
    </row>
    <row r="503" spans="1:72" ht="7.5" customHeight="1">
      <c r="A503" s="154"/>
      <c r="B503" s="154"/>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c r="AY503" s="154"/>
      <c r="AZ503" s="154"/>
      <c r="BA503" s="154"/>
      <c r="BB503" s="154"/>
      <c r="BC503" s="154"/>
      <c r="BD503" s="154"/>
      <c r="BE503" s="154"/>
      <c r="BF503" s="154"/>
      <c r="BG503" s="154"/>
      <c r="BH503" s="154"/>
      <c r="BI503" s="154"/>
      <c r="BJ503" s="154"/>
      <c r="BK503" s="154"/>
      <c r="BL503" s="154"/>
      <c r="BM503" s="154"/>
      <c r="BN503" s="154"/>
      <c r="BO503" s="154"/>
      <c r="BP503" s="154"/>
      <c r="BQ503" s="154"/>
      <c r="BR503" s="154"/>
      <c r="BS503" s="154"/>
      <c r="BT503" s="154"/>
    </row>
    <row r="504" spans="1:72" ht="7.5" customHeight="1">
      <c r="A504" s="154"/>
      <c r="B504" s="440" t="s">
        <v>290</v>
      </c>
      <c r="C504" s="440"/>
      <c r="D504" s="440"/>
      <c r="E504" s="440"/>
      <c r="F504" s="440"/>
      <c r="G504" s="440"/>
      <c r="H504" s="440"/>
      <c r="I504" s="440"/>
      <c r="J504" s="440"/>
      <c r="K504" s="440"/>
      <c r="L504" s="440"/>
      <c r="M504" s="440"/>
      <c r="N504" s="440"/>
      <c r="O504" s="440"/>
      <c r="P504" s="440"/>
      <c r="Q504" s="440"/>
      <c r="R504" s="440"/>
      <c r="S504" s="440"/>
      <c r="T504" s="154"/>
      <c r="U504" s="154"/>
      <c r="V504" s="154"/>
      <c r="W504" s="154"/>
      <c r="X504" s="544"/>
      <c r="Y504" s="544"/>
      <c r="Z504" s="544"/>
      <c r="AA504" s="544"/>
      <c r="AB504" s="544"/>
      <c r="AC504" s="544"/>
      <c r="AD504" s="544"/>
      <c r="AE504" s="544"/>
      <c r="AF504" s="544"/>
      <c r="AG504" s="544"/>
      <c r="AH504" s="544"/>
      <c r="AI504" s="544" t="s">
        <v>284</v>
      </c>
      <c r="AJ504" s="544"/>
      <c r="AK504" s="544"/>
      <c r="AL504" s="154"/>
      <c r="AM504" s="154"/>
      <c r="AN504" s="154"/>
      <c r="AO504" s="154"/>
      <c r="AP504" s="154"/>
      <c r="AQ504" s="154"/>
      <c r="AR504" s="154"/>
      <c r="AS504" s="154"/>
      <c r="AT504" s="154"/>
      <c r="AU504" s="154"/>
      <c r="AV504" s="154"/>
      <c r="AW504" s="154"/>
      <c r="AX504" s="154"/>
      <c r="AY504" s="154"/>
      <c r="AZ504" s="154"/>
      <c r="BA504" s="154"/>
      <c r="BB504" s="154"/>
      <c r="BC504" s="154"/>
      <c r="BD504" s="154"/>
      <c r="BE504" s="154"/>
      <c r="BF504" s="154"/>
      <c r="BG504" s="154"/>
      <c r="BH504" s="154"/>
      <c r="BI504" s="154"/>
      <c r="BJ504" s="154"/>
      <c r="BK504" s="154"/>
      <c r="BL504" s="154"/>
      <c r="BM504" s="154"/>
      <c r="BN504" s="154"/>
      <c r="BO504" s="154"/>
      <c r="BP504" s="154"/>
      <c r="BQ504" s="154"/>
      <c r="BR504" s="154"/>
      <c r="BS504" s="154"/>
      <c r="BT504" s="154"/>
    </row>
    <row r="505" spans="1:72" ht="7.5" customHeight="1">
      <c r="A505" s="154"/>
      <c r="B505" s="440"/>
      <c r="C505" s="440"/>
      <c r="D505" s="440"/>
      <c r="E505" s="440"/>
      <c r="F505" s="440"/>
      <c r="G505" s="440"/>
      <c r="H505" s="440"/>
      <c r="I505" s="440"/>
      <c r="J505" s="440"/>
      <c r="K505" s="440"/>
      <c r="L505" s="440"/>
      <c r="M505" s="440"/>
      <c r="N505" s="440"/>
      <c r="O505" s="440"/>
      <c r="P505" s="440"/>
      <c r="Q505" s="440"/>
      <c r="R505" s="440"/>
      <c r="S505" s="440"/>
      <c r="T505" s="154"/>
      <c r="U505" s="154"/>
      <c r="V505" s="154"/>
      <c r="W505" s="154"/>
      <c r="X505" s="544"/>
      <c r="Y505" s="544"/>
      <c r="Z505" s="544"/>
      <c r="AA505" s="544"/>
      <c r="AB505" s="544"/>
      <c r="AC505" s="544"/>
      <c r="AD505" s="544"/>
      <c r="AE505" s="544"/>
      <c r="AF505" s="544"/>
      <c r="AG505" s="544"/>
      <c r="AH505" s="544"/>
      <c r="AI505" s="544"/>
      <c r="AJ505" s="544"/>
      <c r="AK505" s="544"/>
      <c r="AL505" s="154"/>
      <c r="AM505" s="154"/>
      <c r="AN505" s="154"/>
      <c r="AO505" s="154"/>
      <c r="AP505" s="154"/>
      <c r="AQ505" s="154"/>
      <c r="AR505" s="154"/>
      <c r="AS505" s="154"/>
      <c r="AT505" s="154"/>
      <c r="AU505" s="154"/>
      <c r="AV505" s="154"/>
      <c r="AW505" s="154"/>
      <c r="AX505" s="154"/>
      <c r="AY505" s="154"/>
      <c r="AZ505" s="154"/>
      <c r="BA505" s="154"/>
      <c r="BB505" s="154"/>
      <c r="BC505" s="154"/>
      <c r="BD505" s="154"/>
      <c r="BE505" s="154"/>
      <c r="BF505" s="154"/>
      <c r="BG505" s="154"/>
      <c r="BH505" s="154"/>
      <c r="BI505" s="154"/>
      <c r="BJ505" s="154"/>
      <c r="BK505" s="154"/>
      <c r="BL505" s="154"/>
      <c r="BM505" s="154"/>
      <c r="BN505" s="154"/>
      <c r="BO505" s="154"/>
      <c r="BP505" s="154"/>
      <c r="BQ505" s="154"/>
      <c r="BR505" s="154"/>
      <c r="BS505" s="154"/>
      <c r="BT505" s="154"/>
    </row>
    <row r="506" spans="1:72" ht="7.5" customHeight="1">
      <c r="A506" s="154"/>
      <c r="B506" s="440"/>
      <c r="C506" s="440"/>
      <c r="D506" s="440"/>
      <c r="E506" s="440"/>
      <c r="F506" s="440"/>
      <c r="G506" s="440"/>
      <c r="H506" s="440"/>
      <c r="I506" s="440"/>
      <c r="J506" s="440"/>
      <c r="K506" s="440"/>
      <c r="L506" s="440"/>
      <c r="M506" s="440"/>
      <c r="N506" s="440"/>
      <c r="O506" s="440"/>
      <c r="P506" s="440"/>
      <c r="Q506" s="440"/>
      <c r="R506" s="440"/>
      <c r="S506" s="440"/>
      <c r="T506" s="154"/>
      <c r="U506" s="154"/>
      <c r="V506" s="154"/>
      <c r="W506" s="154"/>
      <c r="X506" s="544"/>
      <c r="Y506" s="544"/>
      <c r="Z506" s="544"/>
      <c r="AA506" s="544"/>
      <c r="AB506" s="544"/>
      <c r="AC506" s="544"/>
      <c r="AD506" s="544"/>
      <c r="AE506" s="544"/>
      <c r="AF506" s="544"/>
      <c r="AG506" s="544"/>
      <c r="AH506" s="544"/>
      <c r="AI506" s="544"/>
      <c r="AJ506" s="544"/>
      <c r="AK506" s="544"/>
      <c r="AL506" s="154"/>
      <c r="AM506" s="154"/>
      <c r="AN506" s="154"/>
      <c r="AO506" s="154"/>
      <c r="AP506" s="154"/>
      <c r="AQ506" s="154"/>
      <c r="AR506" s="154"/>
      <c r="AS506" s="154"/>
      <c r="AT506" s="154"/>
      <c r="AU506" s="154"/>
      <c r="AV506" s="154"/>
      <c r="AW506" s="154"/>
      <c r="AX506" s="154"/>
      <c r="AY506" s="154"/>
      <c r="AZ506" s="154"/>
      <c r="BA506" s="154"/>
      <c r="BB506" s="154"/>
      <c r="BC506" s="154"/>
      <c r="BD506" s="154"/>
      <c r="BE506" s="154"/>
      <c r="BF506" s="154"/>
      <c r="BG506" s="154"/>
      <c r="BH506" s="154"/>
      <c r="BI506" s="154"/>
      <c r="BJ506" s="154"/>
      <c r="BK506" s="154"/>
      <c r="BL506" s="154"/>
      <c r="BM506" s="154"/>
      <c r="BN506" s="154"/>
      <c r="BO506" s="154"/>
      <c r="BP506" s="154"/>
      <c r="BQ506" s="154"/>
      <c r="BR506" s="154"/>
      <c r="BS506" s="154"/>
      <c r="BT506" s="154"/>
    </row>
    <row r="507" spans="1:72" ht="7.5" customHeight="1">
      <c r="A507" s="154"/>
      <c r="B507" s="154"/>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c r="AY507" s="154"/>
      <c r="AZ507" s="154"/>
      <c r="BA507" s="154"/>
      <c r="BB507" s="154"/>
      <c r="BC507" s="154"/>
      <c r="BD507" s="154"/>
      <c r="BE507" s="154"/>
      <c r="BF507" s="154"/>
      <c r="BG507" s="154"/>
      <c r="BH507" s="154"/>
      <c r="BI507" s="154"/>
      <c r="BJ507" s="154"/>
      <c r="BK507" s="154"/>
      <c r="BL507" s="154"/>
      <c r="BM507" s="154"/>
      <c r="BN507" s="154"/>
      <c r="BO507" s="154"/>
      <c r="BP507" s="154"/>
      <c r="BQ507" s="154"/>
      <c r="BR507" s="154"/>
      <c r="BS507" s="154"/>
      <c r="BT507" s="154"/>
    </row>
    <row r="508" spans="1:72" ht="7.5" customHeight="1">
      <c r="A508" s="154"/>
      <c r="B508" s="440" t="s">
        <v>291</v>
      </c>
      <c r="C508" s="440"/>
      <c r="D508" s="440"/>
      <c r="E508" s="440"/>
      <c r="F508" s="440"/>
      <c r="G508" s="440"/>
      <c r="H508" s="440"/>
      <c r="I508" s="440"/>
      <c r="J508" s="440"/>
      <c r="K508" s="440"/>
      <c r="L508" s="440"/>
      <c r="M508" s="440"/>
      <c r="N508" s="440"/>
      <c r="O508" s="440"/>
      <c r="P508" s="440"/>
      <c r="Q508" s="440"/>
      <c r="R508" s="440"/>
      <c r="S508" s="440"/>
      <c r="T508" s="154"/>
      <c r="U508" s="154"/>
      <c r="V508" s="154"/>
      <c r="W508" s="154"/>
      <c r="X508" s="544"/>
      <c r="Y508" s="544"/>
      <c r="Z508" s="544"/>
      <c r="AA508" s="544"/>
      <c r="AB508" s="544"/>
      <c r="AC508" s="544"/>
      <c r="AD508" s="544"/>
      <c r="AE508" s="544"/>
      <c r="AF508" s="544"/>
      <c r="AG508" s="544"/>
      <c r="AH508" s="544"/>
      <c r="AI508" s="544" t="s">
        <v>284</v>
      </c>
      <c r="AJ508" s="544"/>
      <c r="AK508" s="544"/>
      <c r="AL508" s="154"/>
      <c r="AM508" s="154"/>
      <c r="AN508" s="154"/>
      <c r="AO508" s="154"/>
      <c r="AP508" s="154"/>
      <c r="AQ508" s="154"/>
      <c r="AR508" s="154"/>
      <c r="AS508" s="154"/>
      <c r="AT508" s="154"/>
      <c r="AU508" s="154"/>
      <c r="AV508" s="154"/>
      <c r="AW508" s="154"/>
      <c r="AX508" s="154"/>
      <c r="AY508" s="154"/>
      <c r="AZ508" s="154"/>
      <c r="BA508" s="154"/>
      <c r="BB508" s="154"/>
      <c r="BC508" s="154"/>
      <c r="BD508" s="154"/>
      <c r="BE508" s="154"/>
      <c r="BF508" s="154"/>
      <c r="BG508" s="154"/>
      <c r="BH508" s="154"/>
      <c r="BI508" s="154"/>
      <c r="BJ508" s="154"/>
      <c r="BK508" s="154"/>
      <c r="BL508" s="154"/>
      <c r="BM508" s="154"/>
      <c r="BN508" s="154"/>
      <c r="BO508" s="154"/>
      <c r="BP508" s="154"/>
      <c r="BQ508" s="154"/>
      <c r="BR508" s="154"/>
      <c r="BS508" s="154"/>
      <c r="BT508" s="154"/>
    </row>
    <row r="509" spans="1:72" ht="7.5" customHeight="1">
      <c r="A509" s="154"/>
      <c r="B509" s="440"/>
      <c r="C509" s="440"/>
      <c r="D509" s="440"/>
      <c r="E509" s="440"/>
      <c r="F509" s="440"/>
      <c r="G509" s="440"/>
      <c r="H509" s="440"/>
      <c r="I509" s="440"/>
      <c r="J509" s="440"/>
      <c r="K509" s="440"/>
      <c r="L509" s="440"/>
      <c r="M509" s="440"/>
      <c r="N509" s="440"/>
      <c r="O509" s="440"/>
      <c r="P509" s="440"/>
      <c r="Q509" s="440"/>
      <c r="R509" s="440"/>
      <c r="S509" s="440"/>
      <c r="T509" s="154"/>
      <c r="U509" s="154"/>
      <c r="V509" s="154"/>
      <c r="W509" s="154"/>
      <c r="X509" s="544"/>
      <c r="Y509" s="544"/>
      <c r="Z509" s="544"/>
      <c r="AA509" s="544"/>
      <c r="AB509" s="544"/>
      <c r="AC509" s="544"/>
      <c r="AD509" s="544"/>
      <c r="AE509" s="544"/>
      <c r="AF509" s="544"/>
      <c r="AG509" s="544"/>
      <c r="AH509" s="544"/>
      <c r="AI509" s="544"/>
      <c r="AJ509" s="544"/>
      <c r="AK509" s="544"/>
      <c r="AL509" s="154"/>
      <c r="AM509" s="154"/>
      <c r="AN509" s="154"/>
      <c r="AO509" s="154"/>
      <c r="AP509" s="154"/>
      <c r="AQ509" s="154"/>
      <c r="AR509" s="154"/>
      <c r="AS509" s="154"/>
      <c r="AT509" s="154"/>
      <c r="AU509" s="154"/>
      <c r="AV509" s="154"/>
      <c r="AW509" s="154"/>
      <c r="AX509" s="154"/>
      <c r="AY509" s="154"/>
      <c r="AZ509" s="154"/>
      <c r="BA509" s="154"/>
      <c r="BB509" s="154"/>
      <c r="BC509" s="154"/>
      <c r="BD509" s="154"/>
      <c r="BE509" s="154"/>
      <c r="BF509" s="154"/>
      <c r="BG509" s="154"/>
      <c r="BH509" s="154"/>
      <c r="BI509" s="154"/>
      <c r="BJ509" s="154"/>
      <c r="BK509" s="154"/>
      <c r="BL509" s="154"/>
      <c r="BM509" s="154"/>
      <c r="BN509" s="154"/>
      <c r="BO509" s="154"/>
      <c r="BP509" s="154"/>
      <c r="BQ509" s="154"/>
      <c r="BR509" s="154"/>
      <c r="BS509" s="154"/>
      <c r="BT509" s="154"/>
    </row>
    <row r="510" spans="1:72" ht="7.5" customHeight="1">
      <c r="A510" s="154"/>
      <c r="B510" s="440"/>
      <c r="C510" s="440"/>
      <c r="D510" s="440"/>
      <c r="E510" s="440"/>
      <c r="F510" s="440"/>
      <c r="G510" s="440"/>
      <c r="H510" s="440"/>
      <c r="I510" s="440"/>
      <c r="J510" s="440"/>
      <c r="K510" s="440"/>
      <c r="L510" s="440"/>
      <c r="M510" s="440"/>
      <c r="N510" s="440"/>
      <c r="O510" s="440"/>
      <c r="P510" s="440"/>
      <c r="Q510" s="440"/>
      <c r="R510" s="440"/>
      <c r="S510" s="440"/>
      <c r="T510" s="154"/>
      <c r="U510" s="154"/>
      <c r="V510" s="154"/>
      <c r="W510" s="154"/>
      <c r="X510" s="544"/>
      <c r="Y510" s="544"/>
      <c r="Z510" s="544"/>
      <c r="AA510" s="544"/>
      <c r="AB510" s="544"/>
      <c r="AC510" s="544"/>
      <c r="AD510" s="544"/>
      <c r="AE510" s="544"/>
      <c r="AF510" s="544"/>
      <c r="AG510" s="544"/>
      <c r="AH510" s="544"/>
      <c r="AI510" s="544"/>
      <c r="AJ510" s="544"/>
      <c r="AK510" s="544"/>
      <c r="AL510" s="154"/>
      <c r="AM510" s="154"/>
      <c r="AN510" s="154"/>
      <c r="AO510" s="154"/>
      <c r="AP510" s="154"/>
      <c r="AQ510" s="154"/>
      <c r="AR510" s="154"/>
      <c r="AS510" s="154"/>
      <c r="AT510" s="154"/>
      <c r="AU510" s="154"/>
      <c r="AV510" s="154"/>
      <c r="AW510" s="154"/>
      <c r="AX510" s="154"/>
      <c r="AY510" s="154"/>
      <c r="AZ510" s="154"/>
      <c r="BA510" s="154"/>
      <c r="BB510" s="154"/>
      <c r="BC510" s="154"/>
      <c r="BD510" s="154"/>
      <c r="BE510" s="154"/>
      <c r="BF510" s="154"/>
      <c r="BG510" s="154"/>
      <c r="BH510" s="154"/>
      <c r="BI510" s="154"/>
      <c r="BJ510" s="154"/>
      <c r="BK510" s="154"/>
      <c r="BL510" s="154"/>
      <c r="BM510" s="154"/>
      <c r="BN510" s="154"/>
      <c r="BO510" s="154"/>
      <c r="BP510" s="154"/>
      <c r="BQ510" s="154"/>
      <c r="BR510" s="154"/>
      <c r="BS510" s="154"/>
      <c r="BT510" s="154"/>
    </row>
    <row r="511" spans="1:72" ht="7.5" customHeight="1">
      <c r="A511" s="154"/>
      <c r="B511" s="154"/>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c r="AY511" s="154"/>
      <c r="AZ511" s="154"/>
      <c r="BA511" s="154"/>
      <c r="BB511" s="154"/>
      <c r="BC511" s="154"/>
      <c r="BD511" s="154"/>
      <c r="BE511" s="154"/>
      <c r="BF511" s="154"/>
      <c r="BG511" s="154"/>
      <c r="BH511" s="154"/>
      <c r="BI511" s="154"/>
      <c r="BJ511" s="154"/>
      <c r="BK511" s="154"/>
      <c r="BL511" s="154"/>
      <c r="BM511" s="154"/>
      <c r="BN511" s="154"/>
      <c r="BO511" s="154"/>
      <c r="BP511" s="154"/>
      <c r="BQ511" s="154"/>
      <c r="BR511" s="154"/>
      <c r="BS511" s="154"/>
      <c r="BT511" s="154"/>
    </row>
    <row r="512" spans="1:72" ht="7.5" customHeight="1">
      <c r="A512" s="154"/>
      <c r="B512" s="440" t="s">
        <v>292</v>
      </c>
      <c r="C512" s="440"/>
      <c r="D512" s="440"/>
      <c r="E512" s="440"/>
      <c r="F512" s="440"/>
      <c r="G512" s="440"/>
      <c r="H512" s="440"/>
      <c r="I512" s="440"/>
      <c r="J512" s="440"/>
      <c r="K512" s="440"/>
      <c r="L512" s="440"/>
      <c r="M512" s="440"/>
      <c r="N512" s="440"/>
      <c r="O512" s="440"/>
      <c r="P512" s="440"/>
      <c r="Q512" s="440"/>
      <c r="R512" s="440"/>
      <c r="S512" s="440"/>
      <c r="T512" s="154"/>
      <c r="U512" s="154"/>
      <c r="V512" s="154"/>
      <c r="W512" s="154"/>
      <c r="X512" s="544"/>
      <c r="Y512" s="544"/>
      <c r="Z512" s="544"/>
      <c r="AA512" s="544"/>
      <c r="AB512" s="544"/>
      <c r="AC512" s="544"/>
      <c r="AD512" s="544"/>
      <c r="AE512" s="544"/>
      <c r="AF512" s="544"/>
      <c r="AG512" s="544"/>
      <c r="AH512" s="544"/>
      <c r="AI512" s="544" t="s">
        <v>284</v>
      </c>
      <c r="AJ512" s="544"/>
      <c r="AK512" s="544"/>
      <c r="AL512" s="154"/>
      <c r="AM512" s="154"/>
      <c r="AN512" s="154"/>
      <c r="AO512" s="154"/>
      <c r="AP512" s="154"/>
      <c r="AQ512" s="154"/>
      <c r="AR512" s="154"/>
      <c r="AS512" s="154"/>
      <c r="AT512" s="154"/>
      <c r="AU512" s="154"/>
      <c r="AV512" s="154"/>
      <c r="AW512" s="154"/>
      <c r="AX512" s="154"/>
      <c r="AY512" s="154"/>
      <c r="AZ512" s="154"/>
      <c r="BA512" s="154"/>
      <c r="BB512" s="154"/>
      <c r="BC512" s="154"/>
      <c r="BD512" s="154"/>
      <c r="BE512" s="154"/>
      <c r="BF512" s="154"/>
      <c r="BG512" s="154"/>
      <c r="BH512" s="154"/>
      <c r="BI512" s="154"/>
      <c r="BJ512" s="154"/>
      <c r="BK512" s="154"/>
      <c r="BL512" s="154"/>
      <c r="BM512" s="154"/>
      <c r="BN512" s="154"/>
      <c r="BO512" s="154"/>
      <c r="BP512" s="154"/>
      <c r="BQ512" s="154"/>
      <c r="BR512" s="154"/>
      <c r="BS512" s="154"/>
      <c r="BT512" s="154"/>
    </row>
    <row r="513" spans="1:72" ht="7.5" customHeight="1">
      <c r="A513" s="154"/>
      <c r="B513" s="440"/>
      <c r="C513" s="440"/>
      <c r="D513" s="440"/>
      <c r="E513" s="440"/>
      <c r="F513" s="440"/>
      <c r="G513" s="440"/>
      <c r="H513" s="440"/>
      <c r="I513" s="440"/>
      <c r="J513" s="440"/>
      <c r="K513" s="440"/>
      <c r="L513" s="440"/>
      <c r="M513" s="440"/>
      <c r="N513" s="440"/>
      <c r="O513" s="440"/>
      <c r="P513" s="440"/>
      <c r="Q513" s="440"/>
      <c r="R513" s="440"/>
      <c r="S513" s="440"/>
      <c r="T513" s="154"/>
      <c r="U513" s="154"/>
      <c r="V513" s="154"/>
      <c r="W513" s="154"/>
      <c r="X513" s="544"/>
      <c r="Y513" s="544"/>
      <c r="Z513" s="544"/>
      <c r="AA513" s="544"/>
      <c r="AB513" s="544"/>
      <c r="AC513" s="544"/>
      <c r="AD513" s="544"/>
      <c r="AE513" s="544"/>
      <c r="AF513" s="544"/>
      <c r="AG513" s="544"/>
      <c r="AH513" s="544"/>
      <c r="AI513" s="544"/>
      <c r="AJ513" s="544"/>
      <c r="AK513" s="544"/>
      <c r="AL513" s="154"/>
      <c r="AM513" s="154"/>
      <c r="AN513" s="154"/>
      <c r="AO513" s="154"/>
      <c r="AP513" s="154"/>
      <c r="AQ513" s="154"/>
      <c r="AR513" s="154"/>
      <c r="AS513" s="154"/>
      <c r="AT513" s="154"/>
      <c r="AU513" s="154"/>
      <c r="AV513" s="154"/>
      <c r="AW513" s="154"/>
      <c r="AX513" s="154"/>
      <c r="AY513" s="154"/>
      <c r="AZ513" s="154"/>
      <c r="BA513" s="154"/>
      <c r="BB513" s="154"/>
      <c r="BC513" s="154"/>
      <c r="BD513" s="154"/>
      <c r="BE513" s="154"/>
      <c r="BF513" s="154"/>
      <c r="BG513" s="154"/>
      <c r="BH513" s="154"/>
      <c r="BI513" s="154"/>
      <c r="BJ513" s="154"/>
      <c r="BK513" s="154"/>
      <c r="BL513" s="154"/>
      <c r="BM513" s="154"/>
      <c r="BN513" s="154"/>
      <c r="BO513" s="154"/>
      <c r="BP513" s="154"/>
      <c r="BQ513" s="154"/>
      <c r="BR513" s="154"/>
      <c r="BS513" s="154"/>
      <c r="BT513" s="154"/>
    </row>
    <row r="514" spans="1:72" ht="7.5" customHeight="1">
      <c r="A514" s="154"/>
      <c r="B514" s="440"/>
      <c r="C514" s="440"/>
      <c r="D514" s="440"/>
      <c r="E514" s="440"/>
      <c r="F514" s="440"/>
      <c r="G514" s="440"/>
      <c r="H514" s="440"/>
      <c r="I514" s="440"/>
      <c r="J514" s="440"/>
      <c r="K514" s="440"/>
      <c r="L514" s="440"/>
      <c r="M514" s="440"/>
      <c r="N514" s="440"/>
      <c r="O514" s="440"/>
      <c r="P514" s="440"/>
      <c r="Q514" s="440"/>
      <c r="R514" s="440"/>
      <c r="S514" s="440"/>
      <c r="T514" s="154"/>
      <c r="U514" s="154"/>
      <c r="V514" s="154"/>
      <c r="W514" s="154"/>
      <c r="X514" s="544"/>
      <c r="Y514" s="544"/>
      <c r="Z514" s="544"/>
      <c r="AA514" s="544"/>
      <c r="AB514" s="544"/>
      <c r="AC514" s="544"/>
      <c r="AD514" s="544"/>
      <c r="AE514" s="544"/>
      <c r="AF514" s="544"/>
      <c r="AG514" s="544"/>
      <c r="AH514" s="544"/>
      <c r="AI514" s="544"/>
      <c r="AJ514" s="544"/>
      <c r="AK514" s="544"/>
      <c r="AL514" s="154"/>
      <c r="AM514" s="154"/>
      <c r="AN514" s="154"/>
      <c r="AO514" s="154"/>
      <c r="AP514" s="154"/>
      <c r="AQ514" s="154"/>
      <c r="AR514" s="154"/>
      <c r="AS514" s="154"/>
      <c r="AT514" s="154"/>
      <c r="AU514" s="154"/>
      <c r="AV514" s="154"/>
      <c r="AW514" s="154"/>
      <c r="AX514" s="154"/>
      <c r="AY514" s="154"/>
      <c r="AZ514" s="154"/>
      <c r="BA514" s="154"/>
      <c r="BB514" s="154"/>
      <c r="BC514" s="154"/>
      <c r="BD514" s="154"/>
      <c r="BE514" s="154"/>
      <c r="BF514" s="154"/>
      <c r="BG514" s="154"/>
      <c r="BH514" s="154"/>
      <c r="BI514" s="154"/>
      <c r="BJ514" s="154"/>
      <c r="BK514" s="154"/>
      <c r="BL514" s="154"/>
      <c r="BM514" s="154"/>
      <c r="BN514" s="154"/>
      <c r="BO514" s="154"/>
      <c r="BP514" s="154"/>
      <c r="BQ514" s="154"/>
      <c r="BR514" s="154"/>
      <c r="BS514" s="154"/>
      <c r="BT514" s="154"/>
    </row>
    <row r="515" spans="1:72" ht="7.5" customHeight="1">
      <c r="A515" s="154"/>
      <c r="B515" s="154"/>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c r="Z515" s="154"/>
      <c r="AA515" s="154"/>
      <c r="AB515" s="154"/>
      <c r="AC515" s="154"/>
      <c r="AD515" s="154"/>
      <c r="AE515" s="154"/>
      <c r="AF515" s="154"/>
      <c r="AG515" s="154"/>
      <c r="AH515" s="154"/>
      <c r="AI515" s="154"/>
      <c r="AJ515" s="154"/>
      <c r="AK515" s="154"/>
      <c r="AL515" s="154"/>
      <c r="AM515" s="154"/>
      <c r="AN515" s="154"/>
      <c r="AO515" s="154"/>
      <c r="AP515" s="154"/>
      <c r="AQ515" s="154"/>
      <c r="AR515" s="154"/>
      <c r="AS515" s="154"/>
      <c r="AT515" s="154"/>
      <c r="AU515" s="154"/>
      <c r="AV515" s="154"/>
      <c r="AW515" s="154"/>
      <c r="AX515" s="154"/>
      <c r="AY515" s="154"/>
      <c r="AZ515" s="154"/>
      <c r="BA515" s="154"/>
      <c r="BB515" s="154"/>
      <c r="BC515" s="154"/>
      <c r="BD515" s="154"/>
      <c r="BE515" s="154"/>
      <c r="BF515" s="154"/>
      <c r="BG515" s="154"/>
      <c r="BH515" s="154"/>
      <c r="BI515" s="154"/>
      <c r="BJ515" s="154"/>
      <c r="BK515" s="154"/>
      <c r="BL515" s="154"/>
      <c r="BM515" s="154"/>
      <c r="BN515" s="154"/>
      <c r="BO515" s="154"/>
      <c r="BP515" s="154"/>
      <c r="BQ515" s="154"/>
      <c r="BR515" s="154"/>
      <c r="BS515" s="154"/>
      <c r="BT515" s="154"/>
    </row>
    <row r="516" spans="1:72" ht="7.5" customHeight="1">
      <c r="A516" s="154"/>
      <c r="B516" s="440" t="s">
        <v>293</v>
      </c>
      <c r="C516" s="440"/>
      <c r="D516" s="440"/>
      <c r="E516" s="440"/>
      <c r="F516" s="440"/>
      <c r="G516" s="440"/>
      <c r="H516" s="440"/>
      <c r="I516" s="440"/>
      <c r="J516" s="440"/>
      <c r="K516" s="440"/>
      <c r="L516" s="440"/>
      <c r="M516" s="440"/>
      <c r="N516" s="440"/>
      <c r="O516" s="440"/>
      <c r="P516" s="440"/>
      <c r="Q516" s="440"/>
      <c r="R516" s="440"/>
      <c r="S516" s="440"/>
      <c r="T516" s="154"/>
      <c r="U516" s="154"/>
      <c r="V516" s="154"/>
      <c r="W516" s="154"/>
      <c r="X516" s="544"/>
      <c r="Y516" s="544"/>
      <c r="Z516" s="544"/>
      <c r="AA516" s="544"/>
      <c r="AB516" s="544"/>
      <c r="AC516" s="544"/>
      <c r="AD516" s="544"/>
      <c r="AE516" s="544"/>
      <c r="AF516" s="544"/>
      <c r="AG516" s="544"/>
      <c r="AH516" s="544"/>
      <c r="AI516" s="544" t="s">
        <v>284</v>
      </c>
      <c r="AJ516" s="544"/>
      <c r="AK516" s="544"/>
      <c r="AL516" s="154"/>
      <c r="AM516" s="154"/>
      <c r="AN516" s="154"/>
      <c r="AO516" s="154"/>
      <c r="AP516" s="154"/>
      <c r="AQ516" s="154"/>
      <c r="AR516" s="154"/>
      <c r="AS516" s="154"/>
      <c r="AT516" s="154"/>
      <c r="AU516" s="154"/>
      <c r="AV516" s="154"/>
      <c r="AW516" s="154"/>
      <c r="AX516" s="154"/>
      <c r="AY516" s="154"/>
      <c r="AZ516" s="154"/>
      <c r="BA516" s="154"/>
      <c r="BB516" s="154"/>
      <c r="BC516" s="154"/>
      <c r="BD516" s="154"/>
      <c r="BE516" s="154"/>
      <c r="BF516" s="154"/>
      <c r="BG516" s="154"/>
      <c r="BH516" s="154"/>
      <c r="BI516" s="154"/>
      <c r="BJ516" s="154"/>
      <c r="BK516" s="154"/>
      <c r="BL516" s="154"/>
      <c r="BM516" s="154"/>
      <c r="BN516" s="154"/>
      <c r="BO516" s="154"/>
      <c r="BP516" s="154"/>
      <c r="BQ516" s="154"/>
      <c r="BR516" s="154"/>
      <c r="BS516" s="154"/>
      <c r="BT516" s="154"/>
    </row>
    <row r="517" spans="1:72" ht="7.5" customHeight="1">
      <c r="A517" s="154"/>
      <c r="B517" s="440"/>
      <c r="C517" s="440"/>
      <c r="D517" s="440"/>
      <c r="E517" s="440"/>
      <c r="F517" s="440"/>
      <c r="G517" s="440"/>
      <c r="H517" s="440"/>
      <c r="I517" s="440"/>
      <c r="J517" s="440"/>
      <c r="K517" s="440"/>
      <c r="L517" s="440"/>
      <c r="M517" s="440"/>
      <c r="N517" s="440"/>
      <c r="O517" s="440"/>
      <c r="P517" s="440"/>
      <c r="Q517" s="440"/>
      <c r="R517" s="440"/>
      <c r="S517" s="440"/>
      <c r="T517" s="154"/>
      <c r="U517" s="154"/>
      <c r="V517" s="154"/>
      <c r="W517" s="154"/>
      <c r="X517" s="544"/>
      <c r="Y517" s="544"/>
      <c r="Z517" s="544"/>
      <c r="AA517" s="544"/>
      <c r="AB517" s="544"/>
      <c r="AC517" s="544"/>
      <c r="AD517" s="544"/>
      <c r="AE517" s="544"/>
      <c r="AF517" s="544"/>
      <c r="AG517" s="544"/>
      <c r="AH517" s="544"/>
      <c r="AI517" s="544"/>
      <c r="AJ517" s="544"/>
      <c r="AK517" s="544"/>
      <c r="AL517" s="154"/>
      <c r="AM517" s="154"/>
      <c r="AN517" s="154"/>
      <c r="AO517" s="154"/>
      <c r="AP517" s="154"/>
      <c r="AQ517" s="154"/>
      <c r="AR517" s="154"/>
      <c r="AS517" s="154"/>
      <c r="AT517" s="154"/>
      <c r="AU517" s="154"/>
      <c r="AV517" s="154"/>
      <c r="AW517" s="154"/>
      <c r="AX517" s="154"/>
      <c r="AY517" s="154"/>
      <c r="AZ517" s="154"/>
      <c r="BA517" s="154"/>
      <c r="BB517" s="154"/>
      <c r="BC517" s="154"/>
      <c r="BD517" s="154"/>
      <c r="BE517" s="154"/>
      <c r="BF517" s="154"/>
      <c r="BG517" s="154"/>
      <c r="BH517" s="154"/>
      <c r="BI517" s="154"/>
      <c r="BJ517" s="154"/>
      <c r="BK517" s="154"/>
      <c r="BL517" s="154"/>
      <c r="BM517" s="154"/>
      <c r="BN517" s="154"/>
      <c r="BO517" s="154"/>
      <c r="BP517" s="154"/>
      <c r="BQ517" s="154"/>
      <c r="BR517" s="154"/>
      <c r="BS517" s="154"/>
      <c r="BT517" s="154"/>
    </row>
    <row r="518" spans="1:72" ht="7.5" customHeight="1">
      <c r="A518" s="154"/>
      <c r="B518" s="440"/>
      <c r="C518" s="440"/>
      <c r="D518" s="440"/>
      <c r="E518" s="440"/>
      <c r="F518" s="440"/>
      <c r="G518" s="440"/>
      <c r="H518" s="440"/>
      <c r="I518" s="440"/>
      <c r="J518" s="440"/>
      <c r="K518" s="440"/>
      <c r="L518" s="440"/>
      <c r="M518" s="440"/>
      <c r="N518" s="440"/>
      <c r="O518" s="440"/>
      <c r="P518" s="440"/>
      <c r="Q518" s="440"/>
      <c r="R518" s="440"/>
      <c r="S518" s="440"/>
      <c r="T518" s="154"/>
      <c r="U518" s="154"/>
      <c r="V518" s="154"/>
      <c r="W518" s="154"/>
      <c r="X518" s="544"/>
      <c r="Y518" s="544"/>
      <c r="Z518" s="544"/>
      <c r="AA518" s="544"/>
      <c r="AB518" s="544"/>
      <c r="AC518" s="544"/>
      <c r="AD518" s="544"/>
      <c r="AE518" s="544"/>
      <c r="AF518" s="544"/>
      <c r="AG518" s="544"/>
      <c r="AH518" s="544"/>
      <c r="AI518" s="544"/>
      <c r="AJ518" s="544"/>
      <c r="AK518" s="544"/>
      <c r="AL518" s="154"/>
      <c r="AM518" s="154"/>
      <c r="AN518" s="154"/>
      <c r="AO518" s="154"/>
      <c r="AP518" s="154"/>
      <c r="AQ518" s="154"/>
      <c r="AR518" s="154"/>
      <c r="AS518" s="154"/>
      <c r="AT518" s="154"/>
      <c r="AU518" s="154"/>
      <c r="AV518" s="154"/>
      <c r="AW518" s="154"/>
      <c r="AX518" s="154"/>
      <c r="AY518" s="154"/>
      <c r="AZ518" s="154"/>
      <c r="BA518" s="154"/>
      <c r="BB518" s="154"/>
      <c r="BC518" s="154"/>
      <c r="BD518" s="154"/>
      <c r="BE518" s="154"/>
      <c r="BF518" s="154"/>
      <c r="BG518" s="154"/>
      <c r="BH518" s="154"/>
      <c r="BI518" s="154"/>
      <c r="BJ518" s="154"/>
      <c r="BK518" s="154"/>
      <c r="BL518" s="154"/>
      <c r="BM518" s="154"/>
      <c r="BN518" s="154"/>
      <c r="BO518" s="154"/>
      <c r="BP518" s="154"/>
      <c r="BQ518" s="154"/>
      <c r="BR518" s="154"/>
      <c r="BS518" s="154"/>
      <c r="BT518" s="154"/>
    </row>
    <row r="519" spans="1:72" ht="7.5" customHeight="1">
      <c r="A519" s="154"/>
      <c r="B519" s="154"/>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c r="Z519" s="154"/>
      <c r="AA519" s="154"/>
      <c r="AB519" s="154"/>
      <c r="AC519" s="154"/>
      <c r="AD519" s="154"/>
      <c r="AE519" s="154"/>
      <c r="AF519" s="154"/>
      <c r="AG519" s="154"/>
      <c r="AH519" s="154"/>
      <c r="AI519" s="154"/>
      <c r="AJ519" s="154"/>
      <c r="AK519" s="154"/>
      <c r="AL519" s="154"/>
      <c r="AM519" s="154"/>
      <c r="AN519" s="154"/>
      <c r="AO519" s="154"/>
      <c r="AP519" s="154"/>
      <c r="AQ519" s="154"/>
      <c r="AR519" s="154"/>
      <c r="AS519" s="154"/>
      <c r="AT519" s="154"/>
      <c r="AU519" s="154"/>
      <c r="AV519" s="154"/>
      <c r="AW519" s="154"/>
      <c r="AX519" s="154"/>
      <c r="AY519" s="154"/>
      <c r="AZ519" s="154"/>
      <c r="BA519" s="154"/>
      <c r="BB519" s="154"/>
      <c r="BC519" s="154"/>
      <c r="BD519" s="154"/>
      <c r="BE519" s="154"/>
      <c r="BF519" s="154"/>
      <c r="BG519" s="154"/>
      <c r="BH519" s="154"/>
      <c r="BI519" s="154"/>
      <c r="BJ519" s="154"/>
      <c r="BK519" s="154"/>
      <c r="BL519" s="154"/>
      <c r="BM519" s="154"/>
      <c r="BN519" s="154"/>
      <c r="BO519" s="154"/>
      <c r="BP519" s="154"/>
      <c r="BQ519" s="154"/>
      <c r="BR519" s="154"/>
      <c r="BS519" s="154"/>
      <c r="BT519" s="154"/>
    </row>
    <row r="520" spans="1:72" ht="7.5" customHeight="1">
      <c r="A520" s="154"/>
      <c r="B520" s="440" t="s">
        <v>294</v>
      </c>
      <c r="C520" s="440"/>
      <c r="D520" s="440"/>
      <c r="E520" s="440"/>
      <c r="F520" s="440"/>
      <c r="G520" s="440"/>
      <c r="H520" s="440"/>
      <c r="I520" s="440"/>
      <c r="J520" s="440"/>
      <c r="K520" s="440"/>
      <c r="L520" s="440"/>
      <c r="M520" s="440"/>
      <c r="N520" s="440"/>
      <c r="O520" s="440"/>
      <c r="P520" s="440"/>
      <c r="Q520" s="440"/>
      <c r="R520" s="440"/>
      <c r="S520" s="440"/>
      <c r="T520" s="154"/>
      <c r="U520" s="154"/>
      <c r="V520" s="154"/>
      <c r="W520" s="154"/>
      <c r="X520" s="544"/>
      <c r="Y520" s="544"/>
      <c r="Z520" s="544"/>
      <c r="AA520" s="544"/>
      <c r="AB520" s="544"/>
      <c r="AC520" s="544"/>
      <c r="AD520" s="544"/>
      <c r="AE520" s="544"/>
      <c r="AF520" s="544"/>
      <c r="AG520" s="544"/>
      <c r="AH520" s="544"/>
      <c r="AI520" s="544" t="s">
        <v>284</v>
      </c>
      <c r="AJ520" s="544"/>
      <c r="AK520" s="544"/>
      <c r="AL520" s="154"/>
      <c r="AM520" s="154"/>
      <c r="AN520" s="154"/>
      <c r="AO520" s="154"/>
      <c r="AP520" s="154"/>
      <c r="AQ520" s="154"/>
      <c r="AR520" s="154"/>
      <c r="AS520" s="154"/>
      <c r="AT520" s="154"/>
      <c r="AU520" s="154"/>
      <c r="AV520" s="154"/>
      <c r="AW520" s="154"/>
      <c r="AX520" s="154"/>
      <c r="AY520" s="154"/>
      <c r="AZ520" s="154"/>
      <c r="BA520" s="154"/>
      <c r="BB520" s="154"/>
      <c r="BC520" s="154"/>
      <c r="BD520" s="154"/>
      <c r="BE520" s="154"/>
      <c r="BF520" s="154"/>
      <c r="BG520" s="154"/>
      <c r="BH520" s="154"/>
      <c r="BI520" s="154"/>
      <c r="BJ520" s="154"/>
      <c r="BK520" s="154"/>
      <c r="BL520" s="154"/>
      <c r="BM520" s="154"/>
      <c r="BN520" s="154"/>
      <c r="BO520" s="154"/>
      <c r="BP520" s="154"/>
      <c r="BQ520" s="154"/>
      <c r="BR520" s="154"/>
      <c r="BS520" s="154"/>
      <c r="BT520" s="154"/>
    </row>
    <row r="521" spans="1:72" ht="7.5" customHeight="1">
      <c r="B521" s="440"/>
      <c r="C521" s="440"/>
      <c r="D521" s="440"/>
      <c r="E521" s="440"/>
      <c r="F521" s="440"/>
      <c r="G521" s="440"/>
      <c r="H521" s="440"/>
      <c r="I521" s="440"/>
      <c r="J521" s="440"/>
      <c r="K521" s="440"/>
      <c r="L521" s="440"/>
      <c r="M521" s="440"/>
      <c r="N521" s="440"/>
      <c r="O521" s="440"/>
      <c r="P521" s="440"/>
      <c r="Q521" s="440"/>
      <c r="R521" s="440"/>
      <c r="S521" s="440"/>
      <c r="X521" s="544"/>
      <c r="Y521" s="544"/>
      <c r="Z521" s="544"/>
      <c r="AA521" s="544"/>
      <c r="AB521" s="544"/>
      <c r="AC521" s="544"/>
      <c r="AD521" s="544"/>
      <c r="AE521" s="544"/>
      <c r="AF521" s="544"/>
      <c r="AG521" s="544"/>
      <c r="AH521" s="544"/>
      <c r="AI521" s="544"/>
      <c r="AJ521" s="544"/>
      <c r="AK521" s="544"/>
    </row>
    <row r="522" spans="1:72" ht="7.5" customHeight="1">
      <c r="B522" s="440"/>
      <c r="C522" s="440"/>
      <c r="D522" s="440"/>
      <c r="E522" s="440"/>
      <c r="F522" s="440"/>
      <c r="G522" s="440"/>
      <c r="H522" s="440"/>
      <c r="I522" s="440"/>
      <c r="J522" s="440"/>
      <c r="K522" s="440"/>
      <c r="L522" s="440"/>
      <c r="M522" s="440"/>
      <c r="N522" s="440"/>
      <c r="O522" s="440"/>
      <c r="P522" s="440"/>
      <c r="Q522" s="440"/>
      <c r="R522" s="440"/>
      <c r="S522" s="440"/>
      <c r="X522" s="544"/>
      <c r="Y522" s="544"/>
      <c r="Z522" s="544"/>
      <c r="AA522" s="544"/>
      <c r="AB522" s="544"/>
      <c r="AC522" s="544"/>
      <c r="AD522" s="544"/>
      <c r="AE522" s="544"/>
      <c r="AF522" s="544"/>
      <c r="AG522" s="544"/>
      <c r="AH522" s="544"/>
      <c r="AI522" s="544"/>
      <c r="AJ522" s="544"/>
      <c r="AK522" s="544"/>
    </row>
    <row r="523" spans="1:72" ht="7.5" customHeight="1"/>
    <row r="524" spans="1:72" ht="7.5" customHeight="1">
      <c r="B524" s="440" t="s">
        <v>295</v>
      </c>
      <c r="C524" s="440"/>
      <c r="D524" s="440"/>
      <c r="E524" s="440"/>
      <c r="F524" s="440"/>
      <c r="G524" s="440"/>
      <c r="H524" s="440"/>
      <c r="I524" s="440"/>
      <c r="J524" s="440"/>
      <c r="K524" s="440"/>
      <c r="L524" s="440"/>
      <c r="M524" s="440"/>
      <c r="N524" s="440"/>
      <c r="O524" s="440"/>
      <c r="P524" s="440"/>
      <c r="Q524" s="440"/>
      <c r="R524" s="440"/>
      <c r="S524" s="440"/>
      <c r="X524" s="544"/>
      <c r="Y524" s="544"/>
      <c r="Z524" s="544"/>
      <c r="AA524" s="544"/>
      <c r="AB524" s="544"/>
      <c r="AC524" s="544"/>
      <c r="AD524" s="544"/>
      <c r="AE524" s="544"/>
      <c r="AF524" s="544"/>
      <c r="AG524" s="544"/>
      <c r="AH524" s="544"/>
      <c r="AI524" s="544" t="s">
        <v>284</v>
      </c>
      <c r="AJ524" s="544"/>
      <c r="AK524" s="544"/>
    </row>
    <row r="525" spans="1:72" ht="7.5" customHeight="1">
      <c r="B525" s="440"/>
      <c r="C525" s="440"/>
      <c r="D525" s="440"/>
      <c r="E525" s="440"/>
      <c r="F525" s="440"/>
      <c r="G525" s="440"/>
      <c r="H525" s="440"/>
      <c r="I525" s="440"/>
      <c r="J525" s="440"/>
      <c r="K525" s="440"/>
      <c r="L525" s="440"/>
      <c r="M525" s="440"/>
      <c r="N525" s="440"/>
      <c r="O525" s="440"/>
      <c r="P525" s="440"/>
      <c r="Q525" s="440"/>
      <c r="R525" s="440"/>
      <c r="S525" s="440"/>
      <c r="X525" s="544"/>
      <c r="Y525" s="544"/>
      <c r="Z525" s="544"/>
      <c r="AA525" s="544"/>
      <c r="AB525" s="544"/>
      <c r="AC525" s="544"/>
      <c r="AD525" s="544"/>
      <c r="AE525" s="544"/>
      <c r="AF525" s="544"/>
      <c r="AG525" s="544"/>
      <c r="AH525" s="544"/>
      <c r="AI525" s="544"/>
      <c r="AJ525" s="544"/>
      <c r="AK525" s="544"/>
    </row>
    <row r="526" spans="1:72" ht="7.5" customHeight="1">
      <c r="B526" s="440"/>
      <c r="C526" s="440"/>
      <c r="D526" s="440"/>
      <c r="E526" s="440"/>
      <c r="F526" s="440"/>
      <c r="G526" s="440"/>
      <c r="H526" s="440"/>
      <c r="I526" s="440"/>
      <c r="J526" s="440"/>
      <c r="K526" s="440"/>
      <c r="L526" s="440"/>
      <c r="M526" s="440"/>
      <c r="N526" s="440"/>
      <c r="O526" s="440"/>
      <c r="P526" s="440"/>
      <c r="Q526" s="440"/>
      <c r="R526" s="440"/>
      <c r="S526" s="440"/>
      <c r="X526" s="544"/>
      <c r="Y526" s="544"/>
      <c r="Z526" s="544"/>
      <c r="AA526" s="544"/>
      <c r="AB526" s="544"/>
      <c r="AC526" s="544"/>
      <c r="AD526" s="544"/>
      <c r="AE526" s="544"/>
      <c r="AF526" s="544"/>
      <c r="AG526" s="544"/>
      <c r="AH526" s="544"/>
      <c r="AI526" s="544"/>
      <c r="AJ526" s="544"/>
      <c r="AK526" s="544"/>
    </row>
    <row r="527" spans="1:72" ht="7.5" customHeight="1">
      <c r="B527" s="159"/>
      <c r="C527" s="159"/>
      <c r="D527" s="159"/>
      <c r="E527" s="159"/>
      <c r="F527" s="159"/>
      <c r="G527" s="159"/>
      <c r="H527" s="159"/>
      <c r="I527" s="159"/>
      <c r="J527" s="159"/>
      <c r="K527" s="159"/>
      <c r="L527" s="159"/>
      <c r="M527" s="159"/>
      <c r="N527" s="159"/>
      <c r="O527" s="159"/>
      <c r="P527" s="159"/>
      <c r="Q527" s="159"/>
      <c r="R527" s="159"/>
      <c r="S527" s="159"/>
      <c r="X527" s="160"/>
      <c r="Y527" s="160"/>
      <c r="Z527" s="160"/>
      <c r="AA527" s="160"/>
      <c r="AB527" s="160"/>
      <c r="AC527" s="160"/>
      <c r="AD527" s="160"/>
      <c r="AE527" s="160"/>
      <c r="AF527" s="160"/>
      <c r="AG527" s="160"/>
      <c r="AH527" s="160"/>
      <c r="AI527" s="160"/>
      <c r="AJ527" s="160"/>
      <c r="AK527" s="160"/>
    </row>
    <row r="528" spans="1:72" ht="14.25" customHeight="1"/>
    <row r="529" spans="1:102" ht="7.5" customHeight="1">
      <c r="A529" s="544" t="s">
        <v>281</v>
      </c>
      <c r="B529" s="544"/>
      <c r="C529" s="544"/>
      <c r="D529" s="544"/>
      <c r="E529" s="544"/>
      <c r="F529" s="544"/>
      <c r="G529" s="544"/>
      <c r="H529" s="544"/>
      <c r="I529" s="544"/>
      <c r="J529" s="544"/>
      <c r="K529" s="544"/>
      <c r="L529" s="544"/>
      <c r="M529" s="544"/>
      <c r="N529" s="544"/>
      <c r="O529" s="544"/>
      <c r="P529" s="544"/>
      <c r="Q529" s="544"/>
      <c r="R529" s="544"/>
      <c r="S529" s="544"/>
      <c r="T529" s="544"/>
      <c r="U529" s="544"/>
      <c r="V529" s="544"/>
      <c r="Y529" s="110"/>
      <c r="Z529" s="110"/>
      <c r="AA529" s="110"/>
      <c r="AZ529" s="155"/>
      <c r="BA529" s="155"/>
      <c r="BB529" s="155"/>
      <c r="BC529" s="155"/>
      <c r="BD529" s="155"/>
      <c r="BE529" s="155"/>
    </row>
    <row r="530" spans="1:102" ht="7.5" customHeight="1">
      <c r="A530" s="544"/>
      <c r="B530" s="544"/>
      <c r="C530" s="544"/>
      <c r="D530" s="544"/>
      <c r="E530" s="544"/>
      <c r="F530" s="544"/>
      <c r="G530" s="544"/>
      <c r="H530" s="544"/>
      <c r="I530" s="544"/>
      <c r="J530" s="544"/>
      <c r="K530" s="544"/>
      <c r="L530" s="544"/>
      <c r="M530" s="544"/>
      <c r="N530" s="544"/>
      <c r="O530" s="544"/>
      <c r="P530" s="544"/>
      <c r="Q530" s="544"/>
      <c r="R530" s="544"/>
      <c r="S530" s="544"/>
      <c r="T530" s="544"/>
      <c r="U530" s="544"/>
      <c r="V530" s="544"/>
      <c r="Y530" s="110"/>
      <c r="Z530" s="110"/>
      <c r="AA530" s="110"/>
      <c r="AZ530" s="155"/>
      <c r="BA530" s="155"/>
      <c r="BB530" s="155"/>
      <c r="BC530" s="155"/>
      <c r="BD530" s="155"/>
      <c r="BE530" s="155"/>
    </row>
    <row r="531" spans="1:102" ht="7.5" customHeight="1">
      <c r="A531" s="544"/>
      <c r="B531" s="544"/>
      <c r="C531" s="544"/>
      <c r="D531" s="544"/>
      <c r="E531" s="544"/>
      <c r="F531" s="544"/>
      <c r="G531" s="544"/>
      <c r="H531" s="544"/>
      <c r="I531" s="544"/>
      <c r="J531" s="544"/>
      <c r="K531" s="544"/>
      <c r="L531" s="544"/>
      <c r="M531" s="544"/>
      <c r="N531" s="544"/>
      <c r="O531" s="544"/>
      <c r="P531" s="544"/>
      <c r="Q531" s="544"/>
      <c r="R531" s="544"/>
      <c r="S531" s="544"/>
      <c r="T531" s="544"/>
      <c r="U531" s="544"/>
      <c r="V531" s="544"/>
      <c r="Y531" s="110"/>
      <c r="Z531" s="110"/>
      <c r="AA531" s="110"/>
      <c r="AZ531" s="155"/>
      <c r="BA531" s="155"/>
      <c r="BB531" s="155"/>
      <c r="BC531" s="155"/>
      <c r="BD531" s="155"/>
      <c r="BE531" s="155"/>
    </row>
    <row r="532" spans="1:102" ht="7.5" customHeight="1">
      <c r="A532" s="161"/>
      <c r="B532" s="161"/>
      <c r="C532" s="161"/>
      <c r="D532" s="161"/>
      <c r="E532" s="161"/>
      <c r="F532" s="161"/>
      <c r="G532" s="161"/>
      <c r="H532" s="161"/>
      <c r="I532" s="161"/>
      <c r="J532" s="161"/>
      <c r="K532" s="161"/>
      <c r="L532" s="155"/>
      <c r="M532" s="155"/>
      <c r="N532" s="155"/>
      <c r="O532" s="155"/>
      <c r="P532" s="155"/>
      <c r="Q532" s="155"/>
      <c r="R532" s="155"/>
      <c r="S532" s="155"/>
      <c r="T532" s="155"/>
      <c r="U532" s="155"/>
      <c r="V532" s="155"/>
      <c r="W532" s="155"/>
      <c r="X532" s="155"/>
      <c r="Y532" s="155"/>
      <c r="Z532" s="155"/>
      <c r="AA532" s="155"/>
      <c r="AB532" s="155"/>
      <c r="AC532" s="155"/>
      <c r="AD532" s="155"/>
      <c r="AE532" s="155"/>
      <c r="AF532" s="155"/>
      <c r="AG532" s="155"/>
      <c r="AH532" s="155"/>
      <c r="AI532" s="155"/>
      <c r="AJ532" s="155"/>
      <c r="AK532" s="155"/>
      <c r="AL532" s="155"/>
      <c r="AM532" s="155"/>
      <c r="AN532" s="155"/>
      <c r="AO532" s="155"/>
      <c r="AP532" s="155"/>
      <c r="AQ532" s="155"/>
      <c r="AR532" s="155"/>
      <c r="AS532" s="155"/>
      <c r="BW532" s="155"/>
      <c r="BX532" s="155"/>
      <c r="BY532" s="155"/>
      <c r="BZ532" s="155"/>
      <c r="CA532" s="155"/>
      <c r="CB532" s="155"/>
      <c r="CD532" s="155"/>
      <c r="CE532" s="155"/>
      <c r="CF532" s="155"/>
      <c r="CG532" s="155"/>
      <c r="CH532" s="155"/>
      <c r="CI532" s="155"/>
      <c r="CJ532" s="155"/>
      <c r="CK532" s="155"/>
      <c r="CL532" s="155"/>
      <c r="CM532" s="155"/>
      <c r="CN532" s="155"/>
      <c r="CO532" s="155"/>
      <c r="CP532" s="155"/>
      <c r="CQ532" s="155"/>
      <c r="CR532" s="155"/>
      <c r="CS532" s="155"/>
      <c r="CT532" s="155"/>
      <c r="CU532" s="155"/>
      <c r="CV532" s="155"/>
      <c r="CW532" s="155"/>
      <c r="CX532" s="155"/>
    </row>
    <row r="533" spans="1:102" ht="7.5" customHeight="1"/>
    <row r="534" spans="1:102" ht="7.5" customHeight="1">
      <c r="A534" s="466" t="s">
        <v>282</v>
      </c>
      <c r="B534" s="466"/>
      <c r="C534" s="466"/>
      <c r="D534" s="466"/>
      <c r="E534" s="466"/>
      <c r="F534" s="466"/>
      <c r="G534" s="466"/>
      <c r="H534" s="466"/>
      <c r="I534" s="466"/>
      <c r="J534" s="466"/>
      <c r="K534" s="466"/>
      <c r="L534" s="466"/>
      <c r="M534" s="466"/>
      <c r="N534" s="466"/>
      <c r="O534" s="466"/>
      <c r="P534" s="466"/>
      <c r="Q534" s="466"/>
      <c r="R534" s="466"/>
      <c r="S534" s="466"/>
      <c r="T534" s="466"/>
      <c r="U534" s="466"/>
      <c r="V534" s="466"/>
      <c r="W534" s="466"/>
      <c r="X534" s="466"/>
      <c r="Y534" s="466"/>
      <c r="Z534" s="466"/>
      <c r="AA534" s="466"/>
      <c r="AB534" s="466"/>
      <c r="AC534" s="466"/>
      <c r="AD534" s="466"/>
      <c r="AE534" s="466"/>
      <c r="AF534" s="466"/>
      <c r="AG534" s="466"/>
      <c r="AH534" s="110"/>
      <c r="AI534" s="110"/>
      <c r="AJ534" s="110"/>
      <c r="AK534" s="110"/>
      <c r="AL534" s="110"/>
      <c r="AM534" s="110"/>
      <c r="AN534" s="110"/>
      <c r="AO534" s="110"/>
      <c r="AP534" s="110"/>
      <c r="AQ534" s="110"/>
      <c r="AR534" s="110"/>
      <c r="AS534" s="110"/>
      <c r="AT534" s="110"/>
      <c r="AU534" s="110"/>
      <c r="AV534" s="110"/>
      <c r="AW534" s="110"/>
      <c r="AX534" s="110"/>
      <c r="AY534" s="110"/>
      <c r="AZ534" s="110"/>
      <c r="BA534" s="110"/>
      <c r="BB534" s="110"/>
      <c r="BC534" s="110"/>
      <c r="BD534" s="110"/>
      <c r="BE534" s="110"/>
      <c r="BF534" s="110"/>
      <c r="BG534" s="110"/>
      <c r="BH534" s="110"/>
      <c r="BI534" s="110"/>
      <c r="BJ534" s="110"/>
      <c r="BK534" s="110"/>
      <c r="BL534" s="110"/>
      <c r="BM534" s="110"/>
      <c r="BN534" s="110"/>
      <c r="BO534" s="110"/>
      <c r="BP534" s="110"/>
      <c r="BQ534" s="110"/>
      <c r="BR534" s="110"/>
      <c r="BS534" s="110"/>
      <c r="BT534" s="110"/>
    </row>
    <row r="535" spans="1:102" ht="7.5" customHeight="1">
      <c r="A535" s="466"/>
      <c r="B535" s="466"/>
      <c r="C535" s="466"/>
      <c r="D535" s="466"/>
      <c r="E535" s="466"/>
      <c r="F535" s="466"/>
      <c r="G535" s="466"/>
      <c r="H535" s="466"/>
      <c r="I535" s="466"/>
      <c r="J535" s="466"/>
      <c r="K535" s="466"/>
      <c r="L535" s="466"/>
      <c r="M535" s="466"/>
      <c r="N535" s="466"/>
      <c r="O535" s="466"/>
      <c r="P535" s="466"/>
      <c r="Q535" s="466"/>
      <c r="R535" s="466"/>
      <c r="S535" s="466"/>
      <c r="T535" s="466"/>
      <c r="U535" s="466"/>
      <c r="V535" s="466"/>
      <c r="W535" s="466"/>
      <c r="X535" s="466"/>
      <c r="Y535" s="466"/>
      <c r="Z535" s="466"/>
      <c r="AA535" s="466"/>
      <c r="AB535" s="466"/>
      <c r="AC535" s="466"/>
      <c r="AD535" s="466"/>
      <c r="AE535" s="466"/>
      <c r="AF535" s="466"/>
      <c r="AG535" s="466"/>
      <c r="AH535" s="110"/>
      <c r="AI535" s="110"/>
      <c r="AJ535" s="110"/>
      <c r="AK535" s="110"/>
      <c r="AL535" s="110"/>
      <c r="AM535" s="110"/>
      <c r="AN535" s="110"/>
      <c r="AO535" s="110"/>
      <c r="AP535" s="110"/>
      <c r="AQ535" s="110"/>
      <c r="AR535" s="110"/>
      <c r="AS535" s="110"/>
      <c r="AT535" s="110"/>
      <c r="AU535" s="110"/>
      <c r="AV535" s="110"/>
      <c r="AW535" s="110"/>
      <c r="AX535" s="110"/>
      <c r="AY535" s="110"/>
      <c r="AZ535" s="110"/>
      <c r="BA535" s="110"/>
      <c r="BB535" s="110"/>
      <c r="BC535" s="110"/>
      <c r="BD535" s="110"/>
      <c r="BE535" s="110"/>
      <c r="BF535" s="110"/>
      <c r="BG535" s="110"/>
      <c r="BH535" s="110"/>
      <c r="BI535" s="110"/>
      <c r="BJ535" s="110"/>
      <c r="BK535" s="110"/>
      <c r="BL535" s="110"/>
      <c r="BM535" s="110"/>
      <c r="BN535" s="110"/>
      <c r="BO535" s="110"/>
      <c r="BP535" s="110"/>
      <c r="BQ535" s="110"/>
      <c r="BR535" s="110"/>
      <c r="BS535" s="110"/>
      <c r="BT535" s="110"/>
    </row>
    <row r="536" spans="1:102" ht="7.5" customHeight="1">
      <c r="A536" s="466"/>
      <c r="B536" s="466"/>
      <c r="C536" s="466"/>
      <c r="D536" s="466"/>
      <c r="E536" s="466"/>
      <c r="F536" s="466"/>
      <c r="G536" s="466"/>
      <c r="H536" s="466"/>
      <c r="I536" s="466"/>
      <c r="J536" s="466"/>
      <c r="K536" s="466"/>
      <c r="L536" s="466"/>
      <c r="M536" s="466"/>
      <c r="N536" s="466"/>
      <c r="O536" s="466"/>
      <c r="P536" s="466"/>
      <c r="Q536" s="466"/>
      <c r="R536" s="466"/>
      <c r="S536" s="466"/>
      <c r="T536" s="466"/>
      <c r="U536" s="466"/>
      <c r="V536" s="466"/>
      <c r="W536" s="466"/>
      <c r="X536" s="466"/>
      <c r="Y536" s="466"/>
      <c r="Z536" s="466"/>
      <c r="AA536" s="466"/>
      <c r="AB536" s="466"/>
      <c r="AC536" s="466"/>
      <c r="AD536" s="466"/>
      <c r="AE536" s="466"/>
      <c r="AF536" s="466"/>
      <c r="AG536" s="466"/>
      <c r="AH536" s="110"/>
      <c r="AI536" s="110"/>
      <c r="AJ536" s="110"/>
      <c r="AK536" s="110"/>
      <c r="AL536" s="110"/>
      <c r="AM536" s="110"/>
      <c r="AN536" s="110"/>
      <c r="AO536" s="110"/>
      <c r="AP536" s="110"/>
      <c r="AQ536" s="110"/>
      <c r="AR536" s="110"/>
      <c r="AS536" s="110"/>
      <c r="AT536" s="110"/>
      <c r="AU536" s="110"/>
      <c r="AV536" s="110"/>
      <c r="AW536" s="110"/>
      <c r="AX536" s="110"/>
      <c r="AY536" s="110"/>
      <c r="AZ536" s="110"/>
      <c r="BA536" s="110"/>
      <c r="BB536" s="110"/>
      <c r="BC536" s="110"/>
      <c r="BD536" s="110"/>
      <c r="BE536" s="110"/>
      <c r="BF536" s="110"/>
      <c r="BG536" s="110"/>
      <c r="BH536" s="110"/>
      <c r="BI536" s="110"/>
      <c r="BJ536" s="110"/>
      <c r="BK536" s="110"/>
      <c r="BL536" s="110"/>
      <c r="BM536" s="110"/>
      <c r="BN536" s="110"/>
      <c r="BO536" s="110"/>
      <c r="BP536" s="110"/>
      <c r="BQ536" s="110"/>
      <c r="BR536" s="110"/>
      <c r="BS536" s="110"/>
      <c r="BT536" s="110"/>
    </row>
    <row r="537" spans="1:102" ht="7.5" customHeight="1">
      <c r="A537" s="154"/>
      <c r="B537" s="154"/>
      <c r="C537" s="154"/>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4"/>
      <c r="AY537" s="154"/>
      <c r="AZ537" s="154"/>
      <c r="BA537" s="154"/>
      <c r="BB537" s="154"/>
      <c r="BC537" s="154"/>
      <c r="BD537" s="154"/>
      <c r="BE537" s="154"/>
      <c r="BF537" s="154"/>
      <c r="BG537" s="154"/>
      <c r="BH537" s="154"/>
      <c r="BI537" s="154"/>
      <c r="BJ537" s="154"/>
      <c r="BK537" s="154"/>
      <c r="BL537" s="154"/>
      <c r="BM537" s="154"/>
      <c r="BN537" s="154"/>
      <c r="BO537" s="154"/>
      <c r="BP537" s="154"/>
      <c r="BQ537" s="154"/>
      <c r="BR537" s="154"/>
      <c r="BS537" s="154"/>
      <c r="BT537" s="154"/>
    </row>
    <row r="538" spans="1:102" ht="7.5" customHeight="1">
      <c r="A538" s="154"/>
      <c r="B538" s="440" t="s">
        <v>283</v>
      </c>
      <c r="C538" s="440"/>
      <c r="D538" s="440"/>
      <c r="E538" s="440"/>
      <c r="F538" s="440"/>
      <c r="G538" s="440"/>
      <c r="H538" s="440"/>
      <c r="I538" s="440"/>
      <c r="J538" s="440"/>
      <c r="K538" s="440"/>
      <c r="L538" s="440"/>
      <c r="M538" s="440"/>
      <c r="N538" s="440"/>
      <c r="O538" s="440"/>
      <c r="P538" s="440"/>
      <c r="Q538" s="440"/>
      <c r="R538" s="440"/>
      <c r="S538" s="440"/>
      <c r="T538" s="154"/>
      <c r="U538" s="154"/>
      <c r="V538" s="154"/>
      <c r="W538" s="154"/>
      <c r="X538" s="544"/>
      <c r="Y538" s="544"/>
      <c r="Z538" s="544"/>
      <c r="AA538" s="544"/>
      <c r="AB538" s="544"/>
      <c r="AC538" s="544"/>
      <c r="AD538" s="544"/>
      <c r="AE538" s="544"/>
      <c r="AF538" s="544"/>
      <c r="AG538" s="544"/>
      <c r="AH538" s="544"/>
      <c r="AI538" s="544" t="s">
        <v>284</v>
      </c>
      <c r="AJ538" s="544"/>
      <c r="AK538" s="544"/>
      <c r="AL538" s="154"/>
      <c r="AM538" s="154"/>
      <c r="AN538" s="154"/>
      <c r="AO538" s="154"/>
      <c r="AP538" s="154"/>
      <c r="AQ538" s="154"/>
      <c r="AR538" s="154"/>
      <c r="AS538" s="154"/>
      <c r="AT538" s="154"/>
      <c r="AU538" s="154"/>
      <c r="AV538" s="154"/>
      <c r="AW538" s="154"/>
      <c r="AX538" s="154"/>
      <c r="AY538" s="154"/>
      <c r="AZ538" s="154"/>
      <c r="BA538" s="154"/>
      <c r="BB538" s="154"/>
      <c r="BC538" s="154"/>
      <c r="BD538" s="154"/>
      <c r="BE538" s="154"/>
      <c r="BF538" s="154"/>
      <c r="BG538" s="154"/>
      <c r="BH538" s="154"/>
      <c r="BI538" s="154"/>
      <c r="BJ538" s="154"/>
      <c r="BK538" s="154"/>
      <c r="BL538" s="154"/>
      <c r="BM538" s="154"/>
      <c r="BN538" s="154"/>
      <c r="BO538" s="154"/>
      <c r="BP538" s="154"/>
      <c r="BQ538" s="154"/>
      <c r="BR538" s="154"/>
      <c r="BS538" s="154"/>
      <c r="BT538" s="154"/>
    </row>
    <row r="539" spans="1:102" ht="7.5" customHeight="1">
      <c r="A539" s="154"/>
      <c r="B539" s="440"/>
      <c r="C539" s="440"/>
      <c r="D539" s="440"/>
      <c r="E539" s="440"/>
      <c r="F539" s="440"/>
      <c r="G539" s="440"/>
      <c r="H539" s="440"/>
      <c r="I539" s="440"/>
      <c r="J539" s="440"/>
      <c r="K539" s="440"/>
      <c r="L539" s="440"/>
      <c r="M539" s="440"/>
      <c r="N539" s="440"/>
      <c r="O539" s="440"/>
      <c r="P539" s="440"/>
      <c r="Q539" s="440"/>
      <c r="R539" s="440"/>
      <c r="S539" s="440"/>
      <c r="T539" s="154"/>
      <c r="U539" s="154"/>
      <c r="V539" s="154"/>
      <c r="W539" s="154"/>
      <c r="X539" s="544"/>
      <c r="Y539" s="544"/>
      <c r="Z539" s="544"/>
      <c r="AA539" s="544"/>
      <c r="AB539" s="544"/>
      <c r="AC539" s="544"/>
      <c r="AD539" s="544"/>
      <c r="AE539" s="544"/>
      <c r="AF539" s="544"/>
      <c r="AG539" s="544"/>
      <c r="AH539" s="544"/>
      <c r="AI539" s="544"/>
      <c r="AJ539" s="544"/>
      <c r="AK539" s="544"/>
      <c r="AL539" s="154"/>
      <c r="AM539" s="154"/>
      <c r="AN539" s="154"/>
      <c r="AO539" s="154"/>
      <c r="AP539" s="154"/>
      <c r="AQ539" s="154"/>
      <c r="AR539" s="154"/>
      <c r="AS539" s="154"/>
      <c r="AT539" s="154"/>
      <c r="AU539" s="154"/>
      <c r="AV539" s="154"/>
      <c r="AW539" s="154"/>
      <c r="AX539" s="154"/>
      <c r="AY539" s="154"/>
      <c r="AZ539" s="154"/>
      <c r="BA539" s="154"/>
      <c r="BB539" s="154"/>
      <c r="BC539" s="154"/>
      <c r="BD539" s="154"/>
      <c r="BE539" s="154"/>
      <c r="BF539" s="154"/>
      <c r="BG539" s="154"/>
      <c r="BH539" s="154"/>
      <c r="BI539" s="154"/>
      <c r="BJ539" s="154"/>
      <c r="BK539" s="154"/>
      <c r="BL539" s="154"/>
      <c r="BM539" s="154"/>
      <c r="BN539" s="154"/>
      <c r="BO539" s="154"/>
      <c r="BP539" s="154"/>
      <c r="BQ539" s="154"/>
      <c r="BR539" s="154"/>
      <c r="BS539" s="154"/>
      <c r="BT539" s="154"/>
    </row>
    <row r="540" spans="1:102" ht="7.5" customHeight="1">
      <c r="A540" s="154"/>
      <c r="B540" s="440"/>
      <c r="C540" s="440"/>
      <c r="D540" s="440"/>
      <c r="E540" s="440"/>
      <c r="F540" s="440"/>
      <c r="G540" s="440"/>
      <c r="H540" s="440"/>
      <c r="I540" s="440"/>
      <c r="J540" s="440"/>
      <c r="K540" s="440"/>
      <c r="L540" s="440"/>
      <c r="M540" s="440"/>
      <c r="N540" s="440"/>
      <c r="O540" s="440"/>
      <c r="P540" s="440"/>
      <c r="Q540" s="440"/>
      <c r="R540" s="440"/>
      <c r="S540" s="440"/>
      <c r="T540" s="154"/>
      <c r="U540" s="154"/>
      <c r="V540" s="154"/>
      <c r="W540" s="154"/>
      <c r="X540" s="544"/>
      <c r="Y540" s="544"/>
      <c r="Z540" s="544"/>
      <c r="AA540" s="544"/>
      <c r="AB540" s="544"/>
      <c r="AC540" s="544"/>
      <c r="AD540" s="544"/>
      <c r="AE540" s="544"/>
      <c r="AF540" s="544"/>
      <c r="AG540" s="544"/>
      <c r="AH540" s="544"/>
      <c r="AI540" s="544"/>
      <c r="AJ540" s="544"/>
      <c r="AK540" s="544"/>
      <c r="AL540" s="154"/>
      <c r="AM540" s="154"/>
      <c r="AN540" s="154"/>
      <c r="AO540" s="154"/>
      <c r="AP540" s="154"/>
      <c r="AQ540" s="154"/>
      <c r="AR540" s="154"/>
      <c r="AS540" s="154"/>
      <c r="AT540" s="154"/>
      <c r="AU540" s="154"/>
      <c r="AV540" s="154"/>
      <c r="AW540" s="154"/>
      <c r="AX540" s="154"/>
      <c r="AY540" s="154"/>
      <c r="AZ540" s="154"/>
      <c r="BA540" s="154"/>
      <c r="BB540" s="154"/>
      <c r="BC540" s="154"/>
      <c r="BD540" s="154"/>
      <c r="BE540" s="154"/>
      <c r="BF540" s="154"/>
      <c r="BG540" s="154"/>
      <c r="BH540" s="154"/>
      <c r="BI540" s="154"/>
      <c r="BJ540" s="154"/>
      <c r="BK540" s="154"/>
      <c r="BL540" s="154"/>
      <c r="BM540" s="154"/>
      <c r="BN540" s="154"/>
      <c r="BO540" s="154"/>
      <c r="BP540" s="154"/>
      <c r="BQ540" s="154"/>
      <c r="BR540" s="154"/>
      <c r="BS540" s="154"/>
      <c r="BT540" s="154"/>
    </row>
    <row r="541" spans="1:102" ht="7.5" customHeight="1">
      <c r="A541" s="154"/>
      <c r="B541" s="154"/>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c r="Z541" s="154"/>
      <c r="AA541" s="154"/>
      <c r="AB541" s="154"/>
      <c r="AC541" s="154"/>
      <c r="AD541" s="154"/>
      <c r="AE541" s="154"/>
      <c r="AF541" s="154"/>
      <c r="AG541" s="154"/>
      <c r="AH541" s="154"/>
      <c r="AI541" s="154"/>
      <c r="AJ541" s="154"/>
      <c r="AK541" s="154"/>
      <c r="AL541" s="154"/>
      <c r="AM541" s="154"/>
      <c r="AN541" s="154"/>
      <c r="AO541" s="154"/>
      <c r="AP541" s="154"/>
      <c r="AQ541" s="154"/>
      <c r="AR541" s="154"/>
      <c r="AS541" s="154"/>
      <c r="AT541" s="154"/>
      <c r="AU541" s="154"/>
      <c r="AV541" s="154"/>
      <c r="AW541" s="154"/>
      <c r="AX541" s="154"/>
      <c r="AY541" s="154"/>
      <c r="AZ541" s="154"/>
      <c r="BA541" s="154"/>
      <c r="BB541" s="154"/>
      <c r="BC541" s="154"/>
      <c r="BD541" s="154"/>
      <c r="BE541" s="154"/>
      <c r="BF541" s="154"/>
      <c r="BG541" s="154"/>
      <c r="BH541" s="154"/>
      <c r="BI541" s="154"/>
      <c r="BJ541" s="154"/>
      <c r="BK541" s="154"/>
      <c r="BL541" s="154"/>
      <c r="BM541" s="154"/>
      <c r="BN541" s="154"/>
      <c r="BO541" s="154"/>
      <c r="BP541" s="154"/>
      <c r="BQ541" s="154"/>
      <c r="BR541" s="154"/>
      <c r="BS541" s="154"/>
      <c r="BT541" s="154"/>
    </row>
    <row r="542" spans="1:102" ht="7.5" customHeight="1">
      <c r="A542" s="154"/>
      <c r="B542" s="440" t="s">
        <v>285</v>
      </c>
      <c r="C542" s="440"/>
      <c r="D542" s="440"/>
      <c r="E542" s="440"/>
      <c r="F542" s="440"/>
      <c r="G542" s="440"/>
      <c r="H542" s="440"/>
      <c r="I542" s="440"/>
      <c r="J542" s="440"/>
      <c r="K542" s="440"/>
      <c r="L542" s="440"/>
      <c r="M542" s="440"/>
      <c r="N542" s="440"/>
      <c r="O542" s="440"/>
      <c r="P542" s="440"/>
      <c r="Q542" s="440"/>
      <c r="R542" s="440"/>
      <c r="S542" s="440"/>
      <c r="T542" s="154"/>
      <c r="U542" s="154"/>
      <c r="V542" s="154"/>
      <c r="W542" s="154"/>
      <c r="X542" s="544"/>
      <c r="Y542" s="544"/>
      <c r="Z542" s="544"/>
      <c r="AA542" s="544"/>
      <c r="AB542" s="544"/>
      <c r="AC542" s="544"/>
      <c r="AD542" s="544"/>
      <c r="AE542" s="544"/>
      <c r="AF542" s="544"/>
      <c r="AG542" s="544"/>
      <c r="AH542" s="544"/>
      <c r="AI542" s="544" t="s">
        <v>284</v>
      </c>
      <c r="AJ542" s="544"/>
      <c r="AK542" s="544"/>
      <c r="AL542" s="154"/>
      <c r="AM542" s="154"/>
      <c r="AN542" s="154"/>
      <c r="AO542" s="154"/>
      <c r="AP542" s="154"/>
      <c r="AQ542" s="154"/>
      <c r="AR542" s="154"/>
      <c r="AS542" s="154"/>
      <c r="AT542" s="154"/>
      <c r="AU542" s="154"/>
      <c r="AV542" s="154"/>
      <c r="AW542" s="154"/>
      <c r="AX542" s="154"/>
      <c r="AY542" s="154"/>
      <c r="AZ542" s="154"/>
      <c r="BA542" s="154"/>
      <c r="BB542" s="154"/>
      <c r="BC542" s="154"/>
      <c r="BD542" s="154"/>
      <c r="BE542" s="154"/>
      <c r="BF542" s="154"/>
      <c r="BG542" s="154"/>
      <c r="BH542" s="154"/>
      <c r="BI542" s="154"/>
      <c r="BJ542" s="154"/>
      <c r="BK542" s="154"/>
      <c r="BL542" s="154"/>
      <c r="BM542" s="154"/>
      <c r="BN542" s="154"/>
      <c r="BO542" s="154"/>
      <c r="BP542" s="154"/>
      <c r="BQ542" s="154"/>
      <c r="BR542" s="154"/>
      <c r="BS542" s="154"/>
      <c r="BT542" s="154"/>
    </row>
    <row r="543" spans="1:102" ht="7.5" customHeight="1">
      <c r="A543" s="154"/>
      <c r="B543" s="440"/>
      <c r="C543" s="440"/>
      <c r="D543" s="440"/>
      <c r="E543" s="440"/>
      <c r="F543" s="440"/>
      <c r="G543" s="440"/>
      <c r="H543" s="440"/>
      <c r="I543" s="440"/>
      <c r="J543" s="440"/>
      <c r="K543" s="440"/>
      <c r="L543" s="440"/>
      <c r="M543" s="440"/>
      <c r="N543" s="440"/>
      <c r="O543" s="440"/>
      <c r="P543" s="440"/>
      <c r="Q543" s="440"/>
      <c r="R543" s="440"/>
      <c r="S543" s="440"/>
      <c r="T543" s="154"/>
      <c r="U543" s="154"/>
      <c r="V543" s="154"/>
      <c r="W543" s="154"/>
      <c r="X543" s="544"/>
      <c r="Y543" s="544"/>
      <c r="Z543" s="544"/>
      <c r="AA543" s="544"/>
      <c r="AB543" s="544"/>
      <c r="AC543" s="544"/>
      <c r="AD543" s="544"/>
      <c r="AE543" s="544"/>
      <c r="AF543" s="544"/>
      <c r="AG543" s="544"/>
      <c r="AH543" s="544"/>
      <c r="AI543" s="544"/>
      <c r="AJ543" s="544"/>
      <c r="AK543" s="544"/>
      <c r="AL543" s="154"/>
      <c r="AM543" s="154"/>
      <c r="AN543" s="154"/>
      <c r="AO543" s="154"/>
      <c r="AP543" s="154"/>
      <c r="AQ543" s="154"/>
      <c r="AR543" s="154"/>
      <c r="AS543" s="154"/>
      <c r="AT543" s="154"/>
      <c r="AU543" s="154"/>
      <c r="AV543" s="154"/>
      <c r="AW543" s="154"/>
      <c r="AX543" s="154"/>
      <c r="AY543" s="154"/>
      <c r="AZ543" s="154"/>
      <c r="BA543" s="154"/>
      <c r="BB543" s="154"/>
      <c r="BC543" s="154"/>
      <c r="BD543" s="154"/>
      <c r="BE543" s="154"/>
      <c r="BF543" s="154"/>
      <c r="BG543" s="154"/>
      <c r="BH543" s="154"/>
      <c r="BI543" s="154"/>
      <c r="BJ543" s="154"/>
      <c r="BK543" s="154"/>
      <c r="BL543" s="154"/>
      <c r="BM543" s="154"/>
      <c r="BN543" s="154"/>
      <c r="BO543" s="154"/>
      <c r="BP543" s="154"/>
      <c r="BQ543" s="154"/>
      <c r="BR543" s="154"/>
      <c r="BS543" s="154"/>
      <c r="BT543" s="154"/>
    </row>
    <row r="544" spans="1:102" ht="7.5" customHeight="1">
      <c r="A544" s="154"/>
      <c r="B544" s="440"/>
      <c r="C544" s="440"/>
      <c r="D544" s="440"/>
      <c r="E544" s="440"/>
      <c r="F544" s="440"/>
      <c r="G544" s="440"/>
      <c r="H544" s="440"/>
      <c r="I544" s="440"/>
      <c r="J544" s="440"/>
      <c r="K544" s="440"/>
      <c r="L544" s="440"/>
      <c r="M544" s="440"/>
      <c r="N544" s="440"/>
      <c r="O544" s="440"/>
      <c r="P544" s="440"/>
      <c r="Q544" s="440"/>
      <c r="R544" s="440"/>
      <c r="S544" s="440"/>
      <c r="T544" s="154"/>
      <c r="U544" s="154"/>
      <c r="V544" s="154"/>
      <c r="W544" s="154"/>
      <c r="X544" s="544"/>
      <c r="Y544" s="544"/>
      <c r="Z544" s="544"/>
      <c r="AA544" s="544"/>
      <c r="AB544" s="544"/>
      <c r="AC544" s="544"/>
      <c r="AD544" s="544"/>
      <c r="AE544" s="544"/>
      <c r="AF544" s="544"/>
      <c r="AG544" s="544"/>
      <c r="AH544" s="544"/>
      <c r="AI544" s="544"/>
      <c r="AJ544" s="544"/>
      <c r="AK544" s="544"/>
      <c r="AL544" s="154"/>
      <c r="AM544" s="154"/>
      <c r="AN544" s="154"/>
      <c r="AO544" s="154"/>
      <c r="AP544" s="154"/>
      <c r="AQ544" s="154"/>
      <c r="AR544" s="154"/>
      <c r="AS544" s="154"/>
      <c r="AT544" s="154"/>
      <c r="AU544" s="154"/>
      <c r="AV544" s="154"/>
      <c r="AW544" s="154"/>
      <c r="AX544" s="154"/>
      <c r="AY544" s="154"/>
      <c r="AZ544" s="154"/>
      <c r="BA544" s="154"/>
      <c r="BB544" s="154"/>
      <c r="BC544" s="154"/>
      <c r="BD544" s="154"/>
      <c r="BE544" s="154"/>
      <c r="BF544" s="154"/>
      <c r="BG544" s="154"/>
      <c r="BH544" s="154"/>
      <c r="BI544" s="154"/>
      <c r="BJ544" s="154"/>
      <c r="BK544" s="154"/>
      <c r="BL544" s="154"/>
      <c r="BM544" s="154"/>
      <c r="BN544" s="154"/>
      <c r="BO544" s="154"/>
      <c r="BP544" s="154"/>
      <c r="BQ544" s="154"/>
      <c r="BR544" s="154"/>
      <c r="BS544" s="154"/>
      <c r="BT544" s="154"/>
    </row>
    <row r="545" spans="1:72" ht="7.5" customHeight="1">
      <c r="A545" s="154"/>
      <c r="B545" s="154"/>
      <c r="C545" s="154"/>
      <c r="D545" s="154"/>
      <c r="E545" s="154"/>
      <c r="F545" s="154"/>
      <c r="G545" s="154"/>
      <c r="H545" s="154"/>
      <c r="I545" s="154"/>
      <c r="J545" s="154"/>
      <c r="K545" s="154"/>
      <c r="L545" s="154"/>
      <c r="M545" s="154"/>
      <c r="N545" s="154"/>
      <c r="O545" s="154"/>
      <c r="P545" s="154"/>
      <c r="Q545" s="154"/>
      <c r="R545" s="154"/>
      <c r="S545" s="154"/>
      <c r="T545" s="154"/>
      <c r="U545" s="154"/>
      <c r="V545" s="154"/>
      <c r="W545" s="154"/>
      <c r="X545" s="154"/>
      <c r="Y545" s="154"/>
      <c r="Z545" s="154"/>
      <c r="AA545" s="154"/>
      <c r="AB545" s="154"/>
      <c r="AC545" s="154"/>
      <c r="AD545" s="154"/>
      <c r="AE545" s="154"/>
      <c r="AF545" s="154"/>
      <c r="AG545" s="154"/>
      <c r="AH545" s="154"/>
      <c r="AI545" s="154"/>
      <c r="AJ545" s="154"/>
      <c r="AK545" s="154"/>
      <c r="AL545" s="154"/>
      <c r="AM545" s="154"/>
      <c r="AN545" s="154"/>
      <c r="AO545" s="154"/>
      <c r="AP545" s="154"/>
      <c r="AQ545" s="154"/>
      <c r="AR545" s="154"/>
      <c r="AS545" s="154"/>
      <c r="AT545" s="154"/>
      <c r="AU545" s="154"/>
      <c r="AV545" s="154"/>
      <c r="AW545" s="154"/>
      <c r="AX545" s="154"/>
      <c r="AY545" s="154"/>
      <c r="AZ545" s="154"/>
      <c r="BA545" s="154"/>
      <c r="BB545" s="154"/>
      <c r="BC545" s="154"/>
      <c r="BD545" s="154"/>
      <c r="BE545" s="154"/>
      <c r="BF545" s="154"/>
      <c r="BG545" s="154"/>
      <c r="BH545" s="154"/>
      <c r="BI545" s="154"/>
      <c r="BJ545" s="154"/>
      <c r="BK545" s="154"/>
      <c r="BL545" s="154"/>
      <c r="BM545" s="154"/>
      <c r="BN545" s="154"/>
      <c r="BO545" s="154"/>
      <c r="BP545" s="154"/>
      <c r="BQ545" s="154"/>
      <c r="BR545" s="154"/>
      <c r="BS545" s="154"/>
      <c r="BT545" s="154"/>
    </row>
    <row r="546" spans="1:72" ht="7.5" customHeight="1">
      <c r="A546" s="154"/>
      <c r="B546" s="440" t="s">
        <v>286</v>
      </c>
      <c r="C546" s="440"/>
      <c r="D546" s="440"/>
      <c r="E546" s="440"/>
      <c r="F546" s="440"/>
      <c r="G546" s="440"/>
      <c r="H546" s="440"/>
      <c r="I546" s="440"/>
      <c r="J546" s="440"/>
      <c r="K546" s="440"/>
      <c r="L546" s="440"/>
      <c r="M546" s="440"/>
      <c r="N546" s="440"/>
      <c r="O546" s="440"/>
      <c r="P546" s="440"/>
      <c r="Q546" s="440"/>
      <c r="R546" s="440"/>
      <c r="S546" s="440"/>
      <c r="T546" s="154"/>
      <c r="U546" s="154"/>
      <c r="V546" s="154"/>
      <c r="W546" s="154"/>
      <c r="X546" s="544"/>
      <c r="Y546" s="544"/>
      <c r="Z546" s="544"/>
      <c r="AA546" s="544"/>
      <c r="AB546" s="544"/>
      <c r="AC546" s="544"/>
      <c r="AD546" s="544"/>
      <c r="AE546" s="544"/>
      <c r="AF546" s="544"/>
      <c r="AG546" s="544"/>
      <c r="AH546" s="544"/>
      <c r="AI546" s="544" t="s">
        <v>284</v>
      </c>
      <c r="AJ546" s="544"/>
      <c r="AK546" s="544"/>
      <c r="AL546" s="154"/>
      <c r="AM546" s="466" t="s">
        <v>287</v>
      </c>
      <c r="AN546" s="466"/>
      <c r="AO546" s="466"/>
      <c r="AP546" s="466"/>
      <c r="AQ546" s="466"/>
      <c r="AR546" s="466"/>
      <c r="AS546" s="466"/>
      <c r="AT546" s="466"/>
      <c r="AU546" s="466"/>
      <c r="AV546" s="466"/>
      <c r="AW546" s="466"/>
      <c r="AX546" s="466"/>
      <c r="AY546" s="466"/>
      <c r="AZ546" s="466"/>
      <c r="BA546" s="466"/>
      <c r="BB546" s="466"/>
      <c r="BC546" s="466"/>
      <c r="BD546" s="466"/>
      <c r="BE546" s="466"/>
      <c r="BF546" s="466"/>
      <c r="BG546" s="466"/>
      <c r="BH546" s="154"/>
      <c r="BI546" s="154"/>
      <c r="BJ546" s="154"/>
      <c r="BK546" s="154"/>
      <c r="BL546" s="154"/>
      <c r="BM546" s="154"/>
      <c r="BN546" s="154"/>
      <c r="BO546" s="154"/>
      <c r="BP546" s="154"/>
      <c r="BQ546" s="154"/>
      <c r="BR546" s="154"/>
      <c r="BS546" s="154"/>
      <c r="BT546" s="154"/>
    </row>
    <row r="547" spans="1:72" ht="7.5" customHeight="1">
      <c r="A547" s="154"/>
      <c r="B547" s="440"/>
      <c r="C547" s="440"/>
      <c r="D547" s="440"/>
      <c r="E547" s="440"/>
      <c r="F547" s="440"/>
      <c r="G547" s="440"/>
      <c r="H547" s="440"/>
      <c r="I547" s="440"/>
      <c r="J547" s="440"/>
      <c r="K547" s="440"/>
      <c r="L547" s="440"/>
      <c r="M547" s="440"/>
      <c r="N547" s="440"/>
      <c r="O547" s="440"/>
      <c r="P547" s="440"/>
      <c r="Q547" s="440"/>
      <c r="R547" s="440"/>
      <c r="S547" s="440"/>
      <c r="T547" s="154"/>
      <c r="U547" s="154"/>
      <c r="V547" s="154"/>
      <c r="W547" s="154"/>
      <c r="X547" s="544"/>
      <c r="Y547" s="544"/>
      <c r="Z547" s="544"/>
      <c r="AA547" s="544"/>
      <c r="AB547" s="544"/>
      <c r="AC547" s="544"/>
      <c r="AD547" s="544"/>
      <c r="AE547" s="544"/>
      <c r="AF547" s="544"/>
      <c r="AG547" s="544"/>
      <c r="AH547" s="544"/>
      <c r="AI547" s="544"/>
      <c r="AJ547" s="544"/>
      <c r="AK547" s="544"/>
      <c r="AL547" s="154"/>
      <c r="AM547" s="466"/>
      <c r="AN547" s="466"/>
      <c r="AO547" s="466"/>
      <c r="AP547" s="466"/>
      <c r="AQ547" s="466"/>
      <c r="AR547" s="466"/>
      <c r="AS547" s="466"/>
      <c r="AT547" s="466"/>
      <c r="AU547" s="466"/>
      <c r="AV547" s="466"/>
      <c r="AW547" s="466"/>
      <c r="AX547" s="466"/>
      <c r="AY547" s="466"/>
      <c r="AZ547" s="466"/>
      <c r="BA547" s="466"/>
      <c r="BB547" s="466"/>
      <c r="BC547" s="466"/>
      <c r="BD547" s="466"/>
      <c r="BE547" s="466"/>
      <c r="BF547" s="466"/>
      <c r="BG547" s="466"/>
      <c r="BH547" s="154"/>
      <c r="BI547" s="154"/>
      <c r="BJ547" s="154"/>
      <c r="BK547" s="154"/>
      <c r="BL547" s="154"/>
      <c r="BM547" s="154"/>
      <c r="BN547" s="154"/>
      <c r="BO547" s="154"/>
      <c r="BP547" s="154"/>
      <c r="BQ547" s="154"/>
      <c r="BR547" s="154"/>
      <c r="BS547" s="154"/>
      <c r="BT547" s="154"/>
    </row>
    <row r="548" spans="1:72" ht="7.5" customHeight="1">
      <c r="A548" s="154"/>
      <c r="B548" s="440"/>
      <c r="C548" s="440"/>
      <c r="D548" s="440"/>
      <c r="E548" s="440"/>
      <c r="F548" s="440"/>
      <c r="G548" s="440"/>
      <c r="H548" s="440"/>
      <c r="I548" s="440"/>
      <c r="J548" s="440"/>
      <c r="K548" s="440"/>
      <c r="L548" s="440"/>
      <c r="M548" s="440"/>
      <c r="N548" s="440"/>
      <c r="O548" s="440"/>
      <c r="P548" s="440"/>
      <c r="Q548" s="440"/>
      <c r="R548" s="440"/>
      <c r="S548" s="440"/>
      <c r="T548" s="154"/>
      <c r="U548" s="154"/>
      <c r="V548" s="154"/>
      <c r="W548" s="154"/>
      <c r="X548" s="544"/>
      <c r="Y548" s="544"/>
      <c r="Z548" s="544"/>
      <c r="AA548" s="544"/>
      <c r="AB548" s="544"/>
      <c r="AC548" s="544"/>
      <c r="AD548" s="544"/>
      <c r="AE548" s="544"/>
      <c r="AF548" s="544"/>
      <c r="AG548" s="544"/>
      <c r="AH548" s="544"/>
      <c r="AI548" s="544"/>
      <c r="AJ548" s="544"/>
      <c r="AK548" s="544"/>
      <c r="AL548" s="154"/>
      <c r="AM548" s="466"/>
      <c r="AN548" s="466"/>
      <c r="AO548" s="466"/>
      <c r="AP548" s="466"/>
      <c r="AQ548" s="466"/>
      <c r="AR548" s="466"/>
      <c r="AS548" s="466"/>
      <c r="AT548" s="466"/>
      <c r="AU548" s="466"/>
      <c r="AV548" s="466"/>
      <c r="AW548" s="466"/>
      <c r="AX548" s="466"/>
      <c r="AY548" s="466"/>
      <c r="AZ548" s="466"/>
      <c r="BA548" s="466"/>
      <c r="BB548" s="466"/>
      <c r="BC548" s="466"/>
      <c r="BD548" s="466"/>
      <c r="BE548" s="466"/>
      <c r="BF548" s="466"/>
      <c r="BG548" s="466"/>
      <c r="BH548" s="154"/>
      <c r="BI548" s="154"/>
      <c r="BJ548" s="154"/>
      <c r="BK548" s="154"/>
      <c r="BL548" s="154"/>
      <c r="BM548" s="154"/>
      <c r="BN548" s="154"/>
      <c r="BO548" s="154"/>
      <c r="BP548" s="154"/>
      <c r="BQ548" s="154"/>
      <c r="BR548" s="154"/>
      <c r="BS548" s="154"/>
      <c r="BT548" s="154"/>
    </row>
    <row r="549" spans="1:72" ht="7.5" customHeight="1">
      <c r="A549" s="154"/>
      <c r="B549" s="154"/>
      <c r="C549" s="154"/>
      <c r="D549" s="154"/>
      <c r="E549" s="154"/>
      <c r="F549" s="154"/>
      <c r="G549" s="154"/>
      <c r="H549" s="154"/>
      <c r="I549" s="154"/>
      <c r="J549" s="154"/>
      <c r="K549" s="154"/>
      <c r="L549" s="154"/>
      <c r="M549" s="154"/>
      <c r="N549" s="154"/>
      <c r="O549" s="154"/>
      <c r="P549" s="154"/>
      <c r="Q549" s="154"/>
      <c r="R549" s="154"/>
      <c r="S549" s="154"/>
      <c r="T549" s="154"/>
      <c r="U549" s="154"/>
      <c r="V549" s="154"/>
      <c r="W549" s="154"/>
      <c r="X549" s="154"/>
      <c r="Y549" s="154"/>
      <c r="Z549" s="154"/>
      <c r="AA549" s="154"/>
      <c r="AB549" s="154"/>
      <c r="AC549" s="154"/>
      <c r="AD549" s="154"/>
      <c r="AE549" s="154"/>
      <c r="AF549" s="154"/>
      <c r="AG549" s="154"/>
      <c r="AH549" s="154"/>
      <c r="AI549" s="154"/>
      <c r="AJ549" s="154"/>
      <c r="AK549" s="154"/>
      <c r="AL549" s="154"/>
      <c r="AM549" s="154"/>
      <c r="AN549" s="154"/>
      <c r="AO549" s="154"/>
      <c r="AP549" s="154"/>
      <c r="AQ549" s="154"/>
      <c r="AR549" s="154"/>
      <c r="AS549" s="154"/>
      <c r="AT549" s="154"/>
      <c r="AU549" s="154"/>
      <c r="AV549" s="154"/>
      <c r="AW549" s="154"/>
      <c r="AX549" s="154"/>
      <c r="AY549" s="154"/>
      <c r="AZ549" s="154"/>
      <c r="BA549" s="154"/>
      <c r="BB549" s="154"/>
      <c r="BC549" s="154"/>
      <c r="BD549" s="154"/>
      <c r="BE549" s="154"/>
      <c r="BF549" s="154"/>
      <c r="BG549" s="154"/>
      <c r="BH549" s="154"/>
      <c r="BI549" s="154"/>
      <c r="BJ549" s="154"/>
      <c r="BK549" s="154"/>
      <c r="BL549" s="154"/>
      <c r="BM549" s="154"/>
      <c r="BN549" s="154"/>
      <c r="BO549" s="154"/>
      <c r="BP549" s="154"/>
      <c r="BQ549" s="154"/>
      <c r="BR549" s="154"/>
      <c r="BS549" s="154"/>
      <c r="BT549" s="154"/>
    </row>
    <row r="550" spans="1:72" ht="7.5" customHeight="1">
      <c r="A550" s="154"/>
      <c r="B550" s="326" t="s">
        <v>288</v>
      </c>
      <c r="C550" s="326"/>
      <c r="D550" s="326"/>
      <c r="E550" s="326"/>
      <c r="F550" s="326"/>
      <c r="G550" s="326"/>
      <c r="H550" s="326"/>
      <c r="I550" s="326"/>
      <c r="J550" s="326"/>
      <c r="K550" s="326"/>
      <c r="L550" s="326"/>
      <c r="M550" s="326"/>
      <c r="N550" s="326"/>
      <c r="O550" s="326"/>
      <c r="P550" s="326"/>
      <c r="Q550" s="326"/>
      <c r="R550" s="326"/>
      <c r="S550" s="326"/>
      <c r="T550" s="326"/>
      <c r="U550" s="326"/>
      <c r="V550" s="326"/>
      <c r="W550" s="326"/>
      <c r="X550" s="326"/>
      <c r="Y550" s="326"/>
      <c r="Z550" s="326"/>
      <c r="AA550" s="326"/>
      <c r="AB550" s="326"/>
      <c r="AC550" s="326"/>
      <c r="AD550" s="326"/>
      <c r="AE550" s="326"/>
      <c r="AF550" s="326"/>
      <c r="AG550" s="326"/>
      <c r="AH550" s="326"/>
      <c r="AI550" s="326"/>
      <c r="AJ550" s="326"/>
      <c r="AK550" s="326"/>
      <c r="AL550" s="326"/>
      <c r="AM550" s="326"/>
      <c r="AN550" s="326"/>
      <c r="AO550" s="326"/>
      <c r="AP550" s="326"/>
      <c r="AQ550" s="326"/>
      <c r="AR550" s="326"/>
      <c r="AS550" s="154"/>
      <c r="AT550" s="154"/>
      <c r="AU550" s="154"/>
      <c r="AV550" s="154"/>
      <c r="AW550" s="154"/>
      <c r="AX550" s="154"/>
      <c r="AY550" s="154"/>
      <c r="AZ550" s="154"/>
      <c r="BA550" s="154"/>
      <c r="BB550" s="154"/>
      <c r="BC550" s="154"/>
      <c r="BD550" s="154"/>
      <c r="BE550" s="154"/>
      <c r="BF550" s="154"/>
      <c r="BG550" s="154"/>
      <c r="BH550" s="154"/>
      <c r="BI550" s="154"/>
      <c r="BJ550" s="154"/>
      <c r="BK550" s="154"/>
      <c r="BL550" s="154"/>
      <c r="BM550" s="154"/>
      <c r="BN550" s="154"/>
      <c r="BO550" s="154"/>
      <c r="BP550" s="154"/>
      <c r="BQ550" s="154"/>
      <c r="BR550" s="154"/>
      <c r="BS550" s="154"/>
      <c r="BT550" s="154"/>
    </row>
    <row r="551" spans="1:72" ht="7.5" customHeight="1">
      <c r="A551" s="154"/>
      <c r="B551" s="326"/>
      <c r="C551" s="326"/>
      <c r="D551" s="326"/>
      <c r="E551" s="326"/>
      <c r="F551" s="326"/>
      <c r="G551" s="326"/>
      <c r="H551" s="326"/>
      <c r="I551" s="326"/>
      <c r="J551" s="326"/>
      <c r="K551" s="326"/>
      <c r="L551" s="326"/>
      <c r="M551" s="326"/>
      <c r="N551" s="326"/>
      <c r="O551" s="326"/>
      <c r="P551" s="326"/>
      <c r="Q551" s="326"/>
      <c r="R551" s="326"/>
      <c r="S551" s="326"/>
      <c r="T551" s="326"/>
      <c r="U551" s="326"/>
      <c r="V551" s="326"/>
      <c r="W551" s="326"/>
      <c r="X551" s="326"/>
      <c r="Y551" s="326"/>
      <c r="Z551" s="326"/>
      <c r="AA551" s="326"/>
      <c r="AB551" s="326"/>
      <c r="AC551" s="326"/>
      <c r="AD551" s="326"/>
      <c r="AE551" s="326"/>
      <c r="AF551" s="326"/>
      <c r="AG551" s="326"/>
      <c r="AH551" s="326"/>
      <c r="AI551" s="326"/>
      <c r="AJ551" s="326"/>
      <c r="AK551" s="326"/>
      <c r="AL551" s="326"/>
      <c r="AM551" s="326"/>
      <c r="AN551" s="326"/>
      <c r="AO551" s="326"/>
      <c r="AP551" s="326"/>
      <c r="AQ551" s="326"/>
      <c r="AR551" s="326"/>
      <c r="AS551" s="154"/>
      <c r="AT551" s="154"/>
      <c r="AU551" s="154"/>
      <c r="AV551" s="154"/>
      <c r="AW551" s="154"/>
      <c r="AX551" s="154"/>
      <c r="AY551" s="154"/>
      <c r="AZ551" s="154"/>
      <c r="BA551" s="154"/>
      <c r="BB551" s="154"/>
      <c r="BC551" s="154"/>
      <c r="BD551" s="154"/>
      <c r="BE551" s="154"/>
      <c r="BF551" s="154"/>
      <c r="BG551" s="154"/>
      <c r="BH551" s="154"/>
      <c r="BI551" s="154"/>
      <c r="BJ551" s="154"/>
      <c r="BK551" s="154"/>
      <c r="BL551" s="154"/>
      <c r="BM551" s="154"/>
      <c r="BN551" s="154"/>
      <c r="BO551" s="154"/>
      <c r="BP551" s="154"/>
      <c r="BQ551" s="154"/>
      <c r="BR551" s="154"/>
      <c r="BS551" s="154"/>
      <c r="BT551" s="154"/>
    </row>
    <row r="552" spans="1:72" ht="7.5" customHeight="1">
      <c r="A552" s="154"/>
      <c r="B552" s="326"/>
      <c r="C552" s="326"/>
      <c r="D552" s="326"/>
      <c r="E552" s="326"/>
      <c r="F552" s="326"/>
      <c r="G552" s="326"/>
      <c r="H552" s="326"/>
      <c r="I552" s="326"/>
      <c r="J552" s="326"/>
      <c r="K552" s="326"/>
      <c r="L552" s="326"/>
      <c r="M552" s="326"/>
      <c r="N552" s="326"/>
      <c r="O552" s="326"/>
      <c r="P552" s="326"/>
      <c r="Q552" s="326"/>
      <c r="R552" s="326"/>
      <c r="S552" s="326"/>
      <c r="T552" s="326"/>
      <c r="U552" s="326"/>
      <c r="V552" s="326"/>
      <c r="W552" s="326"/>
      <c r="X552" s="326"/>
      <c r="Y552" s="326"/>
      <c r="Z552" s="326"/>
      <c r="AA552" s="326"/>
      <c r="AB552" s="326"/>
      <c r="AC552" s="326"/>
      <c r="AD552" s="326"/>
      <c r="AE552" s="326"/>
      <c r="AF552" s="326"/>
      <c r="AG552" s="326"/>
      <c r="AH552" s="326"/>
      <c r="AI552" s="326"/>
      <c r="AJ552" s="326"/>
      <c r="AK552" s="326"/>
      <c r="AL552" s="326"/>
      <c r="AM552" s="326"/>
      <c r="AN552" s="326"/>
      <c r="AO552" s="326"/>
      <c r="AP552" s="326"/>
      <c r="AQ552" s="326"/>
      <c r="AR552" s="326"/>
      <c r="AS552" s="154"/>
      <c r="AT552" s="154"/>
      <c r="AU552" s="154"/>
      <c r="AV552" s="154"/>
      <c r="AW552" s="154"/>
      <c r="AX552" s="154"/>
      <c r="AY552" s="154"/>
      <c r="AZ552" s="154"/>
      <c r="BA552" s="154"/>
      <c r="BB552" s="154"/>
      <c r="BC552" s="154"/>
      <c r="BD552" s="154"/>
      <c r="BE552" s="154"/>
      <c r="BF552" s="154"/>
      <c r="BG552" s="154"/>
      <c r="BH552" s="154"/>
      <c r="BI552" s="154"/>
      <c r="BJ552" s="154"/>
      <c r="BK552" s="154"/>
      <c r="BL552" s="154"/>
      <c r="BM552" s="154"/>
      <c r="BN552" s="154"/>
      <c r="BO552" s="154"/>
      <c r="BP552" s="154"/>
      <c r="BQ552" s="154"/>
      <c r="BR552" s="154"/>
      <c r="BS552" s="154"/>
      <c r="BT552" s="154"/>
    </row>
    <row r="553" spans="1:72" ht="7.5" customHeight="1">
      <c r="A553" s="154"/>
      <c r="B553" s="154"/>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c r="Z553" s="154"/>
      <c r="AA553" s="154"/>
      <c r="AB553" s="154"/>
      <c r="AC553" s="154"/>
      <c r="AD553" s="154"/>
      <c r="AE553" s="154"/>
      <c r="AF553" s="154"/>
      <c r="AG553" s="154"/>
      <c r="AH553" s="154"/>
      <c r="AI553" s="154"/>
      <c r="AJ553" s="154"/>
      <c r="AK553" s="154"/>
      <c r="AL553" s="154"/>
      <c r="AM553" s="154"/>
      <c r="AN553" s="154"/>
      <c r="AO553" s="154"/>
      <c r="AP553" s="154"/>
      <c r="AQ553" s="154"/>
      <c r="AR553" s="154"/>
      <c r="AS553" s="154"/>
      <c r="AT553" s="154"/>
      <c r="AU553" s="154"/>
      <c r="AV553" s="154"/>
      <c r="AW553" s="154"/>
      <c r="AX553" s="154"/>
      <c r="AY553" s="154"/>
      <c r="AZ553" s="154"/>
      <c r="BA553" s="154"/>
      <c r="BB553" s="154"/>
      <c r="BC553" s="154"/>
      <c r="BD553" s="154"/>
      <c r="BE553" s="154"/>
      <c r="BF553" s="154"/>
      <c r="BG553" s="154"/>
      <c r="BH553" s="154"/>
      <c r="BI553" s="154"/>
      <c r="BJ553" s="154"/>
      <c r="BK553" s="154"/>
      <c r="BL553" s="154"/>
      <c r="BM553" s="154"/>
      <c r="BN553" s="154"/>
      <c r="BO553" s="154"/>
      <c r="BP553" s="154"/>
      <c r="BQ553" s="154"/>
      <c r="BR553" s="154"/>
      <c r="BS553" s="154"/>
      <c r="BT553" s="154"/>
    </row>
    <row r="554" spans="1:72" ht="7.5" customHeight="1">
      <c r="A554" s="154"/>
      <c r="B554" s="440" t="s">
        <v>289</v>
      </c>
      <c r="C554" s="440"/>
      <c r="D554" s="440"/>
      <c r="E554" s="440"/>
      <c r="F554" s="440"/>
      <c r="G554" s="440"/>
      <c r="H554" s="440"/>
      <c r="I554" s="440"/>
      <c r="J554" s="440"/>
      <c r="K554" s="440"/>
      <c r="L554" s="440"/>
      <c r="M554" s="440"/>
      <c r="N554" s="440"/>
      <c r="O554" s="440"/>
      <c r="P554" s="440"/>
      <c r="Q554" s="440"/>
      <c r="R554" s="440"/>
      <c r="S554" s="440"/>
      <c r="T554" s="154"/>
      <c r="U554" s="154"/>
      <c r="V554" s="154"/>
      <c r="W554" s="154"/>
      <c r="X554" s="544"/>
      <c r="Y554" s="544"/>
      <c r="Z554" s="544"/>
      <c r="AA554" s="544"/>
      <c r="AB554" s="544"/>
      <c r="AC554" s="544"/>
      <c r="AD554" s="544"/>
      <c r="AE554" s="544"/>
      <c r="AF554" s="544"/>
      <c r="AG554" s="544"/>
      <c r="AH554" s="544"/>
      <c r="AI554" s="544" t="s">
        <v>284</v>
      </c>
      <c r="AJ554" s="544"/>
      <c r="AK554" s="544"/>
      <c r="AL554" s="154"/>
      <c r="AM554" s="154"/>
      <c r="AN554" s="154"/>
      <c r="AO554" s="154"/>
      <c r="AP554" s="154"/>
      <c r="AQ554" s="154"/>
      <c r="AR554" s="154"/>
      <c r="AS554" s="154"/>
      <c r="AT554" s="154"/>
      <c r="AU554" s="154"/>
      <c r="AV554" s="154"/>
      <c r="AW554" s="154"/>
      <c r="AX554" s="154"/>
      <c r="AY554" s="154"/>
      <c r="AZ554" s="154"/>
      <c r="BA554" s="154"/>
      <c r="BB554" s="154"/>
      <c r="BC554" s="154"/>
      <c r="BD554" s="154"/>
      <c r="BE554" s="154"/>
      <c r="BF554" s="154"/>
      <c r="BG554" s="154"/>
      <c r="BH554" s="154"/>
      <c r="BI554" s="154"/>
      <c r="BJ554" s="154"/>
      <c r="BK554" s="154"/>
      <c r="BL554" s="154"/>
      <c r="BM554" s="154"/>
      <c r="BN554" s="154"/>
      <c r="BO554" s="154"/>
      <c r="BP554" s="154"/>
      <c r="BQ554" s="154"/>
      <c r="BR554" s="154"/>
      <c r="BS554" s="154"/>
      <c r="BT554" s="154"/>
    </row>
    <row r="555" spans="1:72" ht="7.5" customHeight="1">
      <c r="A555" s="154"/>
      <c r="B555" s="440"/>
      <c r="C555" s="440"/>
      <c r="D555" s="440"/>
      <c r="E555" s="440"/>
      <c r="F555" s="440"/>
      <c r="G555" s="440"/>
      <c r="H555" s="440"/>
      <c r="I555" s="440"/>
      <c r="J555" s="440"/>
      <c r="K555" s="440"/>
      <c r="L555" s="440"/>
      <c r="M555" s="440"/>
      <c r="N555" s="440"/>
      <c r="O555" s="440"/>
      <c r="P555" s="440"/>
      <c r="Q555" s="440"/>
      <c r="R555" s="440"/>
      <c r="S555" s="440"/>
      <c r="T555" s="154"/>
      <c r="U555" s="154"/>
      <c r="V555" s="154"/>
      <c r="W555" s="154"/>
      <c r="X555" s="544"/>
      <c r="Y555" s="544"/>
      <c r="Z555" s="544"/>
      <c r="AA555" s="544"/>
      <c r="AB555" s="544"/>
      <c r="AC555" s="544"/>
      <c r="AD555" s="544"/>
      <c r="AE555" s="544"/>
      <c r="AF555" s="544"/>
      <c r="AG555" s="544"/>
      <c r="AH555" s="544"/>
      <c r="AI555" s="544"/>
      <c r="AJ555" s="544"/>
      <c r="AK555" s="544"/>
      <c r="AL555" s="154"/>
      <c r="AM555" s="154"/>
      <c r="AN555" s="154"/>
      <c r="AO555" s="154"/>
      <c r="AP555" s="154"/>
      <c r="AQ555" s="154"/>
      <c r="AR555" s="154"/>
      <c r="AS555" s="154"/>
      <c r="AT555" s="154"/>
      <c r="AU555" s="154"/>
      <c r="AV555" s="154"/>
      <c r="AW555" s="154"/>
      <c r="AX555" s="154"/>
      <c r="AY555" s="154"/>
      <c r="AZ555" s="154"/>
      <c r="BA555" s="154"/>
      <c r="BB555" s="154"/>
      <c r="BC555" s="154"/>
      <c r="BD555" s="154"/>
      <c r="BE555" s="154"/>
      <c r="BF555" s="154"/>
      <c r="BG555" s="154"/>
      <c r="BH555" s="154"/>
      <c r="BI555" s="154"/>
      <c r="BJ555" s="154"/>
      <c r="BK555" s="154"/>
      <c r="BL555" s="154"/>
      <c r="BM555" s="154"/>
      <c r="BN555" s="154"/>
      <c r="BO555" s="154"/>
      <c r="BP555" s="154"/>
      <c r="BQ555" s="154"/>
      <c r="BR555" s="154"/>
      <c r="BS555" s="154"/>
      <c r="BT555" s="154"/>
    </row>
    <row r="556" spans="1:72" ht="7.5" customHeight="1">
      <c r="A556" s="154"/>
      <c r="B556" s="440"/>
      <c r="C556" s="440"/>
      <c r="D556" s="440"/>
      <c r="E556" s="440"/>
      <c r="F556" s="440"/>
      <c r="G556" s="440"/>
      <c r="H556" s="440"/>
      <c r="I556" s="440"/>
      <c r="J556" s="440"/>
      <c r="K556" s="440"/>
      <c r="L556" s="440"/>
      <c r="M556" s="440"/>
      <c r="N556" s="440"/>
      <c r="O556" s="440"/>
      <c r="P556" s="440"/>
      <c r="Q556" s="440"/>
      <c r="R556" s="440"/>
      <c r="S556" s="440"/>
      <c r="T556" s="154"/>
      <c r="U556" s="154"/>
      <c r="V556" s="154"/>
      <c r="W556" s="154"/>
      <c r="X556" s="544"/>
      <c r="Y556" s="544"/>
      <c r="Z556" s="544"/>
      <c r="AA556" s="544"/>
      <c r="AB556" s="544"/>
      <c r="AC556" s="544"/>
      <c r="AD556" s="544"/>
      <c r="AE556" s="544"/>
      <c r="AF556" s="544"/>
      <c r="AG556" s="544"/>
      <c r="AH556" s="544"/>
      <c r="AI556" s="544"/>
      <c r="AJ556" s="544"/>
      <c r="AK556" s="544"/>
      <c r="AL556" s="154"/>
      <c r="AM556" s="154"/>
      <c r="AN556" s="154"/>
      <c r="AO556" s="154"/>
      <c r="AP556" s="154"/>
      <c r="AQ556" s="154"/>
      <c r="AR556" s="154"/>
      <c r="AS556" s="154"/>
      <c r="AT556" s="154"/>
      <c r="AU556" s="154"/>
      <c r="AV556" s="154"/>
      <c r="AW556" s="154"/>
      <c r="AX556" s="154"/>
      <c r="AY556" s="154"/>
      <c r="AZ556" s="154"/>
      <c r="BA556" s="154"/>
      <c r="BB556" s="154"/>
      <c r="BC556" s="154"/>
      <c r="BD556" s="154"/>
      <c r="BE556" s="154"/>
      <c r="BF556" s="154"/>
      <c r="BG556" s="154"/>
      <c r="BH556" s="154"/>
      <c r="BI556" s="154"/>
      <c r="BJ556" s="154"/>
      <c r="BK556" s="154"/>
      <c r="BL556" s="154"/>
      <c r="BM556" s="154"/>
      <c r="BN556" s="154"/>
      <c r="BO556" s="154"/>
      <c r="BP556" s="154"/>
      <c r="BQ556" s="154"/>
      <c r="BR556" s="154"/>
      <c r="BS556" s="154"/>
      <c r="BT556" s="154"/>
    </row>
    <row r="557" spans="1:72" ht="7.5" customHeight="1">
      <c r="A557" s="154"/>
      <c r="B557" s="154"/>
      <c r="C557" s="154"/>
      <c r="D557" s="154"/>
      <c r="E557" s="154"/>
      <c r="F557" s="154"/>
      <c r="G557" s="154"/>
      <c r="H557" s="154"/>
      <c r="I557" s="154"/>
      <c r="J557" s="154"/>
      <c r="K557" s="154"/>
      <c r="L557" s="154"/>
      <c r="M557" s="154"/>
      <c r="N557" s="154"/>
      <c r="O557" s="154"/>
      <c r="P557" s="154"/>
      <c r="Q557" s="154"/>
      <c r="R557" s="154"/>
      <c r="S557" s="154"/>
      <c r="T557" s="154"/>
      <c r="U557" s="154"/>
      <c r="V557" s="154"/>
      <c r="W557" s="154"/>
      <c r="X557" s="154"/>
      <c r="Y557" s="154"/>
      <c r="Z557" s="154"/>
      <c r="AA557" s="154"/>
      <c r="AB557" s="154"/>
      <c r="AC557" s="154"/>
      <c r="AD557" s="154"/>
      <c r="AE557" s="154"/>
      <c r="AF557" s="154"/>
      <c r="AG557" s="154"/>
      <c r="AH557" s="154"/>
      <c r="AI557" s="154"/>
      <c r="AJ557" s="154"/>
      <c r="AK557" s="154"/>
      <c r="AL557" s="154"/>
      <c r="AM557" s="154"/>
      <c r="AN557" s="154"/>
      <c r="AO557" s="154"/>
      <c r="AP557" s="154"/>
      <c r="AQ557" s="154"/>
      <c r="AR557" s="154"/>
      <c r="AS557" s="154"/>
      <c r="AT557" s="154"/>
      <c r="AU557" s="154"/>
      <c r="AV557" s="154"/>
      <c r="AW557" s="154"/>
      <c r="AX557" s="154"/>
      <c r="AY557" s="154"/>
      <c r="AZ557" s="154"/>
      <c r="BA557" s="154"/>
      <c r="BB557" s="154"/>
      <c r="BC557" s="154"/>
      <c r="BD557" s="154"/>
      <c r="BE557" s="154"/>
      <c r="BF557" s="154"/>
      <c r="BG557" s="154"/>
      <c r="BH557" s="154"/>
      <c r="BI557" s="154"/>
      <c r="BJ557" s="154"/>
      <c r="BK557" s="154"/>
      <c r="BL557" s="154"/>
      <c r="BM557" s="154"/>
      <c r="BN557" s="154"/>
      <c r="BO557" s="154"/>
      <c r="BP557" s="154"/>
      <c r="BQ557" s="154"/>
      <c r="BR557" s="154"/>
      <c r="BS557" s="154"/>
      <c r="BT557" s="154"/>
    </row>
    <row r="558" spans="1:72" ht="7.5" customHeight="1">
      <c r="A558" s="154"/>
      <c r="B558" s="440" t="s">
        <v>290</v>
      </c>
      <c r="C558" s="440"/>
      <c r="D558" s="440"/>
      <c r="E558" s="440"/>
      <c r="F558" s="440"/>
      <c r="G558" s="440"/>
      <c r="H558" s="440"/>
      <c r="I558" s="440"/>
      <c r="J558" s="440"/>
      <c r="K558" s="440"/>
      <c r="L558" s="440"/>
      <c r="M558" s="440"/>
      <c r="N558" s="440"/>
      <c r="O558" s="440"/>
      <c r="P558" s="440"/>
      <c r="Q558" s="440"/>
      <c r="R558" s="440"/>
      <c r="S558" s="440"/>
      <c r="T558" s="154"/>
      <c r="U558" s="154"/>
      <c r="V558" s="154"/>
      <c r="W558" s="154"/>
      <c r="X558" s="544"/>
      <c r="Y558" s="544"/>
      <c r="Z558" s="544"/>
      <c r="AA558" s="544"/>
      <c r="AB558" s="544"/>
      <c r="AC558" s="544"/>
      <c r="AD558" s="544"/>
      <c r="AE558" s="544"/>
      <c r="AF558" s="544"/>
      <c r="AG558" s="544"/>
      <c r="AH558" s="544"/>
      <c r="AI558" s="544" t="s">
        <v>284</v>
      </c>
      <c r="AJ558" s="544"/>
      <c r="AK558" s="544"/>
      <c r="AL558" s="154"/>
      <c r="AM558" s="154"/>
      <c r="AN558" s="154"/>
      <c r="AO558" s="154"/>
      <c r="AP558" s="154"/>
      <c r="AQ558" s="154"/>
      <c r="AR558" s="154"/>
      <c r="AS558" s="154"/>
      <c r="AT558" s="154"/>
      <c r="AU558" s="154"/>
      <c r="AV558" s="154"/>
      <c r="AW558" s="154"/>
      <c r="AX558" s="154"/>
      <c r="AY558" s="154"/>
      <c r="AZ558" s="154"/>
      <c r="BA558" s="154"/>
      <c r="BB558" s="154"/>
      <c r="BC558" s="154"/>
      <c r="BD558" s="154"/>
      <c r="BE558" s="154"/>
      <c r="BF558" s="154"/>
      <c r="BG558" s="154"/>
      <c r="BH558" s="154"/>
      <c r="BI558" s="154"/>
      <c r="BJ558" s="154"/>
      <c r="BK558" s="154"/>
      <c r="BL558" s="154"/>
      <c r="BM558" s="154"/>
      <c r="BN558" s="154"/>
      <c r="BO558" s="154"/>
      <c r="BP558" s="154"/>
      <c r="BQ558" s="154"/>
      <c r="BR558" s="154"/>
      <c r="BS558" s="154"/>
      <c r="BT558" s="154"/>
    </row>
    <row r="559" spans="1:72" ht="7.5" customHeight="1">
      <c r="A559" s="154"/>
      <c r="B559" s="440"/>
      <c r="C559" s="440"/>
      <c r="D559" s="440"/>
      <c r="E559" s="440"/>
      <c r="F559" s="440"/>
      <c r="G559" s="440"/>
      <c r="H559" s="440"/>
      <c r="I559" s="440"/>
      <c r="J559" s="440"/>
      <c r="K559" s="440"/>
      <c r="L559" s="440"/>
      <c r="M559" s="440"/>
      <c r="N559" s="440"/>
      <c r="O559" s="440"/>
      <c r="P559" s="440"/>
      <c r="Q559" s="440"/>
      <c r="R559" s="440"/>
      <c r="S559" s="440"/>
      <c r="T559" s="154"/>
      <c r="U559" s="154"/>
      <c r="V559" s="154"/>
      <c r="W559" s="154"/>
      <c r="X559" s="544"/>
      <c r="Y559" s="544"/>
      <c r="Z559" s="544"/>
      <c r="AA559" s="544"/>
      <c r="AB559" s="544"/>
      <c r="AC559" s="544"/>
      <c r="AD559" s="544"/>
      <c r="AE559" s="544"/>
      <c r="AF559" s="544"/>
      <c r="AG559" s="544"/>
      <c r="AH559" s="544"/>
      <c r="AI559" s="544"/>
      <c r="AJ559" s="544"/>
      <c r="AK559" s="544"/>
      <c r="AL559" s="154"/>
      <c r="AM559" s="154"/>
      <c r="AN559" s="154"/>
      <c r="AO559" s="154"/>
      <c r="AP559" s="154"/>
      <c r="AQ559" s="154"/>
      <c r="AR559" s="154"/>
      <c r="AS559" s="154"/>
      <c r="AT559" s="154"/>
      <c r="AU559" s="154"/>
      <c r="AV559" s="154"/>
      <c r="AW559" s="154"/>
      <c r="AX559" s="154"/>
      <c r="AY559" s="154"/>
      <c r="AZ559" s="154"/>
      <c r="BA559" s="154"/>
      <c r="BB559" s="154"/>
      <c r="BC559" s="154"/>
      <c r="BD559" s="154"/>
      <c r="BE559" s="154"/>
      <c r="BF559" s="154"/>
      <c r="BG559" s="154"/>
      <c r="BH559" s="154"/>
      <c r="BI559" s="154"/>
      <c r="BJ559" s="154"/>
      <c r="BK559" s="154"/>
      <c r="BL559" s="154"/>
      <c r="BM559" s="154"/>
      <c r="BN559" s="154"/>
      <c r="BO559" s="154"/>
      <c r="BP559" s="154"/>
      <c r="BQ559" s="154"/>
      <c r="BR559" s="154"/>
      <c r="BS559" s="154"/>
      <c r="BT559" s="154"/>
    </row>
    <row r="560" spans="1:72" ht="7.5" customHeight="1">
      <c r="A560" s="154"/>
      <c r="B560" s="440"/>
      <c r="C560" s="440"/>
      <c r="D560" s="440"/>
      <c r="E560" s="440"/>
      <c r="F560" s="440"/>
      <c r="G560" s="440"/>
      <c r="H560" s="440"/>
      <c r="I560" s="440"/>
      <c r="J560" s="440"/>
      <c r="K560" s="440"/>
      <c r="L560" s="440"/>
      <c r="M560" s="440"/>
      <c r="N560" s="440"/>
      <c r="O560" s="440"/>
      <c r="P560" s="440"/>
      <c r="Q560" s="440"/>
      <c r="R560" s="440"/>
      <c r="S560" s="440"/>
      <c r="T560" s="154"/>
      <c r="U560" s="154"/>
      <c r="V560" s="154"/>
      <c r="W560" s="154"/>
      <c r="X560" s="544"/>
      <c r="Y560" s="544"/>
      <c r="Z560" s="544"/>
      <c r="AA560" s="544"/>
      <c r="AB560" s="544"/>
      <c r="AC560" s="544"/>
      <c r="AD560" s="544"/>
      <c r="AE560" s="544"/>
      <c r="AF560" s="544"/>
      <c r="AG560" s="544"/>
      <c r="AH560" s="544"/>
      <c r="AI560" s="544"/>
      <c r="AJ560" s="544"/>
      <c r="AK560" s="544"/>
      <c r="AL560" s="154"/>
      <c r="AM560" s="154"/>
      <c r="AN560" s="154"/>
      <c r="AO560" s="154"/>
      <c r="AP560" s="154"/>
      <c r="AQ560" s="154"/>
      <c r="AR560" s="154"/>
      <c r="AS560" s="154"/>
      <c r="AT560" s="154"/>
      <c r="AU560" s="154"/>
      <c r="AV560" s="154"/>
      <c r="AW560" s="154"/>
      <c r="AX560" s="154"/>
      <c r="AY560" s="154"/>
      <c r="AZ560" s="154"/>
      <c r="BA560" s="154"/>
      <c r="BB560" s="154"/>
      <c r="BC560" s="154"/>
      <c r="BD560" s="154"/>
      <c r="BE560" s="154"/>
      <c r="BF560" s="154"/>
      <c r="BG560" s="154"/>
      <c r="BH560" s="154"/>
      <c r="BI560" s="154"/>
      <c r="BJ560" s="154"/>
      <c r="BK560" s="154"/>
      <c r="BL560" s="154"/>
      <c r="BM560" s="154"/>
      <c r="BN560" s="154"/>
      <c r="BO560" s="154"/>
      <c r="BP560" s="154"/>
      <c r="BQ560" s="154"/>
      <c r="BR560" s="154"/>
      <c r="BS560" s="154"/>
      <c r="BT560" s="154"/>
    </row>
    <row r="561" spans="1:72" ht="7.5" customHeight="1">
      <c r="A561" s="154"/>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c r="AA561" s="154"/>
      <c r="AB561" s="154"/>
      <c r="AC561" s="154"/>
      <c r="AD561" s="154"/>
      <c r="AE561" s="154"/>
      <c r="AF561" s="154"/>
      <c r="AG561" s="154"/>
      <c r="AH561" s="154"/>
      <c r="AI561" s="154"/>
      <c r="AJ561" s="154"/>
      <c r="AK561" s="154"/>
      <c r="AL561" s="154"/>
      <c r="AM561" s="154"/>
      <c r="AN561" s="154"/>
      <c r="AO561" s="154"/>
      <c r="AP561" s="154"/>
      <c r="AQ561" s="154"/>
      <c r="AR561" s="154"/>
      <c r="AS561" s="154"/>
      <c r="AT561" s="154"/>
      <c r="AU561" s="154"/>
      <c r="AV561" s="154"/>
      <c r="AW561" s="154"/>
      <c r="AX561" s="154"/>
      <c r="AY561" s="154"/>
      <c r="AZ561" s="154"/>
      <c r="BA561" s="154"/>
      <c r="BB561" s="154"/>
      <c r="BC561" s="154"/>
      <c r="BD561" s="154"/>
      <c r="BE561" s="154"/>
      <c r="BF561" s="154"/>
      <c r="BG561" s="154"/>
      <c r="BH561" s="154"/>
      <c r="BI561" s="154"/>
      <c r="BJ561" s="154"/>
      <c r="BK561" s="154"/>
      <c r="BL561" s="154"/>
      <c r="BM561" s="154"/>
      <c r="BN561" s="154"/>
      <c r="BO561" s="154"/>
      <c r="BP561" s="154"/>
      <c r="BQ561" s="154"/>
      <c r="BR561" s="154"/>
      <c r="BS561" s="154"/>
      <c r="BT561" s="154"/>
    </row>
    <row r="562" spans="1:72" ht="7.5" customHeight="1">
      <c r="A562" s="154"/>
      <c r="B562" s="440" t="s">
        <v>291</v>
      </c>
      <c r="C562" s="440"/>
      <c r="D562" s="440"/>
      <c r="E562" s="440"/>
      <c r="F562" s="440"/>
      <c r="G562" s="440"/>
      <c r="H562" s="440"/>
      <c r="I562" s="440"/>
      <c r="J562" s="440"/>
      <c r="K562" s="440"/>
      <c r="L562" s="440"/>
      <c r="M562" s="440"/>
      <c r="N562" s="440"/>
      <c r="O562" s="440"/>
      <c r="P562" s="440"/>
      <c r="Q562" s="440"/>
      <c r="R562" s="440"/>
      <c r="S562" s="440"/>
      <c r="T562" s="154"/>
      <c r="U562" s="154"/>
      <c r="V562" s="154"/>
      <c r="W562" s="154"/>
      <c r="X562" s="544"/>
      <c r="Y562" s="544"/>
      <c r="Z562" s="544"/>
      <c r="AA562" s="544"/>
      <c r="AB562" s="544"/>
      <c r="AC562" s="544"/>
      <c r="AD562" s="544"/>
      <c r="AE562" s="544"/>
      <c r="AF562" s="544"/>
      <c r="AG562" s="544"/>
      <c r="AH562" s="544"/>
      <c r="AI562" s="544" t="s">
        <v>284</v>
      </c>
      <c r="AJ562" s="544"/>
      <c r="AK562" s="544"/>
      <c r="AL562" s="154"/>
      <c r="AM562" s="154"/>
      <c r="AN562" s="154"/>
      <c r="AO562" s="154"/>
      <c r="AP562" s="154"/>
      <c r="AQ562" s="154"/>
      <c r="AR562" s="154"/>
      <c r="AS562" s="154"/>
      <c r="AT562" s="154"/>
      <c r="AU562" s="154"/>
      <c r="AV562" s="154"/>
      <c r="AW562" s="154"/>
      <c r="AX562" s="154"/>
      <c r="AY562" s="154"/>
      <c r="AZ562" s="154"/>
      <c r="BA562" s="154"/>
      <c r="BB562" s="154"/>
      <c r="BC562" s="154"/>
      <c r="BD562" s="154"/>
      <c r="BE562" s="154"/>
      <c r="BF562" s="154"/>
      <c r="BG562" s="154"/>
      <c r="BH562" s="154"/>
      <c r="BI562" s="154"/>
      <c r="BJ562" s="154"/>
      <c r="BK562" s="154"/>
      <c r="BL562" s="154"/>
      <c r="BM562" s="154"/>
      <c r="BN562" s="154"/>
      <c r="BO562" s="154"/>
      <c r="BP562" s="154"/>
      <c r="BQ562" s="154"/>
      <c r="BR562" s="154"/>
      <c r="BS562" s="154"/>
      <c r="BT562" s="154"/>
    </row>
    <row r="563" spans="1:72" ht="7.5" customHeight="1">
      <c r="A563" s="154"/>
      <c r="B563" s="440"/>
      <c r="C563" s="440"/>
      <c r="D563" s="440"/>
      <c r="E563" s="440"/>
      <c r="F563" s="440"/>
      <c r="G563" s="440"/>
      <c r="H563" s="440"/>
      <c r="I563" s="440"/>
      <c r="J563" s="440"/>
      <c r="K563" s="440"/>
      <c r="L563" s="440"/>
      <c r="M563" s="440"/>
      <c r="N563" s="440"/>
      <c r="O563" s="440"/>
      <c r="P563" s="440"/>
      <c r="Q563" s="440"/>
      <c r="R563" s="440"/>
      <c r="S563" s="440"/>
      <c r="T563" s="154"/>
      <c r="U563" s="154"/>
      <c r="V563" s="154"/>
      <c r="W563" s="154"/>
      <c r="X563" s="544"/>
      <c r="Y563" s="544"/>
      <c r="Z563" s="544"/>
      <c r="AA563" s="544"/>
      <c r="AB563" s="544"/>
      <c r="AC563" s="544"/>
      <c r="AD563" s="544"/>
      <c r="AE563" s="544"/>
      <c r="AF563" s="544"/>
      <c r="AG563" s="544"/>
      <c r="AH563" s="544"/>
      <c r="AI563" s="544"/>
      <c r="AJ563" s="544"/>
      <c r="AK563" s="544"/>
      <c r="AL563" s="154"/>
      <c r="AM563" s="154"/>
      <c r="AN563" s="154"/>
      <c r="AO563" s="154"/>
      <c r="AP563" s="154"/>
      <c r="AQ563" s="154"/>
      <c r="AR563" s="154"/>
      <c r="AS563" s="154"/>
      <c r="AT563" s="154"/>
      <c r="AU563" s="154"/>
      <c r="AV563" s="154"/>
      <c r="AW563" s="154"/>
      <c r="AX563" s="154"/>
      <c r="AY563" s="154"/>
      <c r="AZ563" s="154"/>
      <c r="BA563" s="154"/>
      <c r="BB563" s="154"/>
      <c r="BC563" s="154"/>
      <c r="BD563" s="154"/>
      <c r="BE563" s="154"/>
      <c r="BF563" s="154"/>
      <c r="BG563" s="154"/>
      <c r="BH563" s="154"/>
      <c r="BI563" s="154"/>
      <c r="BJ563" s="154"/>
      <c r="BK563" s="154"/>
      <c r="BL563" s="154"/>
      <c r="BM563" s="154"/>
      <c r="BN563" s="154"/>
      <c r="BO563" s="154"/>
      <c r="BP563" s="154"/>
      <c r="BQ563" s="154"/>
      <c r="BR563" s="154"/>
      <c r="BS563" s="154"/>
      <c r="BT563" s="154"/>
    </row>
    <row r="564" spans="1:72" ht="7.5" customHeight="1">
      <c r="A564" s="154"/>
      <c r="B564" s="440"/>
      <c r="C564" s="440"/>
      <c r="D564" s="440"/>
      <c r="E564" s="440"/>
      <c r="F564" s="440"/>
      <c r="G564" s="440"/>
      <c r="H564" s="440"/>
      <c r="I564" s="440"/>
      <c r="J564" s="440"/>
      <c r="K564" s="440"/>
      <c r="L564" s="440"/>
      <c r="M564" s="440"/>
      <c r="N564" s="440"/>
      <c r="O564" s="440"/>
      <c r="P564" s="440"/>
      <c r="Q564" s="440"/>
      <c r="R564" s="440"/>
      <c r="S564" s="440"/>
      <c r="T564" s="154"/>
      <c r="U564" s="154"/>
      <c r="V564" s="154"/>
      <c r="W564" s="154"/>
      <c r="X564" s="544"/>
      <c r="Y564" s="544"/>
      <c r="Z564" s="544"/>
      <c r="AA564" s="544"/>
      <c r="AB564" s="544"/>
      <c r="AC564" s="544"/>
      <c r="AD564" s="544"/>
      <c r="AE564" s="544"/>
      <c r="AF564" s="544"/>
      <c r="AG564" s="544"/>
      <c r="AH564" s="544"/>
      <c r="AI564" s="544"/>
      <c r="AJ564" s="544"/>
      <c r="AK564" s="544"/>
      <c r="AL564" s="154"/>
      <c r="AM564" s="154"/>
      <c r="AN564" s="154"/>
      <c r="AO564" s="154"/>
      <c r="AP564" s="154"/>
      <c r="AQ564" s="154"/>
      <c r="AR564" s="154"/>
      <c r="AS564" s="154"/>
      <c r="AT564" s="154"/>
      <c r="AU564" s="154"/>
      <c r="AV564" s="154"/>
      <c r="AW564" s="154"/>
      <c r="AX564" s="154"/>
      <c r="AY564" s="154"/>
      <c r="AZ564" s="154"/>
      <c r="BA564" s="154"/>
      <c r="BB564" s="154"/>
      <c r="BC564" s="154"/>
      <c r="BD564" s="154"/>
      <c r="BE564" s="154"/>
      <c r="BF564" s="154"/>
      <c r="BG564" s="154"/>
      <c r="BH564" s="154"/>
      <c r="BI564" s="154"/>
      <c r="BJ564" s="154"/>
      <c r="BK564" s="154"/>
      <c r="BL564" s="154"/>
      <c r="BM564" s="154"/>
      <c r="BN564" s="154"/>
      <c r="BO564" s="154"/>
      <c r="BP564" s="154"/>
      <c r="BQ564" s="154"/>
      <c r="BR564" s="154"/>
      <c r="BS564" s="154"/>
      <c r="BT564" s="154"/>
    </row>
    <row r="565" spans="1:72" ht="7.5" customHeight="1">
      <c r="A565" s="154"/>
      <c r="B565" s="154"/>
      <c r="C565" s="154"/>
      <c r="D565" s="154"/>
      <c r="E565" s="154"/>
      <c r="F565" s="154"/>
      <c r="G565" s="154"/>
      <c r="H565" s="154"/>
      <c r="I565" s="154"/>
      <c r="J565" s="154"/>
      <c r="K565" s="154"/>
      <c r="L565" s="154"/>
      <c r="M565" s="154"/>
      <c r="N565" s="154"/>
      <c r="O565" s="154"/>
      <c r="P565" s="154"/>
      <c r="Q565" s="154"/>
      <c r="R565" s="154"/>
      <c r="S565" s="154"/>
      <c r="T565" s="154"/>
      <c r="U565" s="154"/>
      <c r="V565" s="154"/>
      <c r="W565" s="154"/>
      <c r="X565" s="154"/>
      <c r="Y565" s="154"/>
      <c r="Z565" s="154"/>
      <c r="AA565" s="154"/>
      <c r="AB565" s="154"/>
      <c r="AC565" s="154"/>
      <c r="AD565" s="154"/>
      <c r="AE565" s="154"/>
      <c r="AF565" s="154"/>
      <c r="AG565" s="154"/>
      <c r="AH565" s="154"/>
      <c r="AI565" s="154"/>
      <c r="AJ565" s="154"/>
      <c r="AK565" s="154"/>
      <c r="AL565" s="154"/>
      <c r="AM565" s="154"/>
      <c r="AN565" s="154"/>
      <c r="AO565" s="154"/>
      <c r="AP565" s="154"/>
      <c r="AQ565" s="154"/>
      <c r="AR565" s="154"/>
      <c r="AS565" s="154"/>
      <c r="AT565" s="154"/>
      <c r="AU565" s="154"/>
      <c r="AV565" s="154"/>
      <c r="AW565" s="154"/>
      <c r="AX565" s="154"/>
      <c r="AY565" s="154"/>
      <c r="AZ565" s="154"/>
      <c r="BA565" s="154"/>
      <c r="BB565" s="154"/>
      <c r="BC565" s="154"/>
      <c r="BD565" s="154"/>
      <c r="BE565" s="154"/>
      <c r="BF565" s="154"/>
      <c r="BG565" s="154"/>
      <c r="BH565" s="154"/>
      <c r="BI565" s="154"/>
      <c r="BJ565" s="154"/>
      <c r="BK565" s="154"/>
      <c r="BL565" s="154"/>
      <c r="BM565" s="154"/>
      <c r="BN565" s="154"/>
      <c r="BO565" s="154"/>
      <c r="BP565" s="154"/>
      <c r="BQ565" s="154"/>
      <c r="BR565" s="154"/>
      <c r="BS565" s="154"/>
      <c r="BT565" s="154"/>
    </row>
    <row r="566" spans="1:72" ht="7.5" customHeight="1">
      <c r="A566" s="154"/>
      <c r="B566" s="440" t="s">
        <v>292</v>
      </c>
      <c r="C566" s="440"/>
      <c r="D566" s="440"/>
      <c r="E566" s="440"/>
      <c r="F566" s="440"/>
      <c r="G566" s="440"/>
      <c r="H566" s="440"/>
      <c r="I566" s="440"/>
      <c r="J566" s="440"/>
      <c r="K566" s="440"/>
      <c r="L566" s="440"/>
      <c r="M566" s="440"/>
      <c r="N566" s="440"/>
      <c r="O566" s="440"/>
      <c r="P566" s="440"/>
      <c r="Q566" s="440"/>
      <c r="R566" s="440"/>
      <c r="S566" s="440"/>
      <c r="T566" s="154"/>
      <c r="U566" s="154"/>
      <c r="V566" s="154"/>
      <c r="W566" s="154"/>
      <c r="X566" s="544"/>
      <c r="Y566" s="544"/>
      <c r="Z566" s="544"/>
      <c r="AA566" s="544"/>
      <c r="AB566" s="544"/>
      <c r="AC566" s="544"/>
      <c r="AD566" s="544"/>
      <c r="AE566" s="544"/>
      <c r="AF566" s="544"/>
      <c r="AG566" s="544"/>
      <c r="AH566" s="544"/>
      <c r="AI566" s="544" t="s">
        <v>284</v>
      </c>
      <c r="AJ566" s="544"/>
      <c r="AK566" s="544"/>
      <c r="AL566" s="154"/>
      <c r="AM566" s="154"/>
      <c r="AN566" s="154"/>
      <c r="AO566" s="154"/>
      <c r="AP566" s="154"/>
      <c r="AQ566" s="154"/>
      <c r="AR566" s="154"/>
      <c r="AS566" s="154"/>
      <c r="AT566" s="154"/>
      <c r="AU566" s="154"/>
      <c r="AV566" s="154"/>
      <c r="AW566" s="154"/>
      <c r="AX566" s="154"/>
      <c r="AY566" s="154"/>
      <c r="AZ566" s="154"/>
      <c r="BA566" s="154"/>
      <c r="BB566" s="154"/>
      <c r="BC566" s="154"/>
      <c r="BD566" s="154"/>
      <c r="BE566" s="154"/>
      <c r="BF566" s="154"/>
      <c r="BG566" s="154"/>
      <c r="BH566" s="154"/>
      <c r="BI566" s="154"/>
      <c r="BJ566" s="154"/>
      <c r="BK566" s="154"/>
      <c r="BL566" s="154"/>
      <c r="BM566" s="154"/>
      <c r="BN566" s="154"/>
      <c r="BO566" s="154"/>
      <c r="BP566" s="154"/>
      <c r="BQ566" s="154"/>
      <c r="BR566" s="154"/>
      <c r="BS566" s="154"/>
      <c r="BT566" s="154"/>
    </row>
    <row r="567" spans="1:72" ht="7.5" customHeight="1">
      <c r="A567" s="154"/>
      <c r="B567" s="440"/>
      <c r="C567" s="440"/>
      <c r="D567" s="440"/>
      <c r="E567" s="440"/>
      <c r="F567" s="440"/>
      <c r="G567" s="440"/>
      <c r="H567" s="440"/>
      <c r="I567" s="440"/>
      <c r="J567" s="440"/>
      <c r="K567" s="440"/>
      <c r="L567" s="440"/>
      <c r="M567" s="440"/>
      <c r="N567" s="440"/>
      <c r="O567" s="440"/>
      <c r="P567" s="440"/>
      <c r="Q567" s="440"/>
      <c r="R567" s="440"/>
      <c r="S567" s="440"/>
      <c r="T567" s="154"/>
      <c r="U567" s="154"/>
      <c r="V567" s="154"/>
      <c r="W567" s="154"/>
      <c r="X567" s="544"/>
      <c r="Y567" s="544"/>
      <c r="Z567" s="544"/>
      <c r="AA567" s="544"/>
      <c r="AB567" s="544"/>
      <c r="AC567" s="544"/>
      <c r="AD567" s="544"/>
      <c r="AE567" s="544"/>
      <c r="AF567" s="544"/>
      <c r="AG567" s="544"/>
      <c r="AH567" s="544"/>
      <c r="AI567" s="544"/>
      <c r="AJ567" s="544"/>
      <c r="AK567" s="544"/>
      <c r="AL567" s="154"/>
      <c r="AM567" s="154"/>
      <c r="AN567" s="154"/>
      <c r="AO567" s="154"/>
      <c r="AP567" s="154"/>
      <c r="AQ567" s="154"/>
      <c r="AR567" s="154"/>
      <c r="AS567" s="154"/>
      <c r="AT567" s="154"/>
      <c r="AU567" s="154"/>
      <c r="AV567" s="154"/>
      <c r="AW567" s="154"/>
      <c r="AX567" s="154"/>
      <c r="AY567" s="154"/>
      <c r="AZ567" s="154"/>
      <c r="BA567" s="154"/>
      <c r="BB567" s="154"/>
      <c r="BC567" s="154"/>
      <c r="BD567" s="154"/>
      <c r="BE567" s="154"/>
      <c r="BF567" s="154"/>
      <c r="BG567" s="154"/>
      <c r="BH567" s="154"/>
      <c r="BI567" s="154"/>
      <c r="BJ567" s="154"/>
      <c r="BK567" s="154"/>
      <c r="BL567" s="154"/>
      <c r="BM567" s="154"/>
      <c r="BN567" s="154"/>
      <c r="BO567" s="154"/>
      <c r="BP567" s="154"/>
      <c r="BQ567" s="154"/>
      <c r="BR567" s="154"/>
      <c r="BS567" s="154"/>
      <c r="BT567" s="154"/>
    </row>
    <row r="568" spans="1:72" ht="7.5" customHeight="1">
      <c r="A568" s="154"/>
      <c r="B568" s="440"/>
      <c r="C568" s="440"/>
      <c r="D568" s="440"/>
      <c r="E568" s="440"/>
      <c r="F568" s="440"/>
      <c r="G568" s="440"/>
      <c r="H568" s="440"/>
      <c r="I568" s="440"/>
      <c r="J568" s="440"/>
      <c r="K568" s="440"/>
      <c r="L568" s="440"/>
      <c r="M568" s="440"/>
      <c r="N568" s="440"/>
      <c r="O568" s="440"/>
      <c r="P568" s="440"/>
      <c r="Q568" s="440"/>
      <c r="R568" s="440"/>
      <c r="S568" s="440"/>
      <c r="T568" s="154"/>
      <c r="U568" s="154"/>
      <c r="V568" s="154"/>
      <c r="W568" s="154"/>
      <c r="X568" s="544"/>
      <c r="Y568" s="544"/>
      <c r="Z568" s="544"/>
      <c r="AA568" s="544"/>
      <c r="AB568" s="544"/>
      <c r="AC568" s="544"/>
      <c r="AD568" s="544"/>
      <c r="AE568" s="544"/>
      <c r="AF568" s="544"/>
      <c r="AG568" s="544"/>
      <c r="AH568" s="544"/>
      <c r="AI568" s="544"/>
      <c r="AJ568" s="544"/>
      <c r="AK568" s="544"/>
      <c r="AL568" s="154"/>
      <c r="AM568" s="154"/>
      <c r="AN568" s="154"/>
      <c r="AO568" s="154"/>
      <c r="AP568" s="154"/>
      <c r="AQ568" s="154"/>
      <c r="AR568" s="154"/>
      <c r="AS568" s="154"/>
      <c r="AT568" s="154"/>
      <c r="AU568" s="154"/>
      <c r="AV568" s="154"/>
      <c r="AW568" s="154"/>
      <c r="AX568" s="154"/>
      <c r="AY568" s="154"/>
      <c r="AZ568" s="154"/>
      <c r="BA568" s="154"/>
      <c r="BB568" s="154"/>
      <c r="BC568" s="154"/>
      <c r="BD568" s="154"/>
      <c r="BE568" s="154"/>
      <c r="BF568" s="154"/>
      <c r="BG568" s="154"/>
      <c r="BH568" s="154"/>
      <c r="BI568" s="154"/>
      <c r="BJ568" s="154"/>
      <c r="BK568" s="154"/>
      <c r="BL568" s="154"/>
      <c r="BM568" s="154"/>
      <c r="BN568" s="154"/>
      <c r="BO568" s="154"/>
      <c r="BP568" s="154"/>
      <c r="BQ568" s="154"/>
      <c r="BR568" s="154"/>
      <c r="BS568" s="154"/>
      <c r="BT568" s="154"/>
    </row>
    <row r="569" spans="1:72" ht="7.5" customHeight="1">
      <c r="A569" s="154"/>
      <c r="B569" s="154"/>
      <c r="C569" s="154"/>
      <c r="D569" s="154"/>
      <c r="E569" s="154"/>
      <c r="F569" s="154"/>
      <c r="G569" s="154"/>
      <c r="H569" s="154"/>
      <c r="I569" s="154"/>
      <c r="J569" s="154"/>
      <c r="K569" s="154"/>
      <c r="L569" s="154"/>
      <c r="M569" s="154"/>
      <c r="N569" s="154"/>
      <c r="O569" s="154"/>
      <c r="P569" s="154"/>
      <c r="Q569" s="154"/>
      <c r="R569" s="154"/>
      <c r="S569" s="154"/>
      <c r="T569" s="154"/>
      <c r="U569" s="154"/>
      <c r="V569" s="154"/>
      <c r="W569" s="154"/>
      <c r="X569" s="154"/>
      <c r="Y569" s="154"/>
      <c r="Z569" s="154"/>
      <c r="AA569" s="154"/>
      <c r="AB569" s="154"/>
      <c r="AC569" s="154"/>
      <c r="AD569" s="154"/>
      <c r="AE569" s="154"/>
      <c r="AF569" s="154"/>
      <c r="AG569" s="154"/>
      <c r="AH569" s="154"/>
      <c r="AI569" s="154"/>
      <c r="AJ569" s="154"/>
      <c r="AK569" s="154"/>
      <c r="AL569" s="154"/>
      <c r="AM569" s="154"/>
      <c r="AN569" s="154"/>
      <c r="AO569" s="154"/>
      <c r="AP569" s="154"/>
      <c r="AQ569" s="154"/>
      <c r="AR569" s="154"/>
      <c r="AS569" s="154"/>
      <c r="AT569" s="154"/>
      <c r="AU569" s="154"/>
      <c r="AV569" s="154"/>
      <c r="AW569" s="154"/>
      <c r="AX569" s="154"/>
      <c r="AY569" s="154"/>
      <c r="AZ569" s="154"/>
      <c r="BA569" s="154"/>
      <c r="BB569" s="154"/>
      <c r="BC569" s="154"/>
      <c r="BD569" s="154"/>
      <c r="BE569" s="154"/>
      <c r="BF569" s="154"/>
      <c r="BG569" s="154"/>
      <c r="BH569" s="154"/>
      <c r="BI569" s="154"/>
      <c r="BJ569" s="154"/>
      <c r="BK569" s="154"/>
      <c r="BL569" s="154"/>
      <c r="BM569" s="154"/>
      <c r="BN569" s="154"/>
      <c r="BO569" s="154"/>
      <c r="BP569" s="154"/>
      <c r="BQ569" s="154"/>
      <c r="BR569" s="154"/>
      <c r="BS569" s="154"/>
      <c r="BT569" s="154"/>
    </row>
    <row r="570" spans="1:72" ht="7.5" customHeight="1">
      <c r="A570" s="154"/>
      <c r="B570" s="440" t="s">
        <v>293</v>
      </c>
      <c r="C570" s="440"/>
      <c r="D570" s="440"/>
      <c r="E570" s="440"/>
      <c r="F570" s="440"/>
      <c r="G570" s="440"/>
      <c r="H570" s="440"/>
      <c r="I570" s="440"/>
      <c r="J570" s="440"/>
      <c r="K570" s="440"/>
      <c r="L570" s="440"/>
      <c r="M570" s="440"/>
      <c r="N570" s="440"/>
      <c r="O570" s="440"/>
      <c r="P570" s="440"/>
      <c r="Q570" s="440"/>
      <c r="R570" s="440"/>
      <c r="S570" s="440"/>
      <c r="T570" s="154"/>
      <c r="U570" s="154"/>
      <c r="V570" s="154"/>
      <c r="W570" s="154"/>
      <c r="X570" s="544"/>
      <c r="Y570" s="544"/>
      <c r="Z570" s="544"/>
      <c r="AA570" s="544"/>
      <c r="AB570" s="544"/>
      <c r="AC570" s="544"/>
      <c r="AD570" s="544"/>
      <c r="AE570" s="544"/>
      <c r="AF570" s="544"/>
      <c r="AG570" s="544"/>
      <c r="AH570" s="544"/>
      <c r="AI570" s="544" t="s">
        <v>284</v>
      </c>
      <c r="AJ570" s="544"/>
      <c r="AK570" s="544"/>
      <c r="AL570" s="154"/>
      <c r="AM570" s="154"/>
      <c r="AN570" s="154"/>
      <c r="AO570" s="154"/>
      <c r="AP570" s="154"/>
      <c r="AQ570" s="154"/>
      <c r="AR570" s="154"/>
      <c r="AS570" s="154"/>
      <c r="AT570" s="154"/>
      <c r="AU570" s="154"/>
      <c r="AV570" s="154"/>
      <c r="AW570" s="154"/>
      <c r="AX570" s="154"/>
      <c r="AY570" s="154"/>
      <c r="AZ570" s="154"/>
      <c r="BA570" s="154"/>
      <c r="BB570" s="154"/>
      <c r="BC570" s="154"/>
      <c r="BD570" s="154"/>
      <c r="BE570" s="154"/>
      <c r="BF570" s="154"/>
      <c r="BG570" s="154"/>
      <c r="BH570" s="154"/>
      <c r="BI570" s="154"/>
      <c r="BJ570" s="154"/>
      <c r="BK570" s="154"/>
      <c r="BL570" s="154"/>
      <c r="BM570" s="154"/>
      <c r="BN570" s="154"/>
      <c r="BO570" s="154"/>
      <c r="BP570" s="154"/>
      <c r="BQ570" s="154"/>
      <c r="BR570" s="154"/>
      <c r="BS570" s="154"/>
      <c r="BT570" s="154"/>
    </row>
    <row r="571" spans="1:72" ht="7.5" customHeight="1">
      <c r="A571" s="154"/>
      <c r="B571" s="440"/>
      <c r="C571" s="440"/>
      <c r="D571" s="440"/>
      <c r="E571" s="440"/>
      <c r="F571" s="440"/>
      <c r="G571" s="440"/>
      <c r="H571" s="440"/>
      <c r="I571" s="440"/>
      <c r="J571" s="440"/>
      <c r="K571" s="440"/>
      <c r="L571" s="440"/>
      <c r="M571" s="440"/>
      <c r="N571" s="440"/>
      <c r="O571" s="440"/>
      <c r="P571" s="440"/>
      <c r="Q571" s="440"/>
      <c r="R571" s="440"/>
      <c r="S571" s="440"/>
      <c r="T571" s="154"/>
      <c r="U571" s="154"/>
      <c r="V571" s="154"/>
      <c r="W571" s="154"/>
      <c r="X571" s="544"/>
      <c r="Y571" s="544"/>
      <c r="Z571" s="544"/>
      <c r="AA571" s="544"/>
      <c r="AB571" s="544"/>
      <c r="AC571" s="544"/>
      <c r="AD571" s="544"/>
      <c r="AE571" s="544"/>
      <c r="AF571" s="544"/>
      <c r="AG571" s="544"/>
      <c r="AH571" s="544"/>
      <c r="AI571" s="544"/>
      <c r="AJ571" s="544"/>
      <c r="AK571" s="544"/>
      <c r="AL571" s="154"/>
      <c r="AM571" s="154"/>
      <c r="AN571" s="154"/>
      <c r="AO571" s="154"/>
      <c r="AP571" s="154"/>
      <c r="AQ571" s="154"/>
      <c r="AR571" s="154"/>
      <c r="AS571" s="154"/>
      <c r="AT571" s="154"/>
      <c r="AU571" s="154"/>
      <c r="AV571" s="154"/>
      <c r="AW571" s="154"/>
      <c r="AX571" s="154"/>
      <c r="AY571" s="154"/>
      <c r="AZ571" s="154"/>
      <c r="BA571" s="154"/>
      <c r="BB571" s="154"/>
      <c r="BC571" s="154"/>
      <c r="BD571" s="154"/>
      <c r="BE571" s="154"/>
      <c r="BF571" s="154"/>
      <c r="BG571" s="154"/>
      <c r="BH571" s="154"/>
      <c r="BI571" s="154"/>
      <c r="BJ571" s="154"/>
      <c r="BK571" s="154"/>
      <c r="BL571" s="154"/>
      <c r="BM571" s="154"/>
      <c r="BN571" s="154"/>
      <c r="BO571" s="154"/>
      <c r="BP571" s="154"/>
      <c r="BQ571" s="154"/>
      <c r="BR571" s="154"/>
      <c r="BS571" s="154"/>
      <c r="BT571" s="154"/>
    </row>
    <row r="572" spans="1:72" ht="7.5" customHeight="1">
      <c r="A572" s="154"/>
      <c r="B572" s="440"/>
      <c r="C572" s="440"/>
      <c r="D572" s="440"/>
      <c r="E572" s="440"/>
      <c r="F572" s="440"/>
      <c r="G572" s="440"/>
      <c r="H572" s="440"/>
      <c r="I572" s="440"/>
      <c r="J572" s="440"/>
      <c r="K572" s="440"/>
      <c r="L572" s="440"/>
      <c r="M572" s="440"/>
      <c r="N572" s="440"/>
      <c r="O572" s="440"/>
      <c r="P572" s="440"/>
      <c r="Q572" s="440"/>
      <c r="R572" s="440"/>
      <c r="S572" s="440"/>
      <c r="T572" s="154"/>
      <c r="U572" s="154"/>
      <c r="V572" s="154"/>
      <c r="W572" s="154"/>
      <c r="X572" s="544"/>
      <c r="Y572" s="544"/>
      <c r="Z572" s="544"/>
      <c r="AA572" s="544"/>
      <c r="AB572" s="544"/>
      <c r="AC572" s="544"/>
      <c r="AD572" s="544"/>
      <c r="AE572" s="544"/>
      <c r="AF572" s="544"/>
      <c r="AG572" s="544"/>
      <c r="AH572" s="544"/>
      <c r="AI572" s="544"/>
      <c r="AJ572" s="544"/>
      <c r="AK572" s="544"/>
      <c r="AL572" s="154"/>
      <c r="AM572" s="154"/>
      <c r="AN572" s="154"/>
      <c r="AO572" s="154"/>
      <c r="AP572" s="154"/>
      <c r="AQ572" s="154"/>
      <c r="AR572" s="154"/>
      <c r="AS572" s="154"/>
      <c r="AT572" s="154"/>
      <c r="AU572" s="154"/>
      <c r="AV572" s="154"/>
      <c r="AW572" s="154"/>
      <c r="AX572" s="154"/>
      <c r="AY572" s="154"/>
      <c r="AZ572" s="154"/>
      <c r="BA572" s="154"/>
      <c r="BB572" s="154"/>
      <c r="BC572" s="154"/>
      <c r="BD572" s="154"/>
      <c r="BE572" s="154"/>
      <c r="BF572" s="154"/>
      <c r="BG572" s="154"/>
      <c r="BH572" s="154"/>
      <c r="BI572" s="154"/>
      <c r="BJ572" s="154"/>
      <c r="BK572" s="154"/>
      <c r="BL572" s="154"/>
      <c r="BM572" s="154"/>
      <c r="BN572" s="154"/>
      <c r="BO572" s="154"/>
      <c r="BP572" s="154"/>
      <c r="BQ572" s="154"/>
      <c r="BR572" s="154"/>
      <c r="BS572" s="154"/>
      <c r="BT572" s="154"/>
    </row>
    <row r="573" spans="1:72" ht="7.5" customHeight="1">
      <c r="A573" s="154"/>
      <c r="B573" s="154"/>
      <c r="C573" s="154"/>
      <c r="D573" s="154"/>
      <c r="E573" s="154"/>
      <c r="F573" s="154"/>
      <c r="G573" s="154"/>
      <c r="H573" s="154"/>
      <c r="I573" s="154"/>
      <c r="J573" s="154"/>
      <c r="K573" s="154"/>
      <c r="L573" s="154"/>
      <c r="M573" s="154"/>
      <c r="N573" s="154"/>
      <c r="O573" s="154"/>
      <c r="P573" s="154"/>
      <c r="Q573" s="154"/>
      <c r="R573" s="154"/>
      <c r="S573" s="154"/>
      <c r="T573" s="154"/>
      <c r="U573" s="154"/>
      <c r="V573" s="154"/>
      <c r="W573" s="154"/>
      <c r="X573" s="154"/>
      <c r="Y573" s="154"/>
      <c r="Z573" s="154"/>
      <c r="AA573" s="154"/>
      <c r="AB573" s="154"/>
      <c r="AC573" s="154"/>
      <c r="AD573" s="154"/>
      <c r="AE573" s="154"/>
      <c r="AF573" s="154"/>
      <c r="AG573" s="154"/>
      <c r="AH573" s="154"/>
      <c r="AI573" s="154"/>
      <c r="AJ573" s="154"/>
      <c r="AK573" s="154"/>
      <c r="AL573" s="154"/>
      <c r="AM573" s="154"/>
      <c r="AN573" s="154"/>
      <c r="AO573" s="154"/>
      <c r="AP573" s="154"/>
      <c r="AQ573" s="154"/>
      <c r="AR573" s="154"/>
      <c r="AS573" s="154"/>
      <c r="AT573" s="154"/>
      <c r="AU573" s="154"/>
      <c r="AV573" s="154"/>
      <c r="AW573" s="154"/>
      <c r="AX573" s="154"/>
      <c r="AY573" s="154"/>
      <c r="AZ573" s="154"/>
      <c r="BA573" s="154"/>
      <c r="BB573" s="154"/>
      <c r="BC573" s="154"/>
      <c r="BD573" s="154"/>
      <c r="BE573" s="154"/>
      <c r="BF573" s="154"/>
      <c r="BG573" s="154"/>
      <c r="BH573" s="154"/>
      <c r="BI573" s="154"/>
      <c r="BJ573" s="154"/>
      <c r="BK573" s="154"/>
      <c r="BL573" s="154"/>
      <c r="BM573" s="154"/>
      <c r="BN573" s="154"/>
      <c r="BO573" s="154"/>
      <c r="BP573" s="154"/>
      <c r="BQ573" s="154"/>
      <c r="BR573" s="154"/>
      <c r="BS573" s="154"/>
      <c r="BT573" s="154"/>
    </row>
    <row r="574" spans="1:72" ht="7.5" customHeight="1">
      <c r="A574" s="154"/>
      <c r="B574" s="440" t="s">
        <v>294</v>
      </c>
      <c r="C574" s="440"/>
      <c r="D574" s="440"/>
      <c r="E574" s="440"/>
      <c r="F574" s="440"/>
      <c r="G574" s="440"/>
      <c r="H574" s="440"/>
      <c r="I574" s="440"/>
      <c r="J574" s="440"/>
      <c r="K574" s="440"/>
      <c r="L574" s="440"/>
      <c r="M574" s="440"/>
      <c r="N574" s="440"/>
      <c r="O574" s="440"/>
      <c r="P574" s="440"/>
      <c r="Q574" s="440"/>
      <c r="R574" s="440"/>
      <c r="S574" s="440"/>
      <c r="T574" s="154"/>
      <c r="U574" s="154"/>
      <c r="V574" s="154"/>
      <c r="W574" s="154"/>
      <c r="X574" s="544"/>
      <c r="Y574" s="544"/>
      <c r="Z574" s="544"/>
      <c r="AA574" s="544"/>
      <c r="AB574" s="544"/>
      <c r="AC574" s="544"/>
      <c r="AD574" s="544"/>
      <c r="AE574" s="544"/>
      <c r="AF574" s="544"/>
      <c r="AG574" s="544"/>
      <c r="AH574" s="544"/>
      <c r="AI574" s="544" t="s">
        <v>284</v>
      </c>
      <c r="AJ574" s="544"/>
      <c r="AK574" s="544"/>
      <c r="AL574" s="154"/>
      <c r="AM574" s="154"/>
      <c r="AN574" s="154"/>
      <c r="AO574" s="154"/>
      <c r="AP574" s="154"/>
      <c r="AQ574" s="154"/>
      <c r="AR574" s="154"/>
      <c r="AS574" s="154"/>
      <c r="AT574" s="154"/>
      <c r="AU574" s="154"/>
      <c r="AV574" s="154"/>
      <c r="AW574" s="154"/>
      <c r="AX574" s="154"/>
      <c r="AY574" s="154"/>
      <c r="AZ574" s="154"/>
      <c r="BA574" s="154"/>
      <c r="BB574" s="154"/>
      <c r="BC574" s="154"/>
      <c r="BD574" s="154"/>
      <c r="BE574" s="154"/>
      <c r="BF574" s="154"/>
      <c r="BG574" s="154"/>
      <c r="BH574" s="154"/>
      <c r="BI574" s="154"/>
      <c r="BJ574" s="154"/>
      <c r="BK574" s="154"/>
      <c r="BL574" s="154"/>
      <c r="BM574" s="154"/>
      <c r="BN574" s="154"/>
      <c r="BO574" s="154"/>
      <c r="BP574" s="154"/>
      <c r="BQ574" s="154"/>
      <c r="BR574" s="154"/>
      <c r="BS574" s="154"/>
      <c r="BT574" s="154"/>
    </row>
    <row r="575" spans="1:72" ht="7.5" customHeight="1">
      <c r="B575" s="440"/>
      <c r="C575" s="440"/>
      <c r="D575" s="440"/>
      <c r="E575" s="440"/>
      <c r="F575" s="440"/>
      <c r="G575" s="440"/>
      <c r="H575" s="440"/>
      <c r="I575" s="440"/>
      <c r="J575" s="440"/>
      <c r="K575" s="440"/>
      <c r="L575" s="440"/>
      <c r="M575" s="440"/>
      <c r="N575" s="440"/>
      <c r="O575" s="440"/>
      <c r="P575" s="440"/>
      <c r="Q575" s="440"/>
      <c r="R575" s="440"/>
      <c r="S575" s="440"/>
      <c r="X575" s="544"/>
      <c r="Y575" s="544"/>
      <c r="Z575" s="544"/>
      <c r="AA575" s="544"/>
      <c r="AB575" s="544"/>
      <c r="AC575" s="544"/>
      <c r="AD575" s="544"/>
      <c r="AE575" s="544"/>
      <c r="AF575" s="544"/>
      <c r="AG575" s="544"/>
      <c r="AH575" s="544"/>
      <c r="AI575" s="544"/>
      <c r="AJ575" s="544"/>
      <c r="AK575" s="544"/>
    </row>
    <row r="576" spans="1:72" ht="7.5" customHeight="1">
      <c r="B576" s="440"/>
      <c r="C576" s="440"/>
      <c r="D576" s="440"/>
      <c r="E576" s="440"/>
      <c r="F576" s="440"/>
      <c r="G576" s="440"/>
      <c r="H576" s="440"/>
      <c r="I576" s="440"/>
      <c r="J576" s="440"/>
      <c r="K576" s="440"/>
      <c r="L576" s="440"/>
      <c r="M576" s="440"/>
      <c r="N576" s="440"/>
      <c r="O576" s="440"/>
      <c r="P576" s="440"/>
      <c r="Q576" s="440"/>
      <c r="R576" s="440"/>
      <c r="S576" s="440"/>
      <c r="X576" s="544"/>
      <c r="Y576" s="544"/>
      <c r="Z576" s="544"/>
      <c r="AA576" s="544"/>
      <c r="AB576" s="544"/>
      <c r="AC576" s="544"/>
      <c r="AD576" s="544"/>
      <c r="AE576" s="544"/>
      <c r="AF576" s="544"/>
      <c r="AG576" s="544"/>
      <c r="AH576" s="544"/>
      <c r="AI576" s="544"/>
      <c r="AJ576" s="544"/>
      <c r="AK576" s="544"/>
    </row>
    <row r="577" spans="1:102" ht="7.5" customHeight="1"/>
    <row r="578" spans="1:102" ht="7.5" customHeight="1">
      <c r="B578" s="440" t="s">
        <v>295</v>
      </c>
      <c r="C578" s="440"/>
      <c r="D578" s="440"/>
      <c r="E578" s="440"/>
      <c r="F578" s="440"/>
      <c r="G578" s="440"/>
      <c r="H578" s="440"/>
      <c r="I578" s="440"/>
      <c r="J578" s="440"/>
      <c r="K578" s="440"/>
      <c r="L578" s="440"/>
      <c r="M578" s="440"/>
      <c r="N578" s="440"/>
      <c r="O578" s="440"/>
      <c r="P578" s="440"/>
      <c r="Q578" s="440"/>
      <c r="R578" s="440"/>
      <c r="S578" s="440"/>
      <c r="X578" s="544"/>
      <c r="Y578" s="544"/>
      <c r="Z578" s="544"/>
      <c r="AA578" s="544"/>
      <c r="AB578" s="544"/>
      <c r="AC578" s="544"/>
      <c r="AD578" s="544"/>
      <c r="AE578" s="544"/>
      <c r="AF578" s="544"/>
      <c r="AG578" s="544"/>
      <c r="AH578" s="544"/>
      <c r="AI578" s="544" t="s">
        <v>284</v>
      </c>
      <c r="AJ578" s="544"/>
      <c r="AK578" s="544"/>
    </row>
    <row r="579" spans="1:102" ht="7.5" customHeight="1">
      <c r="B579" s="440"/>
      <c r="C579" s="440"/>
      <c r="D579" s="440"/>
      <c r="E579" s="440"/>
      <c r="F579" s="440"/>
      <c r="G579" s="440"/>
      <c r="H579" s="440"/>
      <c r="I579" s="440"/>
      <c r="J579" s="440"/>
      <c r="K579" s="440"/>
      <c r="L579" s="440"/>
      <c r="M579" s="440"/>
      <c r="N579" s="440"/>
      <c r="O579" s="440"/>
      <c r="P579" s="440"/>
      <c r="Q579" s="440"/>
      <c r="R579" s="440"/>
      <c r="S579" s="440"/>
      <c r="X579" s="544"/>
      <c r="Y579" s="544"/>
      <c r="Z579" s="544"/>
      <c r="AA579" s="544"/>
      <c r="AB579" s="544"/>
      <c r="AC579" s="544"/>
      <c r="AD579" s="544"/>
      <c r="AE579" s="544"/>
      <c r="AF579" s="544"/>
      <c r="AG579" s="544"/>
      <c r="AH579" s="544"/>
      <c r="AI579" s="544"/>
      <c r="AJ579" s="544"/>
      <c r="AK579" s="544"/>
    </row>
    <row r="580" spans="1:102" ht="7.5" customHeight="1">
      <c r="B580" s="440"/>
      <c r="C580" s="440"/>
      <c r="D580" s="440"/>
      <c r="E580" s="440"/>
      <c r="F580" s="440"/>
      <c r="G580" s="440"/>
      <c r="H580" s="440"/>
      <c r="I580" s="440"/>
      <c r="J580" s="440"/>
      <c r="K580" s="440"/>
      <c r="L580" s="440"/>
      <c r="M580" s="440"/>
      <c r="N580" s="440"/>
      <c r="O580" s="440"/>
      <c r="P580" s="440"/>
      <c r="Q580" s="440"/>
      <c r="R580" s="440"/>
      <c r="S580" s="440"/>
      <c r="X580" s="544"/>
      <c r="Y580" s="544"/>
      <c r="Z580" s="544"/>
      <c r="AA580" s="544"/>
      <c r="AB580" s="544"/>
      <c r="AC580" s="544"/>
      <c r="AD580" s="544"/>
      <c r="AE580" s="544"/>
      <c r="AF580" s="544"/>
      <c r="AG580" s="544"/>
      <c r="AH580" s="544"/>
      <c r="AI580" s="544"/>
      <c r="AJ580" s="544"/>
      <c r="AK580" s="544"/>
    </row>
    <row r="581" spans="1:102" ht="7.5" customHeight="1"/>
    <row r="583" spans="1:102" ht="7.5" customHeight="1">
      <c r="A583" s="544" t="s">
        <v>281</v>
      </c>
      <c r="B583" s="544"/>
      <c r="C583" s="544"/>
      <c r="D583" s="544"/>
      <c r="E583" s="544"/>
      <c r="F583" s="544"/>
      <c r="G583" s="544"/>
      <c r="H583" s="544"/>
      <c r="I583" s="544"/>
      <c r="J583" s="544"/>
      <c r="K583" s="544"/>
      <c r="L583" s="544"/>
      <c r="M583" s="544"/>
      <c r="N583" s="544"/>
      <c r="O583" s="544"/>
      <c r="P583" s="544"/>
      <c r="Q583" s="544"/>
      <c r="R583" s="544"/>
      <c r="S583" s="544"/>
      <c r="T583" s="544"/>
      <c r="U583" s="544"/>
      <c r="V583" s="544"/>
      <c r="Y583" s="110"/>
      <c r="Z583" s="110"/>
      <c r="AA583" s="110"/>
      <c r="AZ583" s="155"/>
      <c r="BA583" s="155"/>
      <c r="BB583" s="155"/>
      <c r="BC583" s="155"/>
      <c r="BD583" s="155"/>
      <c r="BE583" s="155"/>
    </row>
    <row r="584" spans="1:102" ht="7.5" customHeight="1">
      <c r="A584" s="544"/>
      <c r="B584" s="544"/>
      <c r="C584" s="544"/>
      <c r="D584" s="544"/>
      <c r="E584" s="544"/>
      <c r="F584" s="544"/>
      <c r="G584" s="544"/>
      <c r="H584" s="544"/>
      <c r="I584" s="544"/>
      <c r="J584" s="544"/>
      <c r="K584" s="544"/>
      <c r="L584" s="544"/>
      <c r="M584" s="544"/>
      <c r="N584" s="544"/>
      <c r="O584" s="544"/>
      <c r="P584" s="544"/>
      <c r="Q584" s="544"/>
      <c r="R584" s="544"/>
      <c r="S584" s="544"/>
      <c r="T584" s="544"/>
      <c r="U584" s="544"/>
      <c r="V584" s="544"/>
      <c r="Y584" s="110"/>
      <c r="Z584" s="110"/>
      <c r="AA584" s="110"/>
      <c r="AZ584" s="155"/>
      <c r="BA584" s="155"/>
      <c r="BB584" s="155"/>
      <c r="BC584" s="155"/>
      <c r="BD584" s="155"/>
      <c r="BE584" s="155"/>
    </row>
    <row r="585" spans="1:102" ht="7.5" customHeight="1">
      <c r="A585" s="544"/>
      <c r="B585" s="544"/>
      <c r="C585" s="544"/>
      <c r="D585" s="544"/>
      <c r="E585" s="544"/>
      <c r="F585" s="544"/>
      <c r="G585" s="544"/>
      <c r="H585" s="544"/>
      <c r="I585" s="544"/>
      <c r="J585" s="544"/>
      <c r="K585" s="544"/>
      <c r="L585" s="544"/>
      <c r="M585" s="544"/>
      <c r="N585" s="544"/>
      <c r="O585" s="544"/>
      <c r="P585" s="544"/>
      <c r="Q585" s="544"/>
      <c r="R585" s="544"/>
      <c r="S585" s="544"/>
      <c r="T585" s="544"/>
      <c r="U585" s="544"/>
      <c r="V585" s="544"/>
      <c r="Y585" s="110"/>
      <c r="Z585" s="110"/>
      <c r="AA585" s="110"/>
      <c r="AZ585" s="155"/>
      <c r="BA585" s="155"/>
      <c r="BB585" s="155"/>
      <c r="BC585" s="155"/>
      <c r="BD585" s="155"/>
      <c r="BE585" s="155"/>
    </row>
    <row r="586" spans="1:102" ht="7.5" customHeight="1">
      <c r="A586" s="161"/>
      <c r="B586" s="161"/>
      <c r="C586" s="161"/>
      <c r="D586" s="161"/>
      <c r="E586" s="161"/>
      <c r="F586" s="161"/>
      <c r="G586" s="161"/>
      <c r="H586" s="161"/>
      <c r="I586" s="161"/>
      <c r="J586" s="161"/>
      <c r="K586" s="161"/>
      <c r="L586" s="155"/>
      <c r="M586" s="155"/>
      <c r="N586" s="155"/>
      <c r="O586" s="155"/>
      <c r="P586" s="155"/>
      <c r="Q586" s="155"/>
      <c r="R586" s="155"/>
      <c r="S586" s="155"/>
      <c r="T586" s="155"/>
      <c r="U586" s="155"/>
      <c r="V586" s="155"/>
      <c r="W586" s="155"/>
      <c r="X586" s="155"/>
      <c r="Y586" s="155"/>
      <c r="Z586" s="155"/>
      <c r="AA586" s="155"/>
      <c r="AB586" s="155"/>
      <c r="AC586" s="155"/>
      <c r="AD586" s="155"/>
      <c r="AE586" s="155"/>
      <c r="AF586" s="155"/>
      <c r="AG586" s="155"/>
      <c r="AH586" s="155"/>
      <c r="AI586" s="155"/>
      <c r="AJ586" s="155"/>
      <c r="AK586" s="155"/>
      <c r="AL586" s="155"/>
      <c r="AM586" s="155"/>
      <c r="AN586" s="155"/>
      <c r="AO586" s="155"/>
      <c r="AP586" s="155"/>
      <c r="AQ586" s="155"/>
      <c r="AR586" s="155"/>
      <c r="AS586" s="155"/>
      <c r="BW586" s="155"/>
      <c r="BX586" s="155"/>
      <c r="BY586" s="155"/>
      <c r="BZ586" s="155"/>
      <c r="CA586" s="155"/>
      <c r="CB586" s="155"/>
      <c r="CD586" s="155"/>
      <c r="CE586" s="155"/>
      <c r="CF586" s="155"/>
      <c r="CG586" s="155"/>
      <c r="CH586" s="155"/>
      <c r="CI586" s="155"/>
      <c r="CJ586" s="155"/>
      <c r="CK586" s="155"/>
      <c r="CL586" s="155"/>
      <c r="CM586" s="155"/>
      <c r="CN586" s="155"/>
      <c r="CO586" s="155"/>
      <c r="CP586" s="155"/>
      <c r="CQ586" s="155"/>
      <c r="CR586" s="155"/>
      <c r="CS586" s="155"/>
      <c r="CT586" s="155"/>
      <c r="CU586" s="155"/>
      <c r="CV586" s="155"/>
      <c r="CW586" s="155"/>
      <c r="CX586" s="155"/>
    </row>
    <row r="587" spans="1:102" ht="7.5" customHeight="1"/>
    <row r="588" spans="1:102" ht="7.5" customHeight="1">
      <c r="A588" s="466" t="s">
        <v>282</v>
      </c>
      <c r="B588" s="466"/>
      <c r="C588" s="466"/>
      <c r="D588" s="466"/>
      <c r="E588" s="466"/>
      <c r="F588" s="466"/>
      <c r="G588" s="466"/>
      <c r="H588" s="466"/>
      <c r="I588" s="466"/>
      <c r="J588" s="466"/>
      <c r="K588" s="466"/>
      <c r="L588" s="466"/>
      <c r="M588" s="466"/>
      <c r="N588" s="466"/>
      <c r="O588" s="466"/>
      <c r="P588" s="466"/>
      <c r="Q588" s="466"/>
      <c r="R588" s="466"/>
      <c r="S588" s="466"/>
      <c r="T588" s="466"/>
      <c r="U588" s="466"/>
      <c r="V588" s="466"/>
      <c r="W588" s="466"/>
      <c r="X588" s="466"/>
      <c r="Y588" s="466"/>
      <c r="Z588" s="466"/>
      <c r="AA588" s="466"/>
      <c r="AB588" s="466"/>
      <c r="AC588" s="466"/>
      <c r="AD588" s="466"/>
      <c r="AE588" s="466"/>
      <c r="AF588" s="466"/>
      <c r="AG588" s="466"/>
      <c r="AH588" s="110"/>
      <c r="AI588" s="110"/>
      <c r="AJ588" s="110"/>
      <c r="AK588" s="110"/>
      <c r="AL588" s="110"/>
      <c r="AM588" s="110"/>
      <c r="AN588" s="110"/>
      <c r="AO588" s="110"/>
      <c r="AP588" s="110"/>
      <c r="AQ588" s="110"/>
      <c r="AR588" s="110"/>
      <c r="AS588" s="110"/>
      <c r="AT588" s="110"/>
      <c r="AU588" s="110"/>
      <c r="AV588" s="110"/>
      <c r="AW588" s="110"/>
      <c r="AX588" s="110"/>
      <c r="AY588" s="110"/>
      <c r="AZ588" s="110"/>
      <c r="BA588" s="110"/>
      <c r="BB588" s="110"/>
      <c r="BC588" s="110"/>
      <c r="BD588" s="110"/>
      <c r="BE588" s="110"/>
      <c r="BF588" s="110"/>
      <c r="BG588" s="110"/>
      <c r="BH588" s="110"/>
      <c r="BI588" s="110"/>
      <c r="BJ588" s="110"/>
      <c r="BK588" s="110"/>
      <c r="BL588" s="110"/>
      <c r="BM588" s="110"/>
      <c r="BN588" s="110"/>
      <c r="BO588" s="110"/>
      <c r="BP588" s="110"/>
      <c r="BQ588" s="110"/>
      <c r="BR588" s="110"/>
      <c r="BS588" s="110"/>
      <c r="BT588" s="110"/>
    </row>
    <row r="589" spans="1:102" ht="7.5" customHeight="1">
      <c r="A589" s="466"/>
      <c r="B589" s="466"/>
      <c r="C589" s="466"/>
      <c r="D589" s="466"/>
      <c r="E589" s="466"/>
      <c r="F589" s="466"/>
      <c r="G589" s="466"/>
      <c r="H589" s="466"/>
      <c r="I589" s="466"/>
      <c r="J589" s="466"/>
      <c r="K589" s="466"/>
      <c r="L589" s="466"/>
      <c r="M589" s="466"/>
      <c r="N589" s="466"/>
      <c r="O589" s="466"/>
      <c r="P589" s="466"/>
      <c r="Q589" s="466"/>
      <c r="R589" s="466"/>
      <c r="S589" s="466"/>
      <c r="T589" s="466"/>
      <c r="U589" s="466"/>
      <c r="V589" s="466"/>
      <c r="W589" s="466"/>
      <c r="X589" s="466"/>
      <c r="Y589" s="466"/>
      <c r="Z589" s="466"/>
      <c r="AA589" s="466"/>
      <c r="AB589" s="466"/>
      <c r="AC589" s="466"/>
      <c r="AD589" s="466"/>
      <c r="AE589" s="466"/>
      <c r="AF589" s="466"/>
      <c r="AG589" s="466"/>
      <c r="AH589" s="110"/>
      <c r="AI589" s="110"/>
      <c r="AJ589" s="110"/>
      <c r="AK589" s="110"/>
      <c r="AL589" s="110"/>
      <c r="AM589" s="110"/>
      <c r="AN589" s="110"/>
      <c r="AO589" s="110"/>
      <c r="AP589" s="110"/>
      <c r="AQ589" s="110"/>
      <c r="AR589" s="110"/>
      <c r="AS589" s="110"/>
      <c r="AT589" s="110"/>
      <c r="AU589" s="110"/>
      <c r="AV589" s="110"/>
      <c r="AW589" s="110"/>
      <c r="AX589" s="110"/>
      <c r="AY589" s="110"/>
      <c r="AZ589" s="110"/>
      <c r="BA589" s="110"/>
      <c r="BB589" s="110"/>
      <c r="BC589" s="110"/>
      <c r="BD589" s="110"/>
      <c r="BE589" s="110"/>
      <c r="BF589" s="110"/>
      <c r="BG589" s="110"/>
      <c r="BH589" s="110"/>
      <c r="BI589" s="110"/>
      <c r="BJ589" s="110"/>
      <c r="BK589" s="110"/>
      <c r="BL589" s="110"/>
      <c r="BM589" s="110"/>
      <c r="BN589" s="110"/>
      <c r="BO589" s="110"/>
      <c r="BP589" s="110"/>
      <c r="BQ589" s="110"/>
      <c r="BR589" s="110"/>
      <c r="BS589" s="110"/>
      <c r="BT589" s="110"/>
    </row>
    <row r="590" spans="1:102" ht="7.5" customHeight="1">
      <c r="A590" s="466"/>
      <c r="B590" s="466"/>
      <c r="C590" s="466"/>
      <c r="D590" s="466"/>
      <c r="E590" s="466"/>
      <c r="F590" s="466"/>
      <c r="G590" s="466"/>
      <c r="H590" s="466"/>
      <c r="I590" s="466"/>
      <c r="J590" s="466"/>
      <c r="K590" s="466"/>
      <c r="L590" s="466"/>
      <c r="M590" s="466"/>
      <c r="N590" s="466"/>
      <c r="O590" s="466"/>
      <c r="P590" s="466"/>
      <c r="Q590" s="466"/>
      <c r="R590" s="466"/>
      <c r="S590" s="466"/>
      <c r="T590" s="466"/>
      <c r="U590" s="466"/>
      <c r="V590" s="466"/>
      <c r="W590" s="466"/>
      <c r="X590" s="466"/>
      <c r="Y590" s="466"/>
      <c r="Z590" s="466"/>
      <c r="AA590" s="466"/>
      <c r="AB590" s="466"/>
      <c r="AC590" s="466"/>
      <c r="AD590" s="466"/>
      <c r="AE590" s="466"/>
      <c r="AF590" s="466"/>
      <c r="AG590" s="466"/>
      <c r="AH590" s="110"/>
      <c r="AI590" s="110"/>
      <c r="AJ590" s="110"/>
      <c r="AK590" s="110"/>
      <c r="AL590" s="110"/>
      <c r="AM590" s="110"/>
      <c r="AN590" s="110"/>
      <c r="AO590" s="110"/>
      <c r="AP590" s="110"/>
      <c r="AQ590" s="110"/>
      <c r="AR590" s="110"/>
      <c r="AS590" s="110"/>
      <c r="AT590" s="110"/>
      <c r="AU590" s="110"/>
      <c r="AV590" s="110"/>
      <c r="AW590" s="110"/>
      <c r="AX590" s="110"/>
      <c r="AY590" s="110"/>
      <c r="AZ590" s="110"/>
      <c r="BA590" s="110"/>
      <c r="BB590" s="110"/>
      <c r="BC590" s="110"/>
      <c r="BD590" s="110"/>
      <c r="BE590" s="110"/>
      <c r="BF590" s="110"/>
      <c r="BG590" s="110"/>
      <c r="BH590" s="110"/>
      <c r="BI590" s="110"/>
      <c r="BJ590" s="110"/>
      <c r="BK590" s="110"/>
      <c r="BL590" s="110"/>
      <c r="BM590" s="110"/>
      <c r="BN590" s="110"/>
      <c r="BO590" s="110"/>
      <c r="BP590" s="110"/>
      <c r="BQ590" s="110"/>
      <c r="BR590" s="110"/>
      <c r="BS590" s="110"/>
      <c r="BT590" s="110"/>
    </row>
    <row r="591" spans="1:102" ht="7.5" customHeight="1">
      <c r="A591" s="154"/>
      <c r="B591" s="154"/>
      <c r="C591" s="154"/>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4"/>
      <c r="AY591" s="154"/>
      <c r="AZ591" s="154"/>
      <c r="BA591" s="154"/>
      <c r="BB591" s="154"/>
      <c r="BC591" s="154"/>
      <c r="BD591" s="154"/>
      <c r="BE591" s="154"/>
      <c r="BF591" s="154"/>
      <c r="BG591" s="154"/>
      <c r="BH591" s="154"/>
      <c r="BI591" s="154"/>
      <c r="BJ591" s="154"/>
      <c r="BK591" s="154"/>
      <c r="BL591" s="154"/>
      <c r="BM591" s="154"/>
      <c r="BN591" s="154"/>
      <c r="BO591" s="154"/>
      <c r="BP591" s="154"/>
      <c r="BQ591" s="154"/>
      <c r="BR591" s="154"/>
      <c r="BS591" s="154"/>
      <c r="BT591" s="154"/>
    </row>
    <row r="592" spans="1:102" ht="7.5" customHeight="1">
      <c r="A592" s="154"/>
      <c r="B592" s="440" t="s">
        <v>283</v>
      </c>
      <c r="C592" s="440"/>
      <c r="D592" s="440"/>
      <c r="E592" s="440"/>
      <c r="F592" s="440"/>
      <c r="G592" s="440"/>
      <c r="H592" s="440"/>
      <c r="I592" s="440"/>
      <c r="J592" s="440"/>
      <c r="K592" s="440"/>
      <c r="L592" s="440"/>
      <c r="M592" s="440"/>
      <c r="N592" s="440"/>
      <c r="O592" s="440"/>
      <c r="P592" s="440"/>
      <c r="Q592" s="440"/>
      <c r="R592" s="440"/>
      <c r="S592" s="440"/>
      <c r="T592" s="154"/>
      <c r="U592" s="154"/>
      <c r="V592" s="154"/>
      <c r="W592" s="154"/>
      <c r="X592" s="544"/>
      <c r="Y592" s="544"/>
      <c r="Z592" s="544"/>
      <c r="AA592" s="544"/>
      <c r="AB592" s="544"/>
      <c r="AC592" s="544"/>
      <c r="AD592" s="544"/>
      <c r="AE592" s="544"/>
      <c r="AF592" s="544"/>
      <c r="AG592" s="544"/>
      <c r="AH592" s="544"/>
      <c r="AI592" s="544" t="s">
        <v>284</v>
      </c>
      <c r="AJ592" s="544"/>
      <c r="AK592" s="544"/>
      <c r="AL592" s="154"/>
      <c r="AM592" s="154"/>
      <c r="AN592" s="154"/>
      <c r="AO592" s="154"/>
      <c r="AP592" s="154"/>
      <c r="AQ592" s="154"/>
      <c r="AR592" s="154"/>
      <c r="AS592" s="154"/>
      <c r="AT592" s="154"/>
      <c r="AU592" s="154"/>
      <c r="AV592" s="154"/>
      <c r="AW592" s="154"/>
      <c r="AX592" s="154"/>
      <c r="AY592" s="154"/>
      <c r="AZ592" s="154"/>
      <c r="BA592" s="154"/>
      <c r="BB592" s="154"/>
      <c r="BC592" s="154"/>
      <c r="BD592" s="154"/>
      <c r="BE592" s="154"/>
      <c r="BF592" s="154"/>
      <c r="BG592" s="154"/>
      <c r="BH592" s="154"/>
      <c r="BI592" s="154"/>
      <c r="BJ592" s="154"/>
      <c r="BK592" s="154"/>
      <c r="BL592" s="154"/>
      <c r="BM592" s="154"/>
      <c r="BN592" s="154"/>
      <c r="BO592" s="154"/>
      <c r="BP592" s="154"/>
      <c r="BQ592" s="154"/>
      <c r="BR592" s="154"/>
      <c r="BS592" s="154"/>
      <c r="BT592" s="154"/>
    </row>
    <row r="593" spans="1:72" ht="7.5" customHeight="1">
      <c r="A593" s="154"/>
      <c r="B593" s="440"/>
      <c r="C593" s="440"/>
      <c r="D593" s="440"/>
      <c r="E593" s="440"/>
      <c r="F593" s="440"/>
      <c r="G593" s="440"/>
      <c r="H593" s="440"/>
      <c r="I593" s="440"/>
      <c r="J593" s="440"/>
      <c r="K593" s="440"/>
      <c r="L593" s="440"/>
      <c r="M593" s="440"/>
      <c r="N593" s="440"/>
      <c r="O593" s="440"/>
      <c r="P593" s="440"/>
      <c r="Q593" s="440"/>
      <c r="R593" s="440"/>
      <c r="S593" s="440"/>
      <c r="T593" s="154"/>
      <c r="U593" s="154"/>
      <c r="V593" s="154"/>
      <c r="W593" s="154"/>
      <c r="X593" s="544"/>
      <c r="Y593" s="544"/>
      <c r="Z593" s="544"/>
      <c r="AA593" s="544"/>
      <c r="AB593" s="544"/>
      <c r="AC593" s="544"/>
      <c r="AD593" s="544"/>
      <c r="AE593" s="544"/>
      <c r="AF593" s="544"/>
      <c r="AG593" s="544"/>
      <c r="AH593" s="544"/>
      <c r="AI593" s="544"/>
      <c r="AJ593" s="544"/>
      <c r="AK593" s="544"/>
      <c r="AL593" s="154"/>
      <c r="AM593" s="154"/>
      <c r="AN593" s="154"/>
      <c r="AO593" s="154"/>
      <c r="AP593" s="154"/>
      <c r="AQ593" s="154"/>
      <c r="AR593" s="154"/>
      <c r="AS593" s="154"/>
      <c r="AT593" s="154"/>
      <c r="AU593" s="154"/>
      <c r="AV593" s="154"/>
      <c r="AW593" s="154"/>
      <c r="AX593" s="154"/>
      <c r="AY593" s="154"/>
      <c r="AZ593" s="154"/>
      <c r="BA593" s="154"/>
      <c r="BB593" s="154"/>
      <c r="BC593" s="154"/>
      <c r="BD593" s="154"/>
      <c r="BE593" s="154"/>
      <c r="BF593" s="154"/>
      <c r="BG593" s="154"/>
      <c r="BH593" s="154"/>
      <c r="BI593" s="154"/>
      <c r="BJ593" s="154"/>
      <c r="BK593" s="154"/>
      <c r="BL593" s="154"/>
      <c r="BM593" s="154"/>
      <c r="BN593" s="154"/>
      <c r="BO593" s="154"/>
      <c r="BP593" s="154"/>
      <c r="BQ593" s="154"/>
      <c r="BR593" s="154"/>
      <c r="BS593" s="154"/>
      <c r="BT593" s="154"/>
    </row>
    <row r="594" spans="1:72" ht="7.5" customHeight="1">
      <c r="A594" s="154"/>
      <c r="B594" s="440"/>
      <c r="C594" s="440"/>
      <c r="D594" s="440"/>
      <c r="E594" s="440"/>
      <c r="F594" s="440"/>
      <c r="G594" s="440"/>
      <c r="H594" s="440"/>
      <c r="I594" s="440"/>
      <c r="J594" s="440"/>
      <c r="K594" s="440"/>
      <c r="L594" s="440"/>
      <c r="M594" s="440"/>
      <c r="N594" s="440"/>
      <c r="O594" s="440"/>
      <c r="P594" s="440"/>
      <c r="Q594" s="440"/>
      <c r="R594" s="440"/>
      <c r="S594" s="440"/>
      <c r="T594" s="154"/>
      <c r="U594" s="154"/>
      <c r="V594" s="154"/>
      <c r="W594" s="154"/>
      <c r="X594" s="544"/>
      <c r="Y594" s="544"/>
      <c r="Z594" s="544"/>
      <c r="AA594" s="544"/>
      <c r="AB594" s="544"/>
      <c r="AC594" s="544"/>
      <c r="AD594" s="544"/>
      <c r="AE594" s="544"/>
      <c r="AF594" s="544"/>
      <c r="AG594" s="544"/>
      <c r="AH594" s="544"/>
      <c r="AI594" s="544"/>
      <c r="AJ594" s="544"/>
      <c r="AK594" s="544"/>
      <c r="AL594" s="154"/>
      <c r="AM594" s="154"/>
      <c r="AN594" s="154"/>
      <c r="AO594" s="154"/>
      <c r="AP594" s="154"/>
      <c r="AQ594" s="154"/>
      <c r="AR594" s="154"/>
      <c r="AS594" s="154"/>
      <c r="AT594" s="154"/>
      <c r="AU594" s="154"/>
      <c r="AV594" s="154"/>
      <c r="AW594" s="154"/>
      <c r="AX594" s="154"/>
      <c r="AY594" s="154"/>
      <c r="AZ594" s="154"/>
      <c r="BA594" s="154"/>
      <c r="BB594" s="154"/>
      <c r="BC594" s="154"/>
      <c r="BD594" s="154"/>
      <c r="BE594" s="154"/>
      <c r="BF594" s="154"/>
      <c r="BG594" s="154"/>
      <c r="BH594" s="154"/>
      <c r="BI594" s="154"/>
      <c r="BJ594" s="154"/>
      <c r="BK594" s="154"/>
      <c r="BL594" s="154"/>
      <c r="BM594" s="154"/>
      <c r="BN594" s="154"/>
      <c r="BO594" s="154"/>
      <c r="BP594" s="154"/>
      <c r="BQ594" s="154"/>
      <c r="BR594" s="154"/>
      <c r="BS594" s="154"/>
      <c r="BT594" s="154"/>
    </row>
    <row r="595" spans="1:72" ht="7.5" customHeight="1">
      <c r="A595" s="154"/>
      <c r="B595" s="154"/>
      <c r="C595" s="154"/>
      <c r="D595" s="154"/>
      <c r="E595" s="154"/>
      <c r="F595" s="154"/>
      <c r="G595" s="154"/>
      <c r="H595" s="154"/>
      <c r="I595" s="154"/>
      <c r="J595" s="154"/>
      <c r="K595" s="154"/>
      <c r="L595" s="154"/>
      <c r="M595" s="154"/>
      <c r="N595" s="154"/>
      <c r="O595" s="154"/>
      <c r="P595" s="154"/>
      <c r="Q595" s="154"/>
      <c r="R595" s="154"/>
      <c r="S595" s="154"/>
      <c r="T595" s="154"/>
      <c r="U595" s="154"/>
      <c r="V595" s="154"/>
      <c r="W595" s="154"/>
      <c r="X595" s="154"/>
      <c r="Y595" s="154"/>
      <c r="Z595" s="154"/>
      <c r="AA595" s="154"/>
      <c r="AB595" s="154"/>
      <c r="AC595" s="154"/>
      <c r="AD595" s="154"/>
      <c r="AE595" s="154"/>
      <c r="AF595" s="154"/>
      <c r="AG595" s="154"/>
      <c r="AH595" s="154"/>
      <c r="AI595" s="154"/>
      <c r="AJ595" s="154"/>
      <c r="AK595" s="154"/>
      <c r="AL595" s="154"/>
      <c r="AM595" s="154"/>
      <c r="AN595" s="154"/>
      <c r="AO595" s="154"/>
      <c r="AP595" s="154"/>
      <c r="AQ595" s="154"/>
      <c r="AR595" s="154"/>
      <c r="AS595" s="154"/>
      <c r="AT595" s="154"/>
      <c r="AU595" s="154"/>
      <c r="AV595" s="154"/>
      <c r="AW595" s="154"/>
      <c r="AX595" s="154"/>
      <c r="AY595" s="154"/>
      <c r="AZ595" s="154"/>
      <c r="BA595" s="154"/>
      <c r="BB595" s="154"/>
      <c r="BC595" s="154"/>
      <c r="BD595" s="154"/>
      <c r="BE595" s="154"/>
      <c r="BF595" s="154"/>
      <c r="BG595" s="154"/>
      <c r="BH595" s="154"/>
      <c r="BI595" s="154"/>
      <c r="BJ595" s="154"/>
      <c r="BK595" s="154"/>
      <c r="BL595" s="154"/>
      <c r="BM595" s="154"/>
      <c r="BN595" s="154"/>
      <c r="BO595" s="154"/>
      <c r="BP595" s="154"/>
      <c r="BQ595" s="154"/>
      <c r="BR595" s="154"/>
      <c r="BS595" s="154"/>
      <c r="BT595" s="154"/>
    </row>
    <row r="596" spans="1:72" ht="7.5" customHeight="1">
      <c r="A596" s="154"/>
      <c r="B596" s="440" t="s">
        <v>285</v>
      </c>
      <c r="C596" s="440"/>
      <c r="D596" s="440"/>
      <c r="E596" s="440"/>
      <c r="F596" s="440"/>
      <c r="G596" s="440"/>
      <c r="H596" s="440"/>
      <c r="I596" s="440"/>
      <c r="J596" s="440"/>
      <c r="K596" s="440"/>
      <c r="L596" s="440"/>
      <c r="M596" s="440"/>
      <c r="N596" s="440"/>
      <c r="O596" s="440"/>
      <c r="P596" s="440"/>
      <c r="Q596" s="440"/>
      <c r="R596" s="440"/>
      <c r="S596" s="440"/>
      <c r="T596" s="154"/>
      <c r="U596" s="154"/>
      <c r="V596" s="154"/>
      <c r="W596" s="154"/>
      <c r="X596" s="544"/>
      <c r="Y596" s="544"/>
      <c r="Z596" s="544"/>
      <c r="AA596" s="544"/>
      <c r="AB596" s="544"/>
      <c r="AC596" s="544"/>
      <c r="AD596" s="544"/>
      <c r="AE596" s="544"/>
      <c r="AF596" s="544"/>
      <c r="AG596" s="544"/>
      <c r="AH596" s="544"/>
      <c r="AI596" s="544" t="s">
        <v>284</v>
      </c>
      <c r="AJ596" s="544"/>
      <c r="AK596" s="544"/>
      <c r="AL596" s="154"/>
      <c r="AM596" s="154"/>
      <c r="AN596" s="154"/>
      <c r="AO596" s="154"/>
      <c r="AP596" s="154"/>
      <c r="AQ596" s="154"/>
      <c r="AR596" s="154"/>
      <c r="AS596" s="154"/>
      <c r="AT596" s="154"/>
      <c r="AU596" s="154"/>
      <c r="AV596" s="154"/>
      <c r="AW596" s="154"/>
      <c r="AX596" s="154"/>
      <c r="AY596" s="154"/>
      <c r="AZ596" s="154"/>
      <c r="BA596" s="154"/>
      <c r="BB596" s="154"/>
      <c r="BC596" s="154"/>
      <c r="BD596" s="154"/>
      <c r="BE596" s="154"/>
      <c r="BF596" s="154"/>
      <c r="BG596" s="154"/>
      <c r="BH596" s="154"/>
      <c r="BI596" s="154"/>
      <c r="BJ596" s="154"/>
      <c r="BK596" s="154"/>
      <c r="BL596" s="154"/>
      <c r="BM596" s="154"/>
      <c r="BN596" s="154"/>
      <c r="BO596" s="154"/>
      <c r="BP596" s="154"/>
      <c r="BQ596" s="154"/>
      <c r="BR596" s="154"/>
      <c r="BS596" s="154"/>
      <c r="BT596" s="154"/>
    </row>
    <row r="597" spans="1:72" ht="7.5" customHeight="1">
      <c r="A597" s="154"/>
      <c r="B597" s="440"/>
      <c r="C597" s="440"/>
      <c r="D597" s="440"/>
      <c r="E597" s="440"/>
      <c r="F597" s="440"/>
      <c r="G597" s="440"/>
      <c r="H597" s="440"/>
      <c r="I597" s="440"/>
      <c r="J597" s="440"/>
      <c r="K597" s="440"/>
      <c r="L597" s="440"/>
      <c r="M597" s="440"/>
      <c r="N597" s="440"/>
      <c r="O597" s="440"/>
      <c r="P597" s="440"/>
      <c r="Q597" s="440"/>
      <c r="R597" s="440"/>
      <c r="S597" s="440"/>
      <c r="T597" s="154"/>
      <c r="U597" s="154"/>
      <c r="V597" s="154"/>
      <c r="W597" s="154"/>
      <c r="X597" s="544"/>
      <c r="Y597" s="544"/>
      <c r="Z597" s="544"/>
      <c r="AA597" s="544"/>
      <c r="AB597" s="544"/>
      <c r="AC597" s="544"/>
      <c r="AD597" s="544"/>
      <c r="AE597" s="544"/>
      <c r="AF597" s="544"/>
      <c r="AG597" s="544"/>
      <c r="AH597" s="544"/>
      <c r="AI597" s="544"/>
      <c r="AJ597" s="544"/>
      <c r="AK597" s="544"/>
      <c r="AL597" s="154"/>
      <c r="AM597" s="154"/>
      <c r="AN597" s="154"/>
      <c r="AO597" s="154"/>
      <c r="AP597" s="154"/>
      <c r="AQ597" s="154"/>
      <c r="AR597" s="154"/>
      <c r="AS597" s="154"/>
      <c r="AT597" s="154"/>
      <c r="AU597" s="154"/>
      <c r="AV597" s="154"/>
      <c r="AW597" s="154"/>
      <c r="AX597" s="154"/>
      <c r="AY597" s="154"/>
      <c r="AZ597" s="154"/>
      <c r="BA597" s="154"/>
      <c r="BB597" s="154"/>
      <c r="BC597" s="154"/>
      <c r="BD597" s="154"/>
      <c r="BE597" s="154"/>
      <c r="BF597" s="154"/>
      <c r="BG597" s="154"/>
      <c r="BH597" s="154"/>
      <c r="BI597" s="154"/>
      <c r="BJ597" s="154"/>
      <c r="BK597" s="154"/>
      <c r="BL597" s="154"/>
      <c r="BM597" s="154"/>
      <c r="BN597" s="154"/>
      <c r="BO597" s="154"/>
      <c r="BP597" s="154"/>
      <c r="BQ597" s="154"/>
      <c r="BR597" s="154"/>
      <c r="BS597" s="154"/>
      <c r="BT597" s="154"/>
    </row>
    <row r="598" spans="1:72" ht="7.5" customHeight="1">
      <c r="A598" s="154"/>
      <c r="B598" s="440"/>
      <c r="C598" s="440"/>
      <c r="D598" s="440"/>
      <c r="E598" s="440"/>
      <c r="F598" s="440"/>
      <c r="G598" s="440"/>
      <c r="H598" s="440"/>
      <c r="I598" s="440"/>
      <c r="J598" s="440"/>
      <c r="K598" s="440"/>
      <c r="L598" s="440"/>
      <c r="M598" s="440"/>
      <c r="N598" s="440"/>
      <c r="O598" s="440"/>
      <c r="P598" s="440"/>
      <c r="Q598" s="440"/>
      <c r="R598" s="440"/>
      <c r="S598" s="440"/>
      <c r="T598" s="154"/>
      <c r="U598" s="154"/>
      <c r="V598" s="154"/>
      <c r="W598" s="154"/>
      <c r="X598" s="544"/>
      <c r="Y598" s="544"/>
      <c r="Z598" s="544"/>
      <c r="AA598" s="544"/>
      <c r="AB598" s="544"/>
      <c r="AC598" s="544"/>
      <c r="AD598" s="544"/>
      <c r="AE598" s="544"/>
      <c r="AF598" s="544"/>
      <c r="AG598" s="544"/>
      <c r="AH598" s="544"/>
      <c r="AI598" s="544"/>
      <c r="AJ598" s="544"/>
      <c r="AK598" s="544"/>
      <c r="AL598" s="154"/>
      <c r="AM598" s="154"/>
      <c r="AN598" s="154"/>
      <c r="AO598" s="154"/>
      <c r="AP598" s="154"/>
      <c r="AQ598" s="154"/>
      <c r="AR598" s="154"/>
      <c r="AS598" s="154"/>
      <c r="AT598" s="154"/>
      <c r="AU598" s="154"/>
      <c r="AV598" s="154"/>
      <c r="AW598" s="154"/>
      <c r="AX598" s="154"/>
      <c r="AY598" s="154"/>
      <c r="AZ598" s="154"/>
      <c r="BA598" s="154"/>
      <c r="BB598" s="154"/>
      <c r="BC598" s="154"/>
      <c r="BD598" s="154"/>
      <c r="BE598" s="154"/>
      <c r="BF598" s="154"/>
      <c r="BG598" s="154"/>
      <c r="BH598" s="154"/>
      <c r="BI598" s="154"/>
      <c r="BJ598" s="154"/>
      <c r="BK598" s="154"/>
      <c r="BL598" s="154"/>
      <c r="BM598" s="154"/>
      <c r="BN598" s="154"/>
      <c r="BO598" s="154"/>
      <c r="BP598" s="154"/>
      <c r="BQ598" s="154"/>
      <c r="BR598" s="154"/>
      <c r="BS598" s="154"/>
      <c r="BT598" s="154"/>
    </row>
    <row r="599" spans="1:72" ht="7.5" customHeight="1">
      <c r="A599" s="154"/>
      <c r="B599" s="154"/>
      <c r="C599" s="154"/>
      <c r="D599" s="154"/>
      <c r="E599" s="154"/>
      <c r="F599" s="154"/>
      <c r="G599" s="154"/>
      <c r="H599" s="154"/>
      <c r="I599" s="154"/>
      <c r="J599" s="154"/>
      <c r="K599" s="154"/>
      <c r="L599" s="154"/>
      <c r="M599" s="154"/>
      <c r="N599" s="154"/>
      <c r="O599" s="154"/>
      <c r="P599" s="154"/>
      <c r="Q599" s="154"/>
      <c r="R599" s="154"/>
      <c r="S599" s="154"/>
      <c r="T599" s="154"/>
      <c r="U599" s="154"/>
      <c r="V599" s="154"/>
      <c r="W599" s="154"/>
      <c r="X599" s="154"/>
      <c r="Y599" s="154"/>
      <c r="Z599" s="154"/>
      <c r="AA599" s="154"/>
      <c r="AB599" s="154"/>
      <c r="AC599" s="154"/>
      <c r="AD599" s="154"/>
      <c r="AE599" s="154"/>
      <c r="AF599" s="154"/>
      <c r="AG599" s="154"/>
      <c r="AH599" s="154"/>
      <c r="AI599" s="154"/>
      <c r="AJ599" s="154"/>
      <c r="AK599" s="154"/>
      <c r="AL599" s="154"/>
      <c r="AM599" s="154"/>
      <c r="AN599" s="154"/>
      <c r="AO599" s="154"/>
      <c r="AP599" s="154"/>
      <c r="AQ599" s="154"/>
      <c r="AR599" s="154"/>
      <c r="AS599" s="154"/>
      <c r="AT599" s="154"/>
      <c r="AU599" s="154"/>
      <c r="AV599" s="154"/>
      <c r="AW599" s="154"/>
      <c r="AX599" s="154"/>
      <c r="AY599" s="154"/>
      <c r="AZ599" s="154"/>
      <c r="BA599" s="154"/>
      <c r="BB599" s="154"/>
      <c r="BC599" s="154"/>
      <c r="BD599" s="154"/>
      <c r="BE599" s="154"/>
      <c r="BF599" s="154"/>
      <c r="BG599" s="154"/>
      <c r="BH599" s="154"/>
      <c r="BI599" s="154"/>
      <c r="BJ599" s="154"/>
      <c r="BK599" s="154"/>
      <c r="BL599" s="154"/>
      <c r="BM599" s="154"/>
      <c r="BN599" s="154"/>
      <c r="BO599" s="154"/>
      <c r="BP599" s="154"/>
      <c r="BQ599" s="154"/>
      <c r="BR599" s="154"/>
      <c r="BS599" s="154"/>
      <c r="BT599" s="154"/>
    </row>
    <row r="600" spans="1:72" ht="7.5" customHeight="1">
      <c r="A600" s="154"/>
      <c r="B600" s="440" t="s">
        <v>286</v>
      </c>
      <c r="C600" s="440"/>
      <c r="D600" s="440"/>
      <c r="E600" s="440"/>
      <c r="F600" s="440"/>
      <c r="G600" s="440"/>
      <c r="H600" s="440"/>
      <c r="I600" s="440"/>
      <c r="J600" s="440"/>
      <c r="K600" s="440"/>
      <c r="L600" s="440"/>
      <c r="M600" s="440"/>
      <c r="N600" s="440"/>
      <c r="O600" s="440"/>
      <c r="P600" s="440"/>
      <c r="Q600" s="440"/>
      <c r="R600" s="440"/>
      <c r="S600" s="440"/>
      <c r="T600" s="154"/>
      <c r="U600" s="154"/>
      <c r="V600" s="154"/>
      <c r="W600" s="154"/>
      <c r="X600" s="544"/>
      <c r="Y600" s="544"/>
      <c r="Z600" s="544"/>
      <c r="AA600" s="544"/>
      <c r="AB600" s="544"/>
      <c r="AC600" s="544"/>
      <c r="AD600" s="544"/>
      <c r="AE600" s="544"/>
      <c r="AF600" s="544"/>
      <c r="AG600" s="544"/>
      <c r="AH600" s="544"/>
      <c r="AI600" s="544" t="s">
        <v>284</v>
      </c>
      <c r="AJ600" s="544"/>
      <c r="AK600" s="544"/>
      <c r="AL600" s="154"/>
      <c r="AM600" s="466" t="s">
        <v>287</v>
      </c>
      <c r="AN600" s="466"/>
      <c r="AO600" s="466"/>
      <c r="AP600" s="466"/>
      <c r="AQ600" s="466"/>
      <c r="AR600" s="466"/>
      <c r="AS600" s="466"/>
      <c r="AT600" s="466"/>
      <c r="AU600" s="466"/>
      <c r="AV600" s="466"/>
      <c r="AW600" s="466"/>
      <c r="AX600" s="466"/>
      <c r="AY600" s="466"/>
      <c r="AZ600" s="466"/>
      <c r="BA600" s="466"/>
      <c r="BB600" s="466"/>
      <c r="BC600" s="466"/>
      <c r="BD600" s="466"/>
      <c r="BE600" s="466"/>
      <c r="BF600" s="466"/>
      <c r="BG600" s="466"/>
      <c r="BH600" s="154"/>
      <c r="BI600" s="154"/>
      <c r="BJ600" s="154"/>
      <c r="BK600" s="154"/>
      <c r="BL600" s="154"/>
      <c r="BM600" s="154"/>
      <c r="BN600" s="154"/>
      <c r="BO600" s="154"/>
      <c r="BP600" s="154"/>
      <c r="BQ600" s="154"/>
      <c r="BR600" s="154"/>
      <c r="BS600" s="154"/>
      <c r="BT600" s="154"/>
    </row>
    <row r="601" spans="1:72" ht="7.5" customHeight="1">
      <c r="A601" s="154"/>
      <c r="B601" s="440"/>
      <c r="C601" s="440"/>
      <c r="D601" s="440"/>
      <c r="E601" s="440"/>
      <c r="F601" s="440"/>
      <c r="G601" s="440"/>
      <c r="H601" s="440"/>
      <c r="I601" s="440"/>
      <c r="J601" s="440"/>
      <c r="K601" s="440"/>
      <c r="L601" s="440"/>
      <c r="M601" s="440"/>
      <c r="N601" s="440"/>
      <c r="O601" s="440"/>
      <c r="P601" s="440"/>
      <c r="Q601" s="440"/>
      <c r="R601" s="440"/>
      <c r="S601" s="440"/>
      <c r="T601" s="154"/>
      <c r="U601" s="154"/>
      <c r="V601" s="154"/>
      <c r="W601" s="154"/>
      <c r="X601" s="544"/>
      <c r="Y601" s="544"/>
      <c r="Z601" s="544"/>
      <c r="AA601" s="544"/>
      <c r="AB601" s="544"/>
      <c r="AC601" s="544"/>
      <c r="AD601" s="544"/>
      <c r="AE601" s="544"/>
      <c r="AF601" s="544"/>
      <c r="AG601" s="544"/>
      <c r="AH601" s="544"/>
      <c r="AI601" s="544"/>
      <c r="AJ601" s="544"/>
      <c r="AK601" s="544"/>
      <c r="AL601" s="154"/>
      <c r="AM601" s="466"/>
      <c r="AN601" s="466"/>
      <c r="AO601" s="466"/>
      <c r="AP601" s="466"/>
      <c r="AQ601" s="466"/>
      <c r="AR601" s="466"/>
      <c r="AS601" s="466"/>
      <c r="AT601" s="466"/>
      <c r="AU601" s="466"/>
      <c r="AV601" s="466"/>
      <c r="AW601" s="466"/>
      <c r="AX601" s="466"/>
      <c r="AY601" s="466"/>
      <c r="AZ601" s="466"/>
      <c r="BA601" s="466"/>
      <c r="BB601" s="466"/>
      <c r="BC601" s="466"/>
      <c r="BD601" s="466"/>
      <c r="BE601" s="466"/>
      <c r="BF601" s="466"/>
      <c r="BG601" s="466"/>
      <c r="BH601" s="154"/>
      <c r="BI601" s="154"/>
      <c r="BJ601" s="154"/>
      <c r="BK601" s="154"/>
      <c r="BL601" s="154"/>
      <c r="BM601" s="154"/>
      <c r="BN601" s="154"/>
      <c r="BO601" s="154"/>
      <c r="BP601" s="154"/>
      <c r="BQ601" s="154"/>
      <c r="BR601" s="154"/>
      <c r="BS601" s="154"/>
      <c r="BT601" s="154"/>
    </row>
    <row r="602" spans="1:72" ht="7.5" customHeight="1">
      <c r="A602" s="154"/>
      <c r="B602" s="440"/>
      <c r="C602" s="440"/>
      <c r="D602" s="440"/>
      <c r="E602" s="440"/>
      <c r="F602" s="440"/>
      <c r="G602" s="440"/>
      <c r="H602" s="440"/>
      <c r="I602" s="440"/>
      <c r="J602" s="440"/>
      <c r="K602" s="440"/>
      <c r="L602" s="440"/>
      <c r="M602" s="440"/>
      <c r="N602" s="440"/>
      <c r="O602" s="440"/>
      <c r="P602" s="440"/>
      <c r="Q602" s="440"/>
      <c r="R602" s="440"/>
      <c r="S602" s="440"/>
      <c r="T602" s="154"/>
      <c r="U602" s="154"/>
      <c r="V602" s="154"/>
      <c r="W602" s="154"/>
      <c r="X602" s="544"/>
      <c r="Y602" s="544"/>
      <c r="Z602" s="544"/>
      <c r="AA602" s="544"/>
      <c r="AB602" s="544"/>
      <c r="AC602" s="544"/>
      <c r="AD602" s="544"/>
      <c r="AE602" s="544"/>
      <c r="AF602" s="544"/>
      <c r="AG602" s="544"/>
      <c r="AH602" s="544"/>
      <c r="AI602" s="544"/>
      <c r="AJ602" s="544"/>
      <c r="AK602" s="544"/>
      <c r="AL602" s="154"/>
      <c r="AM602" s="466"/>
      <c r="AN602" s="466"/>
      <c r="AO602" s="466"/>
      <c r="AP602" s="466"/>
      <c r="AQ602" s="466"/>
      <c r="AR602" s="466"/>
      <c r="AS602" s="466"/>
      <c r="AT602" s="466"/>
      <c r="AU602" s="466"/>
      <c r="AV602" s="466"/>
      <c r="AW602" s="466"/>
      <c r="AX602" s="466"/>
      <c r="AY602" s="466"/>
      <c r="AZ602" s="466"/>
      <c r="BA602" s="466"/>
      <c r="BB602" s="466"/>
      <c r="BC602" s="466"/>
      <c r="BD602" s="466"/>
      <c r="BE602" s="466"/>
      <c r="BF602" s="466"/>
      <c r="BG602" s="466"/>
      <c r="BH602" s="154"/>
      <c r="BI602" s="154"/>
      <c r="BJ602" s="154"/>
      <c r="BK602" s="154"/>
      <c r="BL602" s="154"/>
      <c r="BM602" s="154"/>
      <c r="BN602" s="154"/>
      <c r="BO602" s="154"/>
      <c r="BP602" s="154"/>
      <c r="BQ602" s="154"/>
      <c r="BR602" s="154"/>
      <c r="BS602" s="154"/>
      <c r="BT602" s="154"/>
    </row>
    <row r="603" spans="1:72" ht="7.5" customHeight="1">
      <c r="A603" s="154"/>
      <c r="B603" s="154"/>
      <c r="C603" s="154"/>
      <c r="D603" s="154"/>
      <c r="E603" s="154"/>
      <c r="F603" s="154"/>
      <c r="G603" s="154"/>
      <c r="H603" s="154"/>
      <c r="I603" s="154"/>
      <c r="J603" s="154"/>
      <c r="K603" s="154"/>
      <c r="L603" s="154"/>
      <c r="M603" s="154"/>
      <c r="N603" s="154"/>
      <c r="O603" s="154"/>
      <c r="P603" s="154"/>
      <c r="Q603" s="154"/>
      <c r="R603" s="154"/>
      <c r="S603" s="154"/>
      <c r="T603" s="154"/>
      <c r="U603" s="154"/>
      <c r="V603" s="154"/>
      <c r="W603" s="154"/>
      <c r="X603" s="154"/>
      <c r="Y603" s="154"/>
      <c r="Z603" s="154"/>
      <c r="AA603" s="154"/>
      <c r="AB603" s="154"/>
      <c r="AC603" s="154"/>
      <c r="AD603" s="154"/>
      <c r="AE603" s="154"/>
      <c r="AF603" s="154"/>
      <c r="AG603" s="154"/>
      <c r="AH603" s="154"/>
      <c r="AI603" s="154"/>
      <c r="AJ603" s="154"/>
      <c r="AK603" s="154"/>
      <c r="AL603" s="154"/>
      <c r="AM603" s="154"/>
      <c r="AN603" s="154"/>
      <c r="AO603" s="154"/>
      <c r="AP603" s="154"/>
      <c r="AQ603" s="154"/>
      <c r="AR603" s="154"/>
      <c r="AS603" s="154"/>
      <c r="AT603" s="154"/>
      <c r="AU603" s="154"/>
      <c r="AV603" s="154"/>
      <c r="AW603" s="154"/>
      <c r="AX603" s="154"/>
      <c r="AY603" s="154"/>
      <c r="AZ603" s="154"/>
      <c r="BA603" s="154"/>
      <c r="BB603" s="154"/>
      <c r="BC603" s="154"/>
      <c r="BD603" s="154"/>
      <c r="BE603" s="154"/>
      <c r="BF603" s="154"/>
      <c r="BG603" s="154"/>
      <c r="BH603" s="154"/>
      <c r="BI603" s="154"/>
      <c r="BJ603" s="154"/>
      <c r="BK603" s="154"/>
      <c r="BL603" s="154"/>
      <c r="BM603" s="154"/>
      <c r="BN603" s="154"/>
      <c r="BO603" s="154"/>
      <c r="BP603" s="154"/>
      <c r="BQ603" s="154"/>
      <c r="BR603" s="154"/>
      <c r="BS603" s="154"/>
      <c r="BT603" s="154"/>
    </row>
    <row r="604" spans="1:72" ht="7.5" customHeight="1">
      <c r="A604" s="154"/>
      <c r="B604" s="326" t="s">
        <v>288</v>
      </c>
      <c r="C604" s="326"/>
      <c r="D604" s="326"/>
      <c r="E604" s="326"/>
      <c r="F604" s="326"/>
      <c r="G604" s="326"/>
      <c r="H604" s="326"/>
      <c r="I604" s="326"/>
      <c r="J604" s="326"/>
      <c r="K604" s="326"/>
      <c r="L604" s="326"/>
      <c r="M604" s="326"/>
      <c r="N604" s="326"/>
      <c r="O604" s="326"/>
      <c r="P604" s="326"/>
      <c r="Q604" s="326"/>
      <c r="R604" s="326"/>
      <c r="S604" s="326"/>
      <c r="T604" s="326"/>
      <c r="U604" s="326"/>
      <c r="V604" s="326"/>
      <c r="W604" s="326"/>
      <c r="X604" s="326"/>
      <c r="Y604" s="326"/>
      <c r="Z604" s="326"/>
      <c r="AA604" s="326"/>
      <c r="AB604" s="326"/>
      <c r="AC604" s="326"/>
      <c r="AD604" s="326"/>
      <c r="AE604" s="326"/>
      <c r="AF604" s="326"/>
      <c r="AG604" s="326"/>
      <c r="AH604" s="326"/>
      <c r="AI604" s="326"/>
      <c r="AJ604" s="326"/>
      <c r="AK604" s="326"/>
      <c r="AL604" s="326"/>
      <c r="AM604" s="326"/>
      <c r="AN604" s="326"/>
      <c r="AO604" s="326"/>
      <c r="AP604" s="326"/>
      <c r="AQ604" s="326"/>
      <c r="AR604" s="326"/>
      <c r="AS604" s="154"/>
      <c r="AT604" s="154"/>
      <c r="AU604" s="154"/>
      <c r="AV604" s="154"/>
      <c r="AW604" s="154"/>
      <c r="AX604" s="154"/>
      <c r="AY604" s="154"/>
      <c r="AZ604" s="154"/>
      <c r="BA604" s="154"/>
      <c r="BB604" s="154"/>
      <c r="BC604" s="154"/>
      <c r="BD604" s="154"/>
      <c r="BE604" s="154"/>
      <c r="BF604" s="154"/>
      <c r="BG604" s="154"/>
      <c r="BH604" s="154"/>
      <c r="BI604" s="154"/>
      <c r="BJ604" s="154"/>
      <c r="BK604" s="154"/>
      <c r="BL604" s="154"/>
      <c r="BM604" s="154"/>
      <c r="BN604" s="154"/>
      <c r="BO604" s="154"/>
      <c r="BP604" s="154"/>
      <c r="BQ604" s="154"/>
      <c r="BR604" s="154"/>
      <c r="BS604" s="154"/>
      <c r="BT604" s="154"/>
    </row>
    <row r="605" spans="1:72" ht="7.5" customHeight="1">
      <c r="A605" s="154"/>
      <c r="B605" s="326"/>
      <c r="C605" s="326"/>
      <c r="D605" s="326"/>
      <c r="E605" s="326"/>
      <c r="F605" s="326"/>
      <c r="G605" s="326"/>
      <c r="H605" s="326"/>
      <c r="I605" s="326"/>
      <c r="J605" s="326"/>
      <c r="K605" s="326"/>
      <c r="L605" s="326"/>
      <c r="M605" s="326"/>
      <c r="N605" s="326"/>
      <c r="O605" s="326"/>
      <c r="P605" s="326"/>
      <c r="Q605" s="326"/>
      <c r="R605" s="326"/>
      <c r="S605" s="326"/>
      <c r="T605" s="326"/>
      <c r="U605" s="326"/>
      <c r="V605" s="326"/>
      <c r="W605" s="326"/>
      <c r="X605" s="326"/>
      <c r="Y605" s="326"/>
      <c r="Z605" s="326"/>
      <c r="AA605" s="326"/>
      <c r="AB605" s="326"/>
      <c r="AC605" s="326"/>
      <c r="AD605" s="326"/>
      <c r="AE605" s="326"/>
      <c r="AF605" s="326"/>
      <c r="AG605" s="326"/>
      <c r="AH605" s="326"/>
      <c r="AI605" s="326"/>
      <c r="AJ605" s="326"/>
      <c r="AK605" s="326"/>
      <c r="AL605" s="326"/>
      <c r="AM605" s="326"/>
      <c r="AN605" s="326"/>
      <c r="AO605" s="326"/>
      <c r="AP605" s="326"/>
      <c r="AQ605" s="326"/>
      <c r="AR605" s="326"/>
      <c r="AS605" s="154"/>
      <c r="AT605" s="154"/>
      <c r="AU605" s="154"/>
      <c r="AV605" s="154"/>
      <c r="AW605" s="154"/>
      <c r="AX605" s="154"/>
      <c r="AY605" s="154"/>
      <c r="AZ605" s="154"/>
      <c r="BA605" s="154"/>
      <c r="BB605" s="154"/>
      <c r="BC605" s="154"/>
      <c r="BD605" s="154"/>
      <c r="BE605" s="154"/>
      <c r="BF605" s="154"/>
      <c r="BG605" s="154"/>
      <c r="BH605" s="154"/>
      <c r="BI605" s="154"/>
      <c r="BJ605" s="154"/>
      <c r="BK605" s="154"/>
      <c r="BL605" s="154"/>
      <c r="BM605" s="154"/>
      <c r="BN605" s="154"/>
      <c r="BO605" s="154"/>
      <c r="BP605" s="154"/>
      <c r="BQ605" s="154"/>
      <c r="BR605" s="154"/>
      <c r="BS605" s="154"/>
      <c r="BT605" s="154"/>
    </row>
    <row r="606" spans="1:72" ht="7.5" customHeight="1">
      <c r="A606" s="154"/>
      <c r="B606" s="326"/>
      <c r="C606" s="326"/>
      <c r="D606" s="326"/>
      <c r="E606" s="326"/>
      <c r="F606" s="326"/>
      <c r="G606" s="326"/>
      <c r="H606" s="326"/>
      <c r="I606" s="326"/>
      <c r="J606" s="326"/>
      <c r="K606" s="326"/>
      <c r="L606" s="326"/>
      <c r="M606" s="326"/>
      <c r="N606" s="326"/>
      <c r="O606" s="326"/>
      <c r="P606" s="326"/>
      <c r="Q606" s="326"/>
      <c r="R606" s="326"/>
      <c r="S606" s="326"/>
      <c r="T606" s="326"/>
      <c r="U606" s="326"/>
      <c r="V606" s="326"/>
      <c r="W606" s="326"/>
      <c r="X606" s="326"/>
      <c r="Y606" s="326"/>
      <c r="Z606" s="326"/>
      <c r="AA606" s="326"/>
      <c r="AB606" s="326"/>
      <c r="AC606" s="326"/>
      <c r="AD606" s="326"/>
      <c r="AE606" s="326"/>
      <c r="AF606" s="326"/>
      <c r="AG606" s="326"/>
      <c r="AH606" s="326"/>
      <c r="AI606" s="326"/>
      <c r="AJ606" s="326"/>
      <c r="AK606" s="326"/>
      <c r="AL606" s="326"/>
      <c r="AM606" s="326"/>
      <c r="AN606" s="326"/>
      <c r="AO606" s="326"/>
      <c r="AP606" s="326"/>
      <c r="AQ606" s="326"/>
      <c r="AR606" s="326"/>
      <c r="AS606" s="154"/>
      <c r="AT606" s="154"/>
      <c r="AU606" s="154"/>
      <c r="AV606" s="154"/>
      <c r="AW606" s="154"/>
      <c r="AX606" s="154"/>
      <c r="AY606" s="154"/>
      <c r="AZ606" s="154"/>
      <c r="BA606" s="154"/>
      <c r="BB606" s="154"/>
      <c r="BC606" s="154"/>
      <c r="BD606" s="154"/>
      <c r="BE606" s="154"/>
      <c r="BF606" s="154"/>
      <c r="BG606" s="154"/>
      <c r="BH606" s="154"/>
      <c r="BI606" s="154"/>
      <c r="BJ606" s="154"/>
      <c r="BK606" s="154"/>
      <c r="BL606" s="154"/>
      <c r="BM606" s="154"/>
      <c r="BN606" s="154"/>
      <c r="BO606" s="154"/>
      <c r="BP606" s="154"/>
      <c r="BQ606" s="154"/>
      <c r="BR606" s="154"/>
      <c r="BS606" s="154"/>
      <c r="BT606" s="154"/>
    </row>
    <row r="607" spans="1:72" ht="7.5" customHeight="1">
      <c r="A607" s="154"/>
      <c r="B607" s="154"/>
      <c r="C607" s="154"/>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c r="AA607" s="154"/>
      <c r="AB607" s="154"/>
      <c r="AC607" s="154"/>
      <c r="AD607" s="154"/>
      <c r="AE607" s="154"/>
      <c r="AF607" s="154"/>
      <c r="AG607" s="154"/>
      <c r="AH607" s="154"/>
      <c r="AI607" s="154"/>
      <c r="AJ607" s="154"/>
      <c r="AK607" s="154"/>
      <c r="AL607" s="154"/>
      <c r="AM607" s="154"/>
      <c r="AN607" s="154"/>
      <c r="AO607" s="154"/>
      <c r="AP607" s="154"/>
      <c r="AQ607" s="154"/>
      <c r="AR607" s="154"/>
      <c r="AS607" s="154"/>
      <c r="AT607" s="154"/>
      <c r="AU607" s="154"/>
      <c r="AV607" s="154"/>
      <c r="AW607" s="154"/>
      <c r="AX607" s="154"/>
      <c r="AY607" s="154"/>
      <c r="AZ607" s="154"/>
      <c r="BA607" s="154"/>
      <c r="BB607" s="154"/>
      <c r="BC607" s="154"/>
      <c r="BD607" s="154"/>
      <c r="BE607" s="154"/>
      <c r="BF607" s="154"/>
      <c r="BG607" s="154"/>
      <c r="BH607" s="154"/>
      <c r="BI607" s="154"/>
      <c r="BJ607" s="154"/>
      <c r="BK607" s="154"/>
      <c r="BL607" s="154"/>
      <c r="BM607" s="154"/>
      <c r="BN607" s="154"/>
      <c r="BO607" s="154"/>
      <c r="BP607" s="154"/>
      <c r="BQ607" s="154"/>
      <c r="BR607" s="154"/>
      <c r="BS607" s="154"/>
      <c r="BT607" s="154"/>
    </row>
    <row r="608" spans="1:72" ht="7.5" customHeight="1">
      <c r="A608" s="154"/>
      <c r="B608" s="440" t="s">
        <v>289</v>
      </c>
      <c r="C608" s="440"/>
      <c r="D608" s="440"/>
      <c r="E608" s="440"/>
      <c r="F608" s="440"/>
      <c r="G608" s="440"/>
      <c r="H608" s="440"/>
      <c r="I608" s="440"/>
      <c r="J608" s="440"/>
      <c r="K608" s="440"/>
      <c r="L608" s="440"/>
      <c r="M608" s="440"/>
      <c r="N608" s="440"/>
      <c r="O608" s="440"/>
      <c r="P608" s="440"/>
      <c r="Q608" s="440"/>
      <c r="R608" s="440"/>
      <c r="S608" s="440"/>
      <c r="T608" s="154"/>
      <c r="U608" s="154"/>
      <c r="V608" s="154"/>
      <c r="W608" s="154"/>
      <c r="X608" s="544"/>
      <c r="Y608" s="544"/>
      <c r="Z608" s="544"/>
      <c r="AA608" s="544"/>
      <c r="AB608" s="544"/>
      <c r="AC608" s="544"/>
      <c r="AD608" s="544"/>
      <c r="AE608" s="544"/>
      <c r="AF608" s="544"/>
      <c r="AG608" s="544"/>
      <c r="AH608" s="544"/>
      <c r="AI608" s="544" t="s">
        <v>284</v>
      </c>
      <c r="AJ608" s="544"/>
      <c r="AK608" s="544"/>
      <c r="AL608" s="154"/>
      <c r="AM608" s="154"/>
      <c r="AN608" s="154"/>
      <c r="AO608" s="154"/>
      <c r="AP608" s="154"/>
      <c r="AQ608" s="154"/>
      <c r="AR608" s="154"/>
      <c r="AS608" s="154"/>
      <c r="AT608" s="154"/>
      <c r="AU608" s="154"/>
      <c r="AV608" s="154"/>
      <c r="AW608" s="154"/>
      <c r="AX608" s="154"/>
      <c r="AY608" s="154"/>
      <c r="AZ608" s="154"/>
      <c r="BA608" s="154"/>
      <c r="BB608" s="154"/>
      <c r="BC608" s="154"/>
      <c r="BD608" s="154"/>
      <c r="BE608" s="154"/>
      <c r="BF608" s="154"/>
      <c r="BG608" s="154"/>
      <c r="BH608" s="154"/>
      <c r="BI608" s="154"/>
      <c r="BJ608" s="154"/>
      <c r="BK608" s="154"/>
      <c r="BL608" s="154"/>
      <c r="BM608" s="154"/>
      <c r="BN608" s="154"/>
      <c r="BO608" s="154"/>
      <c r="BP608" s="154"/>
      <c r="BQ608" s="154"/>
      <c r="BR608" s="154"/>
      <c r="BS608" s="154"/>
      <c r="BT608" s="154"/>
    </row>
    <row r="609" spans="1:72" ht="7.5" customHeight="1">
      <c r="A609" s="154"/>
      <c r="B609" s="440"/>
      <c r="C609" s="440"/>
      <c r="D609" s="440"/>
      <c r="E609" s="440"/>
      <c r="F609" s="440"/>
      <c r="G609" s="440"/>
      <c r="H609" s="440"/>
      <c r="I609" s="440"/>
      <c r="J609" s="440"/>
      <c r="K609" s="440"/>
      <c r="L609" s="440"/>
      <c r="M609" s="440"/>
      <c r="N609" s="440"/>
      <c r="O609" s="440"/>
      <c r="P609" s="440"/>
      <c r="Q609" s="440"/>
      <c r="R609" s="440"/>
      <c r="S609" s="440"/>
      <c r="T609" s="154"/>
      <c r="U609" s="154"/>
      <c r="V609" s="154"/>
      <c r="W609" s="154"/>
      <c r="X609" s="544"/>
      <c r="Y609" s="544"/>
      <c r="Z609" s="544"/>
      <c r="AA609" s="544"/>
      <c r="AB609" s="544"/>
      <c r="AC609" s="544"/>
      <c r="AD609" s="544"/>
      <c r="AE609" s="544"/>
      <c r="AF609" s="544"/>
      <c r="AG609" s="544"/>
      <c r="AH609" s="544"/>
      <c r="AI609" s="544"/>
      <c r="AJ609" s="544"/>
      <c r="AK609" s="544"/>
      <c r="AL609" s="154"/>
      <c r="AM609" s="154"/>
      <c r="AN609" s="154"/>
      <c r="AO609" s="154"/>
      <c r="AP609" s="154"/>
      <c r="AQ609" s="154"/>
      <c r="AR609" s="154"/>
      <c r="AS609" s="154"/>
      <c r="AT609" s="154"/>
      <c r="AU609" s="154"/>
      <c r="AV609" s="154"/>
      <c r="AW609" s="154"/>
      <c r="AX609" s="154"/>
      <c r="AY609" s="154"/>
      <c r="AZ609" s="154"/>
      <c r="BA609" s="154"/>
      <c r="BB609" s="154"/>
      <c r="BC609" s="154"/>
      <c r="BD609" s="154"/>
      <c r="BE609" s="154"/>
      <c r="BF609" s="154"/>
      <c r="BG609" s="154"/>
      <c r="BH609" s="154"/>
      <c r="BI609" s="154"/>
      <c r="BJ609" s="154"/>
      <c r="BK609" s="154"/>
      <c r="BL609" s="154"/>
      <c r="BM609" s="154"/>
      <c r="BN609" s="154"/>
      <c r="BO609" s="154"/>
      <c r="BP609" s="154"/>
      <c r="BQ609" s="154"/>
      <c r="BR609" s="154"/>
      <c r="BS609" s="154"/>
      <c r="BT609" s="154"/>
    </row>
    <row r="610" spans="1:72" ht="7.5" customHeight="1">
      <c r="A610" s="154"/>
      <c r="B610" s="440"/>
      <c r="C610" s="440"/>
      <c r="D610" s="440"/>
      <c r="E610" s="440"/>
      <c r="F610" s="440"/>
      <c r="G610" s="440"/>
      <c r="H610" s="440"/>
      <c r="I610" s="440"/>
      <c r="J610" s="440"/>
      <c r="K610" s="440"/>
      <c r="L610" s="440"/>
      <c r="M610" s="440"/>
      <c r="N610" s="440"/>
      <c r="O610" s="440"/>
      <c r="P610" s="440"/>
      <c r="Q610" s="440"/>
      <c r="R610" s="440"/>
      <c r="S610" s="440"/>
      <c r="T610" s="154"/>
      <c r="U610" s="154"/>
      <c r="V610" s="154"/>
      <c r="W610" s="154"/>
      <c r="X610" s="544"/>
      <c r="Y610" s="544"/>
      <c r="Z610" s="544"/>
      <c r="AA610" s="544"/>
      <c r="AB610" s="544"/>
      <c r="AC610" s="544"/>
      <c r="AD610" s="544"/>
      <c r="AE610" s="544"/>
      <c r="AF610" s="544"/>
      <c r="AG610" s="544"/>
      <c r="AH610" s="544"/>
      <c r="AI610" s="544"/>
      <c r="AJ610" s="544"/>
      <c r="AK610" s="544"/>
      <c r="AL610" s="154"/>
      <c r="AM610" s="154"/>
      <c r="AN610" s="154"/>
      <c r="AO610" s="154"/>
      <c r="AP610" s="154"/>
      <c r="AQ610" s="154"/>
      <c r="AR610" s="154"/>
      <c r="AS610" s="154"/>
      <c r="AT610" s="154"/>
      <c r="AU610" s="154"/>
      <c r="AV610" s="154"/>
      <c r="AW610" s="154"/>
      <c r="AX610" s="154"/>
      <c r="AY610" s="154"/>
      <c r="AZ610" s="154"/>
      <c r="BA610" s="154"/>
      <c r="BB610" s="154"/>
      <c r="BC610" s="154"/>
      <c r="BD610" s="154"/>
      <c r="BE610" s="154"/>
      <c r="BF610" s="154"/>
      <c r="BG610" s="154"/>
      <c r="BH610" s="154"/>
      <c r="BI610" s="154"/>
      <c r="BJ610" s="154"/>
      <c r="BK610" s="154"/>
      <c r="BL610" s="154"/>
      <c r="BM610" s="154"/>
      <c r="BN610" s="154"/>
      <c r="BO610" s="154"/>
      <c r="BP610" s="154"/>
      <c r="BQ610" s="154"/>
      <c r="BR610" s="154"/>
      <c r="BS610" s="154"/>
      <c r="BT610" s="154"/>
    </row>
    <row r="611" spans="1:72" ht="7.5" customHeight="1">
      <c r="A611" s="154"/>
      <c r="B611" s="154"/>
      <c r="C611" s="154"/>
      <c r="D611" s="154"/>
      <c r="E611" s="154"/>
      <c r="F611" s="154"/>
      <c r="G611" s="154"/>
      <c r="H611" s="154"/>
      <c r="I611" s="154"/>
      <c r="J611" s="154"/>
      <c r="K611" s="154"/>
      <c r="L611" s="154"/>
      <c r="M611" s="154"/>
      <c r="N611" s="154"/>
      <c r="O611" s="154"/>
      <c r="P611" s="154"/>
      <c r="Q611" s="154"/>
      <c r="R611" s="154"/>
      <c r="S611" s="154"/>
      <c r="T611" s="154"/>
      <c r="U611" s="154"/>
      <c r="V611" s="154"/>
      <c r="W611" s="154"/>
      <c r="X611" s="154"/>
      <c r="Y611" s="154"/>
      <c r="Z611" s="154"/>
      <c r="AA611" s="154"/>
      <c r="AB611" s="154"/>
      <c r="AC611" s="154"/>
      <c r="AD611" s="154"/>
      <c r="AE611" s="154"/>
      <c r="AF611" s="154"/>
      <c r="AG611" s="154"/>
      <c r="AH611" s="154"/>
      <c r="AI611" s="154"/>
      <c r="AJ611" s="154"/>
      <c r="AK611" s="154"/>
      <c r="AL611" s="154"/>
      <c r="AM611" s="154"/>
      <c r="AN611" s="154"/>
      <c r="AO611" s="154"/>
      <c r="AP611" s="154"/>
      <c r="AQ611" s="154"/>
      <c r="AR611" s="154"/>
      <c r="AS611" s="154"/>
      <c r="AT611" s="154"/>
      <c r="AU611" s="154"/>
      <c r="AV611" s="154"/>
      <c r="AW611" s="154"/>
      <c r="AX611" s="154"/>
      <c r="AY611" s="154"/>
      <c r="AZ611" s="154"/>
      <c r="BA611" s="154"/>
      <c r="BB611" s="154"/>
      <c r="BC611" s="154"/>
      <c r="BD611" s="154"/>
      <c r="BE611" s="154"/>
      <c r="BF611" s="154"/>
      <c r="BG611" s="154"/>
      <c r="BH611" s="154"/>
      <c r="BI611" s="154"/>
      <c r="BJ611" s="154"/>
      <c r="BK611" s="154"/>
      <c r="BL611" s="154"/>
      <c r="BM611" s="154"/>
      <c r="BN611" s="154"/>
      <c r="BO611" s="154"/>
      <c r="BP611" s="154"/>
      <c r="BQ611" s="154"/>
      <c r="BR611" s="154"/>
      <c r="BS611" s="154"/>
      <c r="BT611" s="154"/>
    </row>
    <row r="612" spans="1:72" ht="7.5" customHeight="1">
      <c r="A612" s="154"/>
      <c r="B612" s="440" t="s">
        <v>290</v>
      </c>
      <c r="C612" s="440"/>
      <c r="D612" s="440"/>
      <c r="E612" s="440"/>
      <c r="F612" s="440"/>
      <c r="G612" s="440"/>
      <c r="H612" s="440"/>
      <c r="I612" s="440"/>
      <c r="J612" s="440"/>
      <c r="K612" s="440"/>
      <c r="L612" s="440"/>
      <c r="M612" s="440"/>
      <c r="N612" s="440"/>
      <c r="O612" s="440"/>
      <c r="P612" s="440"/>
      <c r="Q612" s="440"/>
      <c r="R612" s="440"/>
      <c r="S612" s="440"/>
      <c r="T612" s="154"/>
      <c r="U612" s="154"/>
      <c r="V612" s="154"/>
      <c r="W612" s="154"/>
      <c r="X612" s="544"/>
      <c r="Y612" s="544"/>
      <c r="Z612" s="544"/>
      <c r="AA612" s="544"/>
      <c r="AB612" s="544"/>
      <c r="AC612" s="544"/>
      <c r="AD612" s="544"/>
      <c r="AE612" s="544"/>
      <c r="AF612" s="544"/>
      <c r="AG612" s="544"/>
      <c r="AH612" s="544"/>
      <c r="AI612" s="544" t="s">
        <v>284</v>
      </c>
      <c r="AJ612" s="544"/>
      <c r="AK612" s="544"/>
      <c r="AL612" s="154"/>
      <c r="AM612" s="154"/>
      <c r="AN612" s="154"/>
      <c r="AO612" s="154"/>
      <c r="AP612" s="154"/>
      <c r="AQ612" s="154"/>
      <c r="AR612" s="154"/>
      <c r="AS612" s="154"/>
      <c r="AT612" s="154"/>
      <c r="AU612" s="154"/>
      <c r="AV612" s="154"/>
      <c r="AW612" s="154"/>
      <c r="AX612" s="154"/>
      <c r="AY612" s="154"/>
      <c r="AZ612" s="154"/>
      <c r="BA612" s="154"/>
      <c r="BB612" s="154"/>
      <c r="BC612" s="154"/>
      <c r="BD612" s="154"/>
      <c r="BE612" s="154"/>
      <c r="BF612" s="154"/>
      <c r="BG612" s="154"/>
      <c r="BH612" s="154"/>
      <c r="BI612" s="154"/>
      <c r="BJ612" s="154"/>
      <c r="BK612" s="154"/>
      <c r="BL612" s="154"/>
      <c r="BM612" s="154"/>
      <c r="BN612" s="154"/>
      <c r="BO612" s="154"/>
      <c r="BP612" s="154"/>
      <c r="BQ612" s="154"/>
      <c r="BR612" s="154"/>
      <c r="BS612" s="154"/>
      <c r="BT612" s="154"/>
    </row>
    <row r="613" spans="1:72" ht="7.5" customHeight="1">
      <c r="A613" s="154"/>
      <c r="B613" s="440"/>
      <c r="C613" s="440"/>
      <c r="D613" s="440"/>
      <c r="E613" s="440"/>
      <c r="F613" s="440"/>
      <c r="G613" s="440"/>
      <c r="H613" s="440"/>
      <c r="I613" s="440"/>
      <c r="J613" s="440"/>
      <c r="K613" s="440"/>
      <c r="L613" s="440"/>
      <c r="M613" s="440"/>
      <c r="N613" s="440"/>
      <c r="O613" s="440"/>
      <c r="P613" s="440"/>
      <c r="Q613" s="440"/>
      <c r="R613" s="440"/>
      <c r="S613" s="440"/>
      <c r="T613" s="154"/>
      <c r="U613" s="154"/>
      <c r="V613" s="154"/>
      <c r="W613" s="154"/>
      <c r="X613" s="544"/>
      <c r="Y613" s="544"/>
      <c r="Z613" s="544"/>
      <c r="AA613" s="544"/>
      <c r="AB613" s="544"/>
      <c r="AC613" s="544"/>
      <c r="AD613" s="544"/>
      <c r="AE613" s="544"/>
      <c r="AF613" s="544"/>
      <c r="AG613" s="544"/>
      <c r="AH613" s="544"/>
      <c r="AI613" s="544"/>
      <c r="AJ613" s="544"/>
      <c r="AK613" s="544"/>
      <c r="AL613" s="154"/>
      <c r="AM613" s="154"/>
      <c r="AN613" s="154"/>
      <c r="AO613" s="154"/>
      <c r="AP613" s="154"/>
      <c r="AQ613" s="154"/>
      <c r="AR613" s="154"/>
      <c r="AS613" s="154"/>
      <c r="AT613" s="154"/>
      <c r="AU613" s="154"/>
      <c r="AV613" s="154"/>
      <c r="AW613" s="154"/>
      <c r="AX613" s="154"/>
      <c r="AY613" s="154"/>
      <c r="AZ613" s="154"/>
      <c r="BA613" s="154"/>
      <c r="BB613" s="154"/>
      <c r="BC613" s="154"/>
      <c r="BD613" s="154"/>
      <c r="BE613" s="154"/>
      <c r="BF613" s="154"/>
      <c r="BG613" s="154"/>
      <c r="BH613" s="154"/>
      <c r="BI613" s="154"/>
      <c r="BJ613" s="154"/>
      <c r="BK613" s="154"/>
      <c r="BL613" s="154"/>
      <c r="BM613" s="154"/>
      <c r="BN613" s="154"/>
      <c r="BO613" s="154"/>
      <c r="BP613" s="154"/>
      <c r="BQ613" s="154"/>
      <c r="BR613" s="154"/>
      <c r="BS613" s="154"/>
      <c r="BT613" s="154"/>
    </row>
    <row r="614" spans="1:72" ht="7.5" customHeight="1">
      <c r="A614" s="154"/>
      <c r="B614" s="440"/>
      <c r="C614" s="440"/>
      <c r="D614" s="440"/>
      <c r="E614" s="440"/>
      <c r="F614" s="440"/>
      <c r="G614" s="440"/>
      <c r="H614" s="440"/>
      <c r="I614" s="440"/>
      <c r="J614" s="440"/>
      <c r="K614" s="440"/>
      <c r="L614" s="440"/>
      <c r="M614" s="440"/>
      <c r="N614" s="440"/>
      <c r="O614" s="440"/>
      <c r="P614" s="440"/>
      <c r="Q614" s="440"/>
      <c r="R614" s="440"/>
      <c r="S614" s="440"/>
      <c r="T614" s="154"/>
      <c r="U614" s="154"/>
      <c r="V614" s="154"/>
      <c r="W614" s="154"/>
      <c r="X614" s="544"/>
      <c r="Y614" s="544"/>
      <c r="Z614" s="544"/>
      <c r="AA614" s="544"/>
      <c r="AB614" s="544"/>
      <c r="AC614" s="544"/>
      <c r="AD614" s="544"/>
      <c r="AE614" s="544"/>
      <c r="AF614" s="544"/>
      <c r="AG614" s="544"/>
      <c r="AH614" s="544"/>
      <c r="AI614" s="544"/>
      <c r="AJ614" s="544"/>
      <c r="AK614" s="544"/>
      <c r="AL614" s="154"/>
      <c r="AM614" s="154"/>
      <c r="AN614" s="154"/>
      <c r="AO614" s="154"/>
      <c r="AP614" s="154"/>
      <c r="AQ614" s="154"/>
      <c r="AR614" s="154"/>
      <c r="AS614" s="154"/>
      <c r="AT614" s="154"/>
      <c r="AU614" s="154"/>
      <c r="AV614" s="154"/>
      <c r="AW614" s="154"/>
      <c r="AX614" s="154"/>
      <c r="AY614" s="154"/>
      <c r="AZ614" s="154"/>
      <c r="BA614" s="154"/>
      <c r="BB614" s="154"/>
      <c r="BC614" s="154"/>
      <c r="BD614" s="154"/>
      <c r="BE614" s="154"/>
      <c r="BF614" s="154"/>
      <c r="BG614" s="154"/>
      <c r="BH614" s="154"/>
      <c r="BI614" s="154"/>
      <c r="BJ614" s="154"/>
      <c r="BK614" s="154"/>
      <c r="BL614" s="154"/>
      <c r="BM614" s="154"/>
      <c r="BN614" s="154"/>
      <c r="BO614" s="154"/>
      <c r="BP614" s="154"/>
      <c r="BQ614" s="154"/>
      <c r="BR614" s="154"/>
      <c r="BS614" s="154"/>
      <c r="BT614" s="154"/>
    </row>
    <row r="615" spans="1:72" ht="7.5" customHeight="1">
      <c r="A615" s="154"/>
      <c r="B615" s="154"/>
      <c r="C615" s="154"/>
      <c r="D615" s="154"/>
      <c r="E615" s="154"/>
      <c r="F615" s="154"/>
      <c r="G615" s="154"/>
      <c r="H615" s="154"/>
      <c r="I615" s="154"/>
      <c r="J615" s="154"/>
      <c r="K615" s="154"/>
      <c r="L615" s="154"/>
      <c r="M615" s="154"/>
      <c r="N615" s="154"/>
      <c r="O615" s="154"/>
      <c r="P615" s="154"/>
      <c r="Q615" s="154"/>
      <c r="R615" s="154"/>
      <c r="S615" s="154"/>
      <c r="T615" s="154"/>
      <c r="U615" s="154"/>
      <c r="V615" s="154"/>
      <c r="W615" s="154"/>
      <c r="X615" s="154"/>
      <c r="Y615" s="154"/>
      <c r="Z615" s="154"/>
      <c r="AA615" s="154"/>
      <c r="AB615" s="154"/>
      <c r="AC615" s="154"/>
      <c r="AD615" s="154"/>
      <c r="AE615" s="154"/>
      <c r="AF615" s="154"/>
      <c r="AG615" s="154"/>
      <c r="AH615" s="154"/>
      <c r="AI615" s="154"/>
      <c r="AJ615" s="154"/>
      <c r="AK615" s="154"/>
      <c r="AL615" s="154"/>
      <c r="AM615" s="154"/>
      <c r="AN615" s="154"/>
      <c r="AO615" s="154"/>
      <c r="AP615" s="154"/>
      <c r="AQ615" s="154"/>
      <c r="AR615" s="154"/>
      <c r="AS615" s="154"/>
      <c r="AT615" s="154"/>
      <c r="AU615" s="154"/>
      <c r="AV615" s="154"/>
      <c r="AW615" s="154"/>
      <c r="AX615" s="154"/>
      <c r="AY615" s="154"/>
      <c r="AZ615" s="154"/>
      <c r="BA615" s="154"/>
      <c r="BB615" s="154"/>
      <c r="BC615" s="154"/>
      <c r="BD615" s="154"/>
      <c r="BE615" s="154"/>
      <c r="BF615" s="154"/>
      <c r="BG615" s="154"/>
      <c r="BH615" s="154"/>
      <c r="BI615" s="154"/>
      <c r="BJ615" s="154"/>
      <c r="BK615" s="154"/>
      <c r="BL615" s="154"/>
      <c r="BM615" s="154"/>
      <c r="BN615" s="154"/>
      <c r="BO615" s="154"/>
      <c r="BP615" s="154"/>
      <c r="BQ615" s="154"/>
      <c r="BR615" s="154"/>
      <c r="BS615" s="154"/>
      <c r="BT615" s="154"/>
    </row>
    <row r="616" spans="1:72" ht="7.5" customHeight="1">
      <c r="A616" s="154"/>
      <c r="B616" s="440" t="s">
        <v>291</v>
      </c>
      <c r="C616" s="440"/>
      <c r="D616" s="440"/>
      <c r="E616" s="440"/>
      <c r="F616" s="440"/>
      <c r="G616" s="440"/>
      <c r="H616" s="440"/>
      <c r="I616" s="440"/>
      <c r="J616" s="440"/>
      <c r="K616" s="440"/>
      <c r="L616" s="440"/>
      <c r="M616" s="440"/>
      <c r="N616" s="440"/>
      <c r="O616" s="440"/>
      <c r="P616" s="440"/>
      <c r="Q616" s="440"/>
      <c r="R616" s="440"/>
      <c r="S616" s="440"/>
      <c r="T616" s="154"/>
      <c r="U616" s="154"/>
      <c r="V616" s="154"/>
      <c r="W616" s="154"/>
      <c r="X616" s="544"/>
      <c r="Y616" s="544"/>
      <c r="Z616" s="544"/>
      <c r="AA616" s="544"/>
      <c r="AB616" s="544"/>
      <c r="AC616" s="544"/>
      <c r="AD616" s="544"/>
      <c r="AE616" s="544"/>
      <c r="AF616" s="544"/>
      <c r="AG616" s="544"/>
      <c r="AH616" s="544"/>
      <c r="AI616" s="544" t="s">
        <v>284</v>
      </c>
      <c r="AJ616" s="544"/>
      <c r="AK616" s="544"/>
      <c r="AL616" s="154"/>
      <c r="AM616" s="154"/>
      <c r="AN616" s="154"/>
      <c r="AO616" s="154"/>
      <c r="AP616" s="154"/>
      <c r="AQ616" s="154"/>
      <c r="AR616" s="154"/>
      <c r="AS616" s="154"/>
      <c r="AT616" s="154"/>
      <c r="AU616" s="154"/>
      <c r="AV616" s="154"/>
      <c r="AW616" s="154"/>
      <c r="AX616" s="154"/>
      <c r="AY616" s="154"/>
      <c r="AZ616" s="154"/>
      <c r="BA616" s="154"/>
      <c r="BB616" s="154"/>
      <c r="BC616" s="154"/>
      <c r="BD616" s="154"/>
      <c r="BE616" s="154"/>
      <c r="BF616" s="154"/>
      <c r="BG616" s="154"/>
      <c r="BH616" s="154"/>
      <c r="BI616" s="154"/>
      <c r="BJ616" s="154"/>
      <c r="BK616" s="154"/>
      <c r="BL616" s="154"/>
      <c r="BM616" s="154"/>
      <c r="BN616" s="154"/>
      <c r="BO616" s="154"/>
      <c r="BP616" s="154"/>
      <c r="BQ616" s="154"/>
      <c r="BR616" s="154"/>
      <c r="BS616" s="154"/>
      <c r="BT616" s="154"/>
    </row>
    <row r="617" spans="1:72" ht="7.5" customHeight="1">
      <c r="A617" s="154"/>
      <c r="B617" s="440"/>
      <c r="C617" s="440"/>
      <c r="D617" s="440"/>
      <c r="E617" s="440"/>
      <c r="F617" s="440"/>
      <c r="G617" s="440"/>
      <c r="H617" s="440"/>
      <c r="I617" s="440"/>
      <c r="J617" s="440"/>
      <c r="K617" s="440"/>
      <c r="L617" s="440"/>
      <c r="M617" s="440"/>
      <c r="N617" s="440"/>
      <c r="O617" s="440"/>
      <c r="P617" s="440"/>
      <c r="Q617" s="440"/>
      <c r="R617" s="440"/>
      <c r="S617" s="440"/>
      <c r="T617" s="154"/>
      <c r="U617" s="154"/>
      <c r="V617" s="154"/>
      <c r="W617" s="154"/>
      <c r="X617" s="544"/>
      <c r="Y617" s="544"/>
      <c r="Z617" s="544"/>
      <c r="AA617" s="544"/>
      <c r="AB617" s="544"/>
      <c r="AC617" s="544"/>
      <c r="AD617" s="544"/>
      <c r="AE617" s="544"/>
      <c r="AF617" s="544"/>
      <c r="AG617" s="544"/>
      <c r="AH617" s="544"/>
      <c r="AI617" s="544"/>
      <c r="AJ617" s="544"/>
      <c r="AK617" s="544"/>
      <c r="AL617" s="154"/>
      <c r="AM617" s="154"/>
      <c r="AN617" s="154"/>
      <c r="AO617" s="154"/>
      <c r="AP617" s="154"/>
      <c r="AQ617" s="154"/>
      <c r="AR617" s="154"/>
      <c r="AS617" s="154"/>
      <c r="AT617" s="154"/>
      <c r="AU617" s="154"/>
      <c r="AV617" s="154"/>
      <c r="AW617" s="154"/>
      <c r="AX617" s="154"/>
      <c r="AY617" s="154"/>
      <c r="AZ617" s="154"/>
      <c r="BA617" s="154"/>
      <c r="BB617" s="154"/>
      <c r="BC617" s="154"/>
      <c r="BD617" s="154"/>
      <c r="BE617" s="154"/>
      <c r="BF617" s="154"/>
      <c r="BG617" s="154"/>
      <c r="BH617" s="154"/>
      <c r="BI617" s="154"/>
      <c r="BJ617" s="154"/>
      <c r="BK617" s="154"/>
      <c r="BL617" s="154"/>
      <c r="BM617" s="154"/>
      <c r="BN617" s="154"/>
      <c r="BO617" s="154"/>
      <c r="BP617" s="154"/>
      <c r="BQ617" s="154"/>
      <c r="BR617" s="154"/>
      <c r="BS617" s="154"/>
      <c r="BT617" s="154"/>
    </row>
    <row r="618" spans="1:72" ht="7.5" customHeight="1">
      <c r="A618" s="154"/>
      <c r="B618" s="440"/>
      <c r="C618" s="440"/>
      <c r="D618" s="440"/>
      <c r="E618" s="440"/>
      <c r="F618" s="440"/>
      <c r="G618" s="440"/>
      <c r="H618" s="440"/>
      <c r="I618" s="440"/>
      <c r="J618" s="440"/>
      <c r="K618" s="440"/>
      <c r="L618" s="440"/>
      <c r="M618" s="440"/>
      <c r="N618" s="440"/>
      <c r="O618" s="440"/>
      <c r="P618" s="440"/>
      <c r="Q618" s="440"/>
      <c r="R618" s="440"/>
      <c r="S618" s="440"/>
      <c r="T618" s="154"/>
      <c r="U618" s="154"/>
      <c r="V618" s="154"/>
      <c r="W618" s="154"/>
      <c r="X618" s="544"/>
      <c r="Y618" s="544"/>
      <c r="Z618" s="544"/>
      <c r="AA618" s="544"/>
      <c r="AB618" s="544"/>
      <c r="AC618" s="544"/>
      <c r="AD618" s="544"/>
      <c r="AE618" s="544"/>
      <c r="AF618" s="544"/>
      <c r="AG618" s="544"/>
      <c r="AH618" s="544"/>
      <c r="AI618" s="544"/>
      <c r="AJ618" s="544"/>
      <c r="AK618" s="544"/>
      <c r="AL618" s="154"/>
      <c r="AM618" s="154"/>
      <c r="AN618" s="154"/>
      <c r="AO618" s="154"/>
      <c r="AP618" s="154"/>
      <c r="AQ618" s="154"/>
      <c r="AR618" s="154"/>
      <c r="AS618" s="154"/>
      <c r="AT618" s="154"/>
      <c r="AU618" s="154"/>
      <c r="AV618" s="154"/>
      <c r="AW618" s="154"/>
      <c r="AX618" s="154"/>
      <c r="AY618" s="154"/>
      <c r="AZ618" s="154"/>
      <c r="BA618" s="154"/>
      <c r="BB618" s="154"/>
      <c r="BC618" s="154"/>
      <c r="BD618" s="154"/>
      <c r="BE618" s="154"/>
      <c r="BF618" s="154"/>
      <c r="BG618" s="154"/>
      <c r="BH618" s="154"/>
      <c r="BI618" s="154"/>
      <c r="BJ618" s="154"/>
      <c r="BK618" s="154"/>
      <c r="BL618" s="154"/>
      <c r="BM618" s="154"/>
      <c r="BN618" s="154"/>
      <c r="BO618" s="154"/>
      <c r="BP618" s="154"/>
      <c r="BQ618" s="154"/>
      <c r="BR618" s="154"/>
      <c r="BS618" s="154"/>
      <c r="BT618" s="154"/>
    </row>
    <row r="619" spans="1:72" ht="7.5" customHeight="1">
      <c r="A619" s="154"/>
      <c r="B619" s="154"/>
      <c r="C619" s="154"/>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54"/>
      <c r="Z619" s="154"/>
      <c r="AA619" s="154"/>
      <c r="AB619" s="154"/>
      <c r="AC619" s="154"/>
      <c r="AD619" s="154"/>
      <c r="AE619" s="154"/>
      <c r="AF619" s="154"/>
      <c r="AG619" s="154"/>
      <c r="AH619" s="154"/>
      <c r="AI619" s="154"/>
      <c r="AJ619" s="154"/>
      <c r="AK619" s="154"/>
      <c r="AL619" s="154"/>
      <c r="AM619" s="154"/>
      <c r="AN619" s="154"/>
      <c r="AO619" s="154"/>
      <c r="AP619" s="154"/>
      <c r="AQ619" s="154"/>
      <c r="AR619" s="154"/>
      <c r="AS619" s="154"/>
      <c r="AT619" s="154"/>
      <c r="AU619" s="154"/>
      <c r="AV619" s="154"/>
      <c r="AW619" s="154"/>
      <c r="AX619" s="154"/>
      <c r="AY619" s="154"/>
      <c r="AZ619" s="154"/>
      <c r="BA619" s="154"/>
      <c r="BB619" s="154"/>
      <c r="BC619" s="154"/>
      <c r="BD619" s="154"/>
      <c r="BE619" s="154"/>
      <c r="BF619" s="154"/>
      <c r="BG619" s="154"/>
      <c r="BH619" s="154"/>
      <c r="BI619" s="154"/>
      <c r="BJ619" s="154"/>
      <c r="BK619" s="154"/>
      <c r="BL619" s="154"/>
      <c r="BM619" s="154"/>
      <c r="BN619" s="154"/>
      <c r="BO619" s="154"/>
      <c r="BP619" s="154"/>
      <c r="BQ619" s="154"/>
      <c r="BR619" s="154"/>
      <c r="BS619" s="154"/>
      <c r="BT619" s="154"/>
    </row>
    <row r="620" spans="1:72" ht="7.5" customHeight="1">
      <c r="A620" s="154"/>
      <c r="B620" s="440" t="s">
        <v>292</v>
      </c>
      <c r="C620" s="440"/>
      <c r="D620" s="440"/>
      <c r="E620" s="440"/>
      <c r="F620" s="440"/>
      <c r="G620" s="440"/>
      <c r="H620" s="440"/>
      <c r="I620" s="440"/>
      <c r="J620" s="440"/>
      <c r="K620" s="440"/>
      <c r="L620" s="440"/>
      <c r="M620" s="440"/>
      <c r="N620" s="440"/>
      <c r="O620" s="440"/>
      <c r="P620" s="440"/>
      <c r="Q620" s="440"/>
      <c r="R620" s="440"/>
      <c r="S620" s="440"/>
      <c r="T620" s="154"/>
      <c r="U620" s="154"/>
      <c r="V620" s="154"/>
      <c r="W620" s="154"/>
      <c r="X620" s="544"/>
      <c r="Y620" s="544"/>
      <c r="Z620" s="544"/>
      <c r="AA620" s="544"/>
      <c r="AB620" s="544"/>
      <c r="AC620" s="544"/>
      <c r="AD620" s="544"/>
      <c r="AE620" s="544"/>
      <c r="AF620" s="544"/>
      <c r="AG620" s="544"/>
      <c r="AH620" s="544"/>
      <c r="AI620" s="544" t="s">
        <v>284</v>
      </c>
      <c r="AJ620" s="544"/>
      <c r="AK620" s="544"/>
      <c r="AL620" s="154"/>
      <c r="AM620" s="154"/>
      <c r="AN620" s="154"/>
      <c r="AO620" s="154"/>
      <c r="AP620" s="154"/>
      <c r="AQ620" s="154"/>
      <c r="AR620" s="154"/>
      <c r="AS620" s="154"/>
      <c r="AT620" s="154"/>
      <c r="AU620" s="154"/>
      <c r="AV620" s="154"/>
      <c r="AW620" s="154"/>
      <c r="AX620" s="154"/>
      <c r="AY620" s="154"/>
      <c r="AZ620" s="154"/>
      <c r="BA620" s="154"/>
      <c r="BB620" s="154"/>
      <c r="BC620" s="154"/>
      <c r="BD620" s="154"/>
      <c r="BE620" s="154"/>
      <c r="BF620" s="154"/>
      <c r="BG620" s="154"/>
      <c r="BH620" s="154"/>
      <c r="BI620" s="154"/>
      <c r="BJ620" s="154"/>
      <c r="BK620" s="154"/>
      <c r="BL620" s="154"/>
      <c r="BM620" s="154"/>
      <c r="BN620" s="154"/>
      <c r="BO620" s="154"/>
      <c r="BP620" s="154"/>
      <c r="BQ620" s="154"/>
      <c r="BR620" s="154"/>
      <c r="BS620" s="154"/>
      <c r="BT620" s="154"/>
    </row>
    <row r="621" spans="1:72" ht="7.5" customHeight="1">
      <c r="A621" s="154"/>
      <c r="B621" s="440"/>
      <c r="C621" s="440"/>
      <c r="D621" s="440"/>
      <c r="E621" s="440"/>
      <c r="F621" s="440"/>
      <c r="G621" s="440"/>
      <c r="H621" s="440"/>
      <c r="I621" s="440"/>
      <c r="J621" s="440"/>
      <c r="K621" s="440"/>
      <c r="L621" s="440"/>
      <c r="M621" s="440"/>
      <c r="N621" s="440"/>
      <c r="O621" s="440"/>
      <c r="P621" s="440"/>
      <c r="Q621" s="440"/>
      <c r="R621" s="440"/>
      <c r="S621" s="440"/>
      <c r="T621" s="154"/>
      <c r="U621" s="154"/>
      <c r="V621" s="154"/>
      <c r="W621" s="154"/>
      <c r="X621" s="544"/>
      <c r="Y621" s="544"/>
      <c r="Z621" s="544"/>
      <c r="AA621" s="544"/>
      <c r="AB621" s="544"/>
      <c r="AC621" s="544"/>
      <c r="AD621" s="544"/>
      <c r="AE621" s="544"/>
      <c r="AF621" s="544"/>
      <c r="AG621" s="544"/>
      <c r="AH621" s="544"/>
      <c r="AI621" s="544"/>
      <c r="AJ621" s="544"/>
      <c r="AK621" s="544"/>
      <c r="AL621" s="154"/>
      <c r="AM621" s="154"/>
      <c r="AN621" s="154"/>
      <c r="AO621" s="154"/>
      <c r="AP621" s="154"/>
      <c r="AQ621" s="154"/>
      <c r="AR621" s="154"/>
      <c r="AS621" s="154"/>
      <c r="AT621" s="154"/>
      <c r="AU621" s="154"/>
      <c r="AV621" s="154"/>
      <c r="AW621" s="154"/>
      <c r="AX621" s="154"/>
      <c r="AY621" s="154"/>
      <c r="AZ621" s="154"/>
      <c r="BA621" s="154"/>
      <c r="BB621" s="154"/>
      <c r="BC621" s="154"/>
      <c r="BD621" s="154"/>
      <c r="BE621" s="154"/>
      <c r="BF621" s="154"/>
      <c r="BG621" s="154"/>
      <c r="BH621" s="154"/>
      <c r="BI621" s="154"/>
      <c r="BJ621" s="154"/>
      <c r="BK621" s="154"/>
      <c r="BL621" s="154"/>
      <c r="BM621" s="154"/>
      <c r="BN621" s="154"/>
      <c r="BO621" s="154"/>
      <c r="BP621" s="154"/>
      <c r="BQ621" s="154"/>
      <c r="BR621" s="154"/>
      <c r="BS621" s="154"/>
      <c r="BT621" s="154"/>
    </row>
    <row r="622" spans="1:72" ht="7.5" customHeight="1">
      <c r="A622" s="154"/>
      <c r="B622" s="440"/>
      <c r="C622" s="440"/>
      <c r="D622" s="440"/>
      <c r="E622" s="440"/>
      <c r="F622" s="440"/>
      <c r="G622" s="440"/>
      <c r="H622" s="440"/>
      <c r="I622" s="440"/>
      <c r="J622" s="440"/>
      <c r="K622" s="440"/>
      <c r="L622" s="440"/>
      <c r="M622" s="440"/>
      <c r="N622" s="440"/>
      <c r="O622" s="440"/>
      <c r="P622" s="440"/>
      <c r="Q622" s="440"/>
      <c r="R622" s="440"/>
      <c r="S622" s="440"/>
      <c r="T622" s="154"/>
      <c r="U622" s="154"/>
      <c r="V622" s="154"/>
      <c r="W622" s="154"/>
      <c r="X622" s="544"/>
      <c r="Y622" s="544"/>
      <c r="Z622" s="544"/>
      <c r="AA622" s="544"/>
      <c r="AB622" s="544"/>
      <c r="AC622" s="544"/>
      <c r="AD622" s="544"/>
      <c r="AE622" s="544"/>
      <c r="AF622" s="544"/>
      <c r="AG622" s="544"/>
      <c r="AH622" s="544"/>
      <c r="AI622" s="544"/>
      <c r="AJ622" s="544"/>
      <c r="AK622" s="544"/>
      <c r="AL622" s="154"/>
      <c r="AM622" s="154"/>
      <c r="AN622" s="154"/>
      <c r="AO622" s="154"/>
      <c r="AP622" s="154"/>
      <c r="AQ622" s="154"/>
      <c r="AR622" s="154"/>
      <c r="AS622" s="154"/>
      <c r="AT622" s="154"/>
      <c r="AU622" s="154"/>
      <c r="AV622" s="154"/>
      <c r="AW622" s="154"/>
      <c r="AX622" s="154"/>
      <c r="AY622" s="154"/>
      <c r="AZ622" s="154"/>
      <c r="BA622" s="154"/>
      <c r="BB622" s="154"/>
      <c r="BC622" s="154"/>
      <c r="BD622" s="154"/>
      <c r="BE622" s="154"/>
      <c r="BF622" s="154"/>
      <c r="BG622" s="154"/>
      <c r="BH622" s="154"/>
      <c r="BI622" s="154"/>
      <c r="BJ622" s="154"/>
      <c r="BK622" s="154"/>
      <c r="BL622" s="154"/>
      <c r="BM622" s="154"/>
      <c r="BN622" s="154"/>
      <c r="BO622" s="154"/>
      <c r="BP622" s="154"/>
      <c r="BQ622" s="154"/>
      <c r="BR622" s="154"/>
      <c r="BS622" s="154"/>
      <c r="BT622" s="154"/>
    </row>
    <row r="623" spans="1:72" ht="7.5" customHeight="1">
      <c r="A623" s="154"/>
      <c r="B623" s="154"/>
      <c r="C623" s="154"/>
      <c r="D623" s="154"/>
      <c r="E623" s="154"/>
      <c r="F623" s="154"/>
      <c r="G623" s="154"/>
      <c r="H623" s="154"/>
      <c r="I623" s="154"/>
      <c r="J623" s="154"/>
      <c r="K623" s="154"/>
      <c r="L623" s="154"/>
      <c r="M623" s="154"/>
      <c r="N623" s="154"/>
      <c r="O623" s="154"/>
      <c r="P623" s="154"/>
      <c r="Q623" s="154"/>
      <c r="R623" s="154"/>
      <c r="S623" s="154"/>
      <c r="T623" s="154"/>
      <c r="U623" s="154"/>
      <c r="V623" s="154"/>
      <c r="W623" s="154"/>
      <c r="X623" s="154"/>
      <c r="Y623" s="154"/>
      <c r="Z623" s="154"/>
      <c r="AA623" s="154"/>
      <c r="AB623" s="154"/>
      <c r="AC623" s="154"/>
      <c r="AD623" s="154"/>
      <c r="AE623" s="154"/>
      <c r="AF623" s="154"/>
      <c r="AG623" s="154"/>
      <c r="AH623" s="154"/>
      <c r="AI623" s="154"/>
      <c r="AJ623" s="154"/>
      <c r="AK623" s="154"/>
      <c r="AL623" s="154"/>
      <c r="AM623" s="154"/>
      <c r="AN623" s="154"/>
      <c r="AO623" s="154"/>
      <c r="AP623" s="154"/>
      <c r="AQ623" s="154"/>
      <c r="AR623" s="154"/>
      <c r="AS623" s="154"/>
      <c r="AT623" s="154"/>
      <c r="AU623" s="154"/>
      <c r="AV623" s="154"/>
      <c r="AW623" s="154"/>
      <c r="AX623" s="154"/>
      <c r="AY623" s="154"/>
      <c r="AZ623" s="154"/>
      <c r="BA623" s="154"/>
      <c r="BB623" s="154"/>
      <c r="BC623" s="154"/>
      <c r="BD623" s="154"/>
      <c r="BE623" s="154"/>
      <c r="BF623" s="154"/>
      <c r="BG623" s="154"/>
      <c r="BH623" s="154"/>
      <c r="BI623" s="154"/>
      <c r="BJ623" s="154"/>
      <c r="BK623" s="154"/>
      <c r="BL623" s="154"/>
      <c r="BM623" s="154"/>
      <c r="BN623" s="154"/>
      <c r="BO623" s="154"/>
      <c r="BP623" s="154"/>
      <c r="BQ623" s="154"/>
      <c r="BR623" s="154"/>
      <c r="BS623" s="154"/>
      <c r="BT623" s="154"/>
    </row>
    <row r="624" spans="1:72" ht="7.5" customHeight="1">
      <c r="A624" s="154"/>
      <c r="B624" s="440" t="s">
        <v>293</v>
      </c>
      <c r="C624" s="440"/>
      <c r="D624" s="440"/>
      <c r="E624" s="440"/>
      <c r="F624" s="440"/>
      <c r="G624" s="440"/>
      <c r="H624" s="440"/>
      <c r="I624" s="440"/>
      <c r="J624" s="440"/>
      <c r="K624" s="440"/>
      <c r="L624" s="440"/>
      <c r="M624" s="440"/>
      <c r="N624" s="440"/>
      <c r="O624" s="440"/>
      <c r="P624" s="440"/>
      <c r="Q624" s="440"/>
      <c r="R624" s="440"/>
      <c r="S624" s="440"/>
      <c r="T624" s="154"/>
      <c r="U624" s="154"/>
      <c r="V624" s="154"/>
      <c r="W624" s="154"/>
      <c r="X624" s="544"/>
      <c r="Y624" s="544"/>
      <c r="Z624" s="544"/>
      <c r="AA624" s="544"/>
      <c r="AB624" s="544"/>
      <c r="AC624" s="544"/>
      <c r="AD624" s="544"/>
      <c r="AE624" s="544"/>
      <c r="AF624" s="544"/>
      <c r="AG624" s="544"/>
      <c r="AH624" s="544"/>
      <c r="AI624" s="544" t="s">
        <v>284</v>
      </c>
      <c r="AJ624" s="544"/>
      <c r="AK624" s="544"/>
      <c r="AL624" s="154"/>
      <c r="AM624" s="154"/>
      <c r="AN624" s="154"/>
      <c r="AO624" s="154"/>
      <c r="AP624" s="154"/>
      <c r="AQ624" s="154"/>
      <c r="AR624" s="154"/>
      <c r="AS624" s="154"/>
      <c r="AT624" s="154"/>
      <c r="AU624" s="154"/>
      <c r="AV624" s="154"/>
      <c r="AW624" s="154"/>
      <c r="AX624" s="154"/>
      <c r="AY624" s="154"/>
      <c r="AZ624" s="154"/>
      <c r="BA624" s="154"/>
      <c r="BB624" s="154"/>
      <c r="BC624" s="154"/>
      <c r="BD624" s="154"/>
      <c r="BE624" s="154"/>
      <c r="BF624" s="154"/>
      <c r="BG624" s="154"/>
      <c r="BH624" s="154"/>
      <c r="BI624" s="154"/>
      <c r="BJ624" s="154"/>
      <c r="BK624" s="154"/>
      <c r="BL624" s="154"/>
      <c r="BM624" s="154"/>
      <c r="BN624" s="154"/>
      <c r="BO624" s="154"/>
      <c r="BP624" s="154"/>
      <c r="BQ624" s="154"/>
      <c r="BR624" s="154"/>
      <c r="BS624" s="154"/>
      <c r="BT624" s="154"/>
    </row>
    <row r="625" spans="1:102" ht="7.5" customHeight="1">
      <c r="A625" s="154"/>
      <c r="B625" s="440"/>
      <c r="C625" s="440"/>
      <c r="D625" s="440"/>
      <c r="E625" s="440"/>
      <c r="F625" s="440"/>
      <c r="G625" s="440"/>
      <c r="H625" s="440"/>
      <c r="I625" s="440"/>
      <c r="J625" s="440"/>
      <c r="K625" s="440"/>
      <c r="L625" s="440"/>
      <c r="M625" s="440"/>
      <c r="N625" s="440"/>
      <c r="O625" s="440"/>
      <c r="P625" s="440"/>
      <c r="Q625" s="440"/>
      <c r="R625" s="440"/>
      <c r="S625" s="440"/>
      <c r="T625" s="154"/>
      <c r="U625" s="154"/>
      <c r="V625" s="154"/>
      <c r="W625" s="154"/>
      <c r="X625" s="544"/>
      <c r="Y625" s="544"/>
      <c r="Z625" s="544"/>
      <c r="AA625" s="544"/>
      <c r="AB625" s="544"/>
      <c r="AC625" s="544"/>
      <c r="AD625" s="544"/>
      <c r="AE625" s="544"/>
      <c r="AF625" s="544"/>
      <c r="AG625" s="544"/>
      <c r="AH625" s="544"/>
      <c r="AI625" s="544"/>
      <c r="AJ625" s="544"/>
      <c r="AK625" s="544"/>
      <c r="AL625" s="154"/>
      <c r="AM625" s="154"/>
      <c r="AN625" s="154"/>
      <c r="AO625" s="154"/>
      <c r="AP625" s="154"/>
      <c r="AQ625" s="154"/>
      <c r="AR625" s="154"/>
      <c r="AS625" s="154"/>
      <c r="AT625" s="154"/>
      <c r="AU625" s="154"/>
      <c r="AV625" s="154"/>
      <c r="AW625" s="154"/>
      <c r="AX625" s="154"/>
      <c r="AY625" s="154"/>
      <c r="AZ625" s="154"/>
      <c r="BA625" s="154"/>
      <c r="BB625" s="154"/>
      <c r="BC625" s="154"/>
      <c r="BD625" s="154"/>
      <c r="BE625" s="154"/>
      <c r="BF625" s="154"/>
      <c r="BG625" s="154"/>
      <c r="BH625" s="154"/>
      <c r="BI625" s="154"/>
      <c r="BJ625" s="154"/>
      <c r="BK625" s="154"/>
      <c r="BL625" s="154"/>
      <c r="BM625" s="154"/>
      <c r="BN625" s="154"/>
      <c r="BO625" s="154"/>
      <c r="BP625" s="154"/>
      <c r="BQ625" s="154"/>
      <c r="BR625" s="154"/>
      <c r="BS625" s="154"/>
      <c r="BT625" s="154"/>
    </row>
    <row r="626" spans="1:102" ht="7.5" customHeight="1">
      <c r="A626" s="154"/>
      <c r="B626" s="440"/>
      <c r="C626" s="440"/>
      <c r="D626" s="440"/>
      <c r="E626" s="440"/>
      <c r="F626" s="440"/>
      <c r="G626" s="440"/>
      <c r="H626" s="440"/>
      <c r="I626" s="440"/>
      <c r="J626" s="440"/>
      <c r="K626" s="440"/>
      <c r="L626" s="440"/>
      <c r="M626" s="440"/>
      <c r="N626" s="440"/>
      <c r="O626" s="440"/>
      <c r="P626" s="440"/>
      <c r="Q626" s="440"/>
      <c r="R626" s="440"/>
      <c r="S626" s="440"/>
      <c r="T626" s="154"/>
      <c r="U626" s="154"/>
      <c r="V626" s="154"/>
      <c r="W626" s="154"/>
      <c r="X626" s="544"/>
      <c r="Y626" s="544"/>
      <c r="Z626" s="544"/>
      <c r="AA626" s="544"/>
      <c r="AB626" s="544"/>
      <c r="AC626" s="544"/>
      <c r="AD626" s="544"/>
      <c r="AE626" s="544"/>
      <c r="AF626" s="544"/>
      <c r="AG626" s="544"/>
      <c r="AH626" s="544"/>
      <c r="AI626" s="544"/>
      <c r="AJ626" s="544"/>
      <c r="AK626" s="544"/>
      <c r="AL626" s="154"/>
      <c r="AM626" s="154"/>
      <c r="AN626" s="154"/>
      <c r="AO626" s="154"/>
      <c r="AP626" s="154"/>
      <c r="AQ626" s="154"/>
      <c r="AR626" s="154"/>
      <c r="AS626" s="154"/>
      <c r="AT626" s="154"/>
      <c r="AU626" s="154"/>
      <c r="AV626" s="154"/>
      <c r="AW626" s="154"/>
      <c r="AX626" s="154"/>
      <c r="AY626" s="154"/>
      <c r="AZ626" s="154"/>
      <c r="BA626" s="154"/>
      <c r="BB626" s="154"/>
      <c r="BC626" s="154"/>
      <c r="BD626" s="154"/>
      <c r="BE626" s="154"/>
      <c r="BF626" s="154"/>
      <c r="BG626" s="154"/>
      <c r="BH626" s="154"/>
      <c r="BI626" s="154"/>
      <c r="BJ626" s="154"/>
      <c r="BK626" s="154"/>
      <c r="BL626" s="154"/>
      <c r="BM626" s="154"/>
      <c r="BN626" s="154"/>
      <c r="BO626" s="154"/>
      <c r="BP626" s="154"/>
      <c r="BQ626" s="154"/>
      <c r="BR626" s="154"/>
      <c r="BS626" s="154"/>
      <c r="BT626" s="154"/>
    </row>
    <row r="627" spans="1:102" ht="7.5" customHeight="1">
      <c r="A627" s="154"/>
      <c r="B627" s="154"/>
      <c r="C627" s="154"/>
      <c r="D627" s="154"/>
      <c r="E627" s="154"/>
      <c r="F627" s="154"/>
      <c r="G627" s="154"/>
      <c r="H627" s="154"/>
      <c r="I627" s="154"/>
      <c r="J627" s="154"/>
      <c r="K627" s="154"/>
      <c r="L627" s="154"/>
      <c r="M627" s="154"/>
      <c r="N627" s="154"/>
      <c r="O627" s="154"/>
      <c r="P627" s="154"/>
      <c r="Q627" s="154"/>
      <c r="R627" s="154"/>
      <c r="S627" s="154"/>
      <c r="T627" s="154"/>
      <c r="U627" s="154"/>
      <c r="V627" s="154"/>
      <c r="W627" s="154"/>
      <c r="X627" s="154"/>
      <c r="Y627" s="154"/>
      <c r="Z627" s="154"/>
      <c r="AA627" s="154"/>
      <c r="AB627" s="154"/>
      <c r="AC627" s="154"/>
      <c r="AD627" s="154"/>
      <c r="AE627" s="154"/>
      <c r="AF627" s="154"/>
      <c r="AG627" s="154"/>
      <c r="AH627" s="154"/>
      <c r="AI627" s="154"/>
      <c r="AJ627" s="154"/>
      <c r="AK627" s="154"/>
      <c r="AL627" s="154"/>
      <c r="AM627" s="154"/>
      <c r="AN627" s="154"/>
      <c r="AO627" s="154"/>
      <c r="AP627" s="154"/>
      <c r="AQ627" s="154"/>
      <c r="AR627" s="154"/>
      <c r="AS627" s="154"/>
      <c r="AT627" s="154"/>
      <c r="AU627" s="154"/>
      <c r="AV627" s="154"/>
      <c r="AW627" s="154"/>
      <c r="AX627" s="154"/>
      <c r="AY627" s="154"/>
      <c r="AZ627" s="154"/>
      <c r="BA627" s="154"/>
      <c r="BB627" s="154"/>
      <c r="BC627" s="154"/>
      <c r="BD627" s="154"/>
      <c r="BE627" s="154"/>
      <c r="BF627" s="154"/>
      <c r="BG627" s="154"/>
      <c r="BH627" s="154"/>
      <c r="BI627" s="154"/>
      <c r="BJ627" s="154"/>
      <c r="BK627" s="154"/>
      <c r="BL627" s="154"/>
      <c r="BM627" s="154"/>
      <c r="BN627" s="154"/>
      <c r="BO627" s="154"/>
      <c r="BP627" s="154"/>
      <c r="BQ627" s="154"/>
      <c r="BR627" s="154"/>
      <c r="BS627" s="154"/>
      <c r="BT627" s="154"/>
    </row>
    <row r="628" spans="1:102" ht="7.5" customHeight="1">
      <c r="A628" s="154"/>
      <c r="B628" s="440" t="s">
        <v>294</v>
      </c>
      <c r="C628" s="440"/>
      <c r="D628" s="440"/>
      <c r="E628" s="440"/>
      <c r="F628" s="440"/>
      <c r="G628" s="440"/>
      <c r="H628" s="440"/>
      <c r="I628" s="440"/>
      <c r="J628" s="440"/>
      <c r="K628" s="440"/>
      <c r="L628" s="440"/>
      <c r="M628" s="440"/>
      <c r="N628" s="440"/>
      <c r="O628" s="440"/>
      <c r="P628" s="440"/>
      <c r="Q628" s="440"/>
      <c r="R628" s="440"/>
      <c r="S628" s="440"/>
      <c r="T628" s="154"/>
      <c r="U628" s="154"/>
      <c r="V628" s="154"/>
      <c r="W628" s="154"/>
      <c r="X628" s="544"/>
      <c r="Y628" s="544"/>
      <c r="Z628" s="544"/>
      <c r="AA628" s="544"/>
      <c r="AB628" s="544"/>
      <c r="AC628" s="544"/>
      <c r="AD628" s="544"/>
      <c r="AE628" s="544"/>
      <c r="AF628" s="544"/>
      <c r="AG628" s="544"/>
      <c r="AH628" s="544"/>
      <c r="AI628" s="544" t="s">
        <v>284</v>
      </c>
      <c r="AJ628" s="544"/>
      <c r="AK628" s="544"/>
      <c r="AL628" s="154"/>
      <c r="AM628" s="154"/>
      <c r="AN628" s="154"/>
      <c r="AO628" s="154"/>
      <c r="AP628" s="154"/>
      <c r="AQ628" s="154"/>
      <c r="AR628" s="154"/>
      <c r="AS628" s="154"/>
      <c r="AT628" s="154"/>
      <c r="AU628" s="154"/>
      <c r="AV628" s="154"/>
      <c r="AW628" s="154"/>
      <c r="AX628" s="154"/>
      <c r="AY628" s="154"/>
      <c r="AZ628" s="154"/>
      <c r="BA628" s="154"/>
      <c r="BB628" s="154"/>
      <c r="BC628" s="154"/>
      <c r="BD628" s="154"/>
      <c r="BE628" s="154"/>
      <c r="BF628" s="154"/>
      <c r="BG628" s="154"/>
      <c r="BH628" s="154"/>
      <c r="BI628" s="154"/>
      <c r="BJ628" s="154"/>
      <c r="BK628" s="154"/>
      <c r="BL628" s="154"/>
      <c r="BM628" s="154"/>
      <c r="BN628" s="154"/>
      <c r="BO628" s="154"/>
      <c r="BP628" s="154"/>
      <c r="BQ628" s="154"/>
      <c r="BR628" s="154"/>
      <c r="BS628" s="154"/>
      <c r="BT628" s="154"/>
    </row>
    <row r="629" spans="1:102" ht="7.5" customHeight="1">
      <c r="B629" s="440"/>
      <c r="C629" s="440"/>
      <c r="D629" s="440"/>
      <c r="E629" s="440"/>
      <c r="F629" s="440"/>
      <c r="G629" s="440"/>
      <c r="H629" s="440"/>
      <c r="I629" s="440"/>
      <c r="J629" s="440"/>
      <c r="K629" s="440"/>
      <c r="L629" s="440"/>
      <c r="M629" s="440"/>
      <c r="N629" s="440"/>
      <c r="O629" s="440"/>
      <c r="P629" s="440"/>
      <c r="Q629" s="440"/>
      <c r="R629" s="440"/>
      <c r="S629" s="440"/>
      <c r="X629" s="544"/>
      <c r="Y629" s="544"/>
      <c r="Z629" s="544"/>
      <c r="AA629" s="544"/>
      <c r="AB629" s="544"/>
      <c r="AC629" s="544"/>
      <c r="AD629" s="544"/>
      <c r="AE629" s="544"/>
      <c r="AF629" s="544"/>
      <c r="AG629" s="544"/>
      <c r="AH629" s="544"/>
      <c r="AI629" s="544"/>
      <c r="AJ629" s="544"/>
      <c r="AK629" s="544"/>
    </row>
    <row r="630" spans="1:102" ht="7.5" customHeight="1">
      <c r="B630" s="440"/>
      <c r="C630" s="440"/>
      <c r="D630" s="440"/>
      <c r="E630" s="440"/>
      <c r="F630" s="440"/>
      <c r="G630" s="440"/>
      <c r="H630" s="440"/>
      <c r="I630" s="440"/>
      <c r="J630" s="440"/>
      <c r="K630" s="440"/>
      <c r="L630" s="440"/>
      <c r="M630" s="440"/>
      <c r="N630" s="440"/>
      <c r="O630" s="440"/>
      <c r="P630" s="440"/>
      <c r="Q630" s="440"/>
      <c r="R630" s="440"/>
      <c r="S630" s="440"/>
      <c r="X630" s="544"/>
      <c r="Y630" s="544"/>
      <c r="Z630" s="544"/>
      <c r="AA630" s="544"/>
      <c r="AB630" s="544"/>
      <c r="AC630" s="544"/>
      <c r="AD630" s="544"/>
      <c r="AE630" s="544"/>
      <c r="AF630" s="544"/>
      <c r="AG630" s="544"/>
      <c r="AH630" s="544"/>
      <c r="AI630" s="544"/>
      <c r="AJ630" s="544"/>
      <c r="AK630" s="544"/>
    </row>
    <row r="631" spans="1:102" ht="7.5" customHeight="1"/>
    <row r="632" spans="1:102" ht="7.5" customHeight="1">
      <c r="B632" s="440" t="s">
        <v>295</v>
      </c>
      <c r="C632" s="440"/>
      <c r="D632" s="440"/>
      <c r="E632" s="440"/>
      <c r="F632" s="440"/>
      <c r="G632" s="440"/>
      <c r="H632" s="440"/>
      <c r="I632" s="440"/>
      <c r="J632" s="440"/>
      <c r="K632" s="440"/>
      <c r="L632" s="440"/>
      <c r="M632" s="440"/>
      <c r="N632" s="440"/>
      <c r="O632" s="440"/>
      <c r="P632" s="440"/>
      <c r="Q632" s="440"/>
      <c r="R632" s="440"/>
      <c r="S632" s="440"/>
      <c r="X632" s="544"/>
      <c r="Y632" s="544"/>
      <c r="Z632" s="544"/>
      <c r="AA632" s="544"/>
      <c r="AB632" s="544"/>
      <c r="AC632" s="544"/>
      <c r="AD632" s="544"/>
      <c r="AE632" s="544"/>
      <c r="AF632" s="544"/>
      <c r="AG632" s="544"/>
      <c r="AH632" s="544"/>
      <c r="AI632" s="544" t="s">
        <v>284</v>
      </c>
      <c r="AJ632" s="544"/>
      <c r="AK632" s="544"/>
    </row>
    <row r="633" spans="1:102" ht="7.5" customHeight="1">
      <c r="B633" s="440"/>
      <c r="C633" s="440"/>
      <c r="D633" s="440"/>
      <c r="E633" s="440"/>
      <c r="F633" s="440"/>
      <c r="G633" s="440"/>
      <c r="H633" s="440"/>
      <c r="I633" s="440"/>
      <c r="J633" s="440"/>
      <c r="K633" s="440"/>
      <c r="L633" s="440"/>
      <c r="M633" s="440"/>
      <c r="N633" s="440"/>
      <c r="O633" s="440"/>
      <c r="P633" s="440"/>
      <c r="Q633" s="440"/>
      <c r="R633" s="440"/>
      <c r="S633" s="440"/>
      <c r="X633" s="544"/>
      <c r="Y633" s="544"/>
      <c r="Z633" s="544"/>
      <c r="AA633" s="544"/>
      <c r="AB633" s="544"/>
      <c r="AC633" s="544"/>
      <c r="AD633" s="544"/>
      <c r="AE633" s="544"/>
      <c r="AF633" s="544"/>
      <c r="AG633" s="544"/>
      <c r="AH633" s="544"/>
      <c r="AI633" s="544"/>
      <c r="AJ633" s="544"/>
      <c r="AK633" s="544"/>
    </row>
    <row r="634" spans="1:102" ht="7.5" customHeight="1">
      <c r="B634" s="440"/>
      <c r="C634" s="440"/>
      <c r="D634" s="440"/>
      <c r="E634" s="440"/>
      <c r="F634" s="440"/>
      <c r="G634" s="440"/>
      <c r="H634" s="440"/>
      <c r="I634" s="440"/>
      <c r="J634" s="440"/>
      <c r="K634" s="440"/>
      <c r="L634" s="440"/>
      <c r="M634" s="440"/>
      <c r="N634" s="440"/>
      <c r="O634" s="440"/>
      <c r="P634" s="440"/>
      <c r="Q634" s="440"/>
      <c r="R634" s="440"/>
      <c r="S634" s="440"/>
      <c r="X634" s="544"/>
      <c r="Y634" s="544"/>
      <c r="Z634" s="544"/>
      <c r="AA634" s="544"/>
      <c r="AB634" s="544"/>
      <c r="AC634" s="544"/>
      <c r="AD634" s="544"/>
      <c r="AE634" s="544"/>
      <c r="AF634" s="544"/>
      <c r="AG634" s="544"/>
      <c r="AH634" s="544"/>
      <c r="AI634" s="544"/>
      <c r="AJ634" s="544"/>
      <c r="AK634" s="544"/>
    </row>
    <row r="635" spans="1:102" ht="7.5" customHeight="1"/>
    <row r="637" spans="1:102" ht="7.5" customHeight="1">
      <c r="A637" s="544" t="s">
        <v>281</v>
      </c>
      <c r="B637" s="544"/>
      <c r="C637" s="544"/>
      <c r="D637" s="544"/>
      <c r="E637" s="544"/>
      <c r="F637" s="544"/>
      <c r="G637" s="544"/>
      <c r="H637" s="544"/>
      <c r="I637" s="544"/>
      <c r="J637" s="544"/>
      <c r="K637" s="544"/>
      <c r="L637" s="544"/>
      <c r="M637" s="544"/>
      <c r="N637" s="544"/>
      <c r="O637" s="544"/>
      <c r="P637" s="544"/>
      <c r="Q637" s="544"/>
      <c r="R637" s="544"/>
      <c r="S637" s="544"/>
      <c r="T637" s="544"/>
      <c r="U637" s="544"/>
      <c r="V637" s="544"/>
      <c r="Y637" s="110"/>
      <c r="Z637" s="110"/>
      <c r="AA637" s="110"/>
      <c r="AZ637" s="155"/>
      <c r="BA637" s="155"/>
      <c r="BB637" s="155"/>
      <c r="BC637" s="155"/>
      <c r="BD637" s="155"/>
      <c r="BE637" s="155"/>
    </row>
    <row r="638" spans="1:102" ht="7.5" customHeight="1">
      <c r="A638" s="544"/>
      <c r="B638" s="544"/>
      <c r="C638" s="544"/>
      <c r="D638" s="544"/>
      <c r="E638" s="544"/>
      <c r="F638" s="544"/>
      <c r="G638" s="544"/>
      <c r="H638" s="544"/>
      <c r="I638" s="544"/>
      <c r="J638" s="544"/>
      <c r="K638" s="544"/>
      <c r="L638" s="544"/>
      <c r="M638" s="544"/>
      <c r="N638" s="544"/>
      <c r="O638" s="544"/>
      <c r="P638" s="544"/>
      <c r="Q638" s="544"/>
      <c r="R638" s="544"/>
      <c r="S638" s="544"/>
      <c r="T638" s="544"/>
      <c r="U638" s="544"/>
      <c r="V638" s="544"/>
      <c r="Y638" s="110"/>
      <c r="Z638" s="110"/>
      <c r="AA638" s="110"/>
      <c r="AZ638" s="155"/>
      <c r="BA638" s="155"/>
      <c r="BB638" s="155"/>
      <c r="BC638" s="155"/>
      <c r="BD638" s="155"/>
      <c r="BE638" s="155"/>
    </row>
    <row r="639" spans="1:102" ht="7.5" customHeight="1">
      <c r="A639" s="544"/>
      <c r="B639" s="544"/>
      <c r="C639" s="544"/>
      <c r="D639" s="544"/>
      <c r="E639" s="544"/>
      <c r="F639" s="544"/>
      <c r="G639" s="544"/>
      <c r="H639" s="544"/>
      <c r="I639" s="544"/>
      <c r="J639" s="544"/>
      <c r="K639" s="544"/>
      <c r="L639" s="544"/>
      <c r="M639" s="544"/>
      <c r="N639" s="544"/>
      <c r="O639" s="544"/>
      <c r="P639" s="544"/>
      <c r="Q639" s="544"/>
      <c r="R639" s="544"/>
      <c r="S639" s="544"/>
      <c r="T639" s="544"/>
      <c r="U639" s="544"/>
      <c r="V639" s="544"/>
      <c r="Y639" s="110"/>
      <c r="Z639" s="110"/>
      <c r="AA639" s="110"/>
      <c r="AZ639" s="155"/>
      <c r="BA639" s="155"/>
      <c r="BB639" s="155"/>
      <c r="BC639" s="155"/>
      <c r="BD639" s="155"/>
      <c r="BE639" s="155"/>
    </row>
    <row r="640" spans="1:102" ht="7.5" customHeight="1">
      <c r="A640" s="161"/>
      <c r="B640" s="161"/>
      <c r="C640" s="161"/>
      <c r="D640" s="161"/>
      <c r="E640" s="161"/>
      <c r="F640" s="161"/>
      <c r="G640" s="161"/>
      <c r="H640" s="161"/>
      <c r="I640" s="161"/>
      <c r="J640" s="161"/>
      <c r="K640" s="161"/>
      <c r="L640" s="155"/>
      <c r="M640" s="155"/>
      <c r="N640" s="155"/>
      <c r="O640" s="155"/>
      <c r="P640" s="155"/>
      <c r="Q640" s="155"/>
      <c r="R640" s="155"/>
      <c r="S640" s="155"/>
      <c r="T640" s="155"/>
      <c r="U640" s="155"/>
      <c r="V640" s="155"/>
      <c r="W640" s="155"/>
      <c r="X640" s="155"/>
      <c r="Y640" s="155"/>
      <c r="Z640" s="155"/>
      <c r="AA640" s="155"/>
      <c r="AB640" s="155"/>
      <c r="AC640" s="155"/>
      <c r="AD640" s="155"/>
      <c r="AE640" s="155"/>
      <c r="AF640" s="155"/>
      <c r="AG640" s="155"/>
      <c r="AH640" s="155"/>
      <c r="AI640" s="155"/>
      <c r="AJ640" s="155"/>
      <c r="AK640" s="155"/>
      <c r="AL640" s="155"/>
      <c r="AM640" s="155"/>
      <c r="AN640" s="155"/>
      <c r="AO640" s="155"/>
      <c r="AP640" s="155"/>
      <c r="AQ640" s="155"/>
      <c r="AR640" s="155"/>
      <c r="AS640" s="155"/>
      <c r="BW640" s="155"/>
      <c r="BX640" s="155"/>
      <c r="BY640" s="155"/>
      <c r="BZ640" s="155"/>
      <c r="CA640" s="155"/>
      <c r="CB640" s="155"/>
      <c r="CD640" s="155"/>
      <c r="CE640" s="155"/>
      <c r="CF640" s="155"/>
      <c r="CG640" s="155"/>
      <c r="CH640" s="155"/>
      <c r="CI640" s="155"/>
      <c r="CJ640" s="155"/>
      <c r="CK640" s="155"/>
      <c r="CL640" s="155"/>
      <c r="CM640" s="155"/>
      <c r="CN640" s="155"/>
      <c r="CO640" s="155"/>
      <c r="CP640" s="155"/>
      <c r="CQ640" s="155"/>
      <c r="CR640" s="155"/>
      <c r="CS640" s="155"/>
      <c r="CT640" s="155"/>
      <c r="CU640" s="155"/>
      <c r="CV640" s="155"/>
      <c r="CW640" s="155"/>
      <c r="CX640" s="155"/>
    </row>
    <row r="641" spans="1:72" ht="7.5" customHeight="1"/>
    <row r="642" spans="1:72" ht="7.5" customHeight="1">
      <c r="A642" s="466" t="s">
        <v>282</v>
      </c>
      <c r="B642" s="466"/>
      <c r="C642" s="466"/>
      <c r="D642" s="466"/>
      <c r="E642" s="466"/>
      <c r="F642" s="466"/>
      <c r="G642" s="466"/>
      <c r="H642" s="466"/>
      <c r="I642" s="466"/>
      <c r="J642" s="466"/>
      <c r="K642" s="466"/>
      <c r="L642" s="466"/>
      <c r="M642" s="466"/>
      <c r="N642" s="466"/>
      <c r="O642" s="466"/>
      <c r="P642" s="466"/>
      <c r="Q642" s="466"/>
      <c r="R642" s="466"/>
      <c r="S642" s="466"/>
      <c r="T642" s="466"/>
      <c r="U642" s="466"/>
      <c r="V642" s="466"/>
      <c r="W642" s="466"/>
      <c r="X642" s="466"/>
      <c r="Y642" s="466"/>
      <c r="Z642" s="466"/>
      <c r="AA642" s="466"/>
      <c r="AB642" s="466"/>
      <c r="AC642" s="466"/>
      <c r="AD642" s="466"/>
      <c r="AE642" s="466"/>
      <c r="AF642" s="466"/>
      <c r="AG642" s="466"/>
      <c r="AH642" s="110"/>
      <c r="AI642" s="110"/>
      <c r="AJ642" s="110"/>
      <c r="AK642" s="110"/>
      <c r="AL642" s="110"/>
      <c r="AM642" s="110"/>
      <c r="AN642" s="110"/>
      <c r="AO642" s="110"/>
      <c r="AP642" s="110"/>
      <c r="AQ642" s="110"/>
      <c r="AR642" s="110"/>
      <c r="AS642" s="110"/>
      <c r="AT642" s="110"/>
      <c r="AU642" s="110"/>
      <c r="AV642" s="110"/>
      <c r="AW642" s="110"/>
      <c r="AX642" s="110"/>
      <c r="AY642" s="110"/>
      <c r="AZ642" s="110"/>
      <c r="BA642" s="110"/>
      <c r="BB642" s="110"/>
      <c r="BC642" s="110"/>
      <c r="BD642" s="110"/>
      <c r="BE642" s="110"/>
      <c r="BF642" s="110"/>
      <c r="BG642" s="110"/>
      <c r="BH642" s="110"/>
      <c r="BI642" s="110"/>
      <c r="BJ642" s="110"/>
      <c r="BK642" s="110"/>
      <c r="BL642" s="110"/>
      <c r="BM642" s="110"/>
      <c r="BN642" s="110"/>
      <c r="BO642" s="110"/>
      <c r="BP642" s="110"/>
      <c r="BQ642" s="110"/>
      <c r="BR642" s="110"/>
      <c r="BS642" s="110"/>
      <c r="BT642" s="110"/>
    </row>
    <row r="643" spans="1:72" ht="7.5" customHeight="1">
      <c r="A643" s="466"/>
      <c r="B643" s="466"/>
      <c r="C643" s="466"/>
      <c r="D643" s="466"/>
      <c r="E643" s="466"/>
      <c r="F643" s="466"/>
      <c r="G643" s="466"/>
      <c r="H643" s="466"/>
      <c r="I643" s="466"/>
      <c r="J643" s="466"/>
      <c r="K643" s="466"/>
      <c r="L643" s="466"/>
      <c r="M643" s="466"/>
      <c r="N643" s="466"/>
      <c r="O643" s="466"/>
      <c r="P643" s="466"/>
      <c r="Q643" s="466"/>
      <c r="R643" s="466"/>
      <c r="S643" s="466"/>
      <c r="T643" s="466"/>
      <c r="U643" s="466"/>
      <c r="V643" s="466"/>
      <c r="W643" s="466"/>
      <c r="X643" s="466"/>
      <c r="Y643" s="466"/>
      <c r="Z643" s="466"/>
      <c r="AA643" s="466"/>
      <c r="AB643" s="466"/>
      <c r="AC643" s="466"/>
      <c r="AD643" s="466"/>
      <c r="AE643" s="466"/>
      <c r="AF643" s="466"/>
      <c r="AG643" s="466"/>
      <c r="AH643" s="110"/>
      <c r="AI643" s="110"/>
      <c r="AJ643" s="110"/>
      <c r="AK643" s="110"/>
      <c r="AL643" s="110"/>
      <c r="AM643" s="110"/>
      <c r="AN643" s="110"/>
      <c r="AO643" s="110"/>
      <c r="AP643" s="110"/>
      <c r="AQ643" s="110"/>
      <c r="AR643" s="110"/>
      <c r="AS643" s="110"/>
      <c r="AT643" s="110"/>
      <c r="AU643" s="110"/>
      <c r="AV643" s="110"/>
      <c r="AW643" s="110"/>
      <c r="AX643" s="110"/>
      <c r="AY643" s="110"/>
      <c r="AZ643" s="110"/>
      <c r="BA643" s="110"/>
      <c r="BB643" s="110"/>
      <c r="BC643" s="110"/>
      <c r="BD643" s="110"/>
      <c r="BE643" s="110"/>
      <c r="BF643" s="110"/>
      <c r="BG643" s="110"/>
      <c r="BH643" s="110"/>
      <c r="BI643" s="110"/>
      <c r="BJ643" s="110"/>
      <c r="BK643" s="110"/>
      <c r="BL643" s="110"/>
      <c r="BM643" s="110"/>
      <c r="BN643" s="110"/>
      <c r="BO643" s="110"/>
      <c r="BP643" s="110"/>
      <c r="BQ643" s="110"/>
      <c r="BR643" s="110"/>
      <c r="BS643" s="110"/>
      <c r="BT643" s="110"/>
    </row>
    <row r="644" spans="1:72" ht="7.5" customHeight="1">
      <c r="A644" s="466"/>
      <c r="B644" s="466"/>
      <c r="C644" s="466"/>
      <c r="D644" s="466"/>
      <c r="E644" s="466"/>
      <c r="F644" s="466"/>
      <c r="G644" s="466"/>
      <c r="H644" s="466"/>
      <c r="I644" s="466"/>
      <c r="J644" s="466"/>
      <c r="K644" s="466"/>
      <c r="L644" s="466"/>
      <c r="M644" s="466"/>
      <c r="N644" s="466"/>
      <c r="O644" s="466"/>
      <c r="P644" s="466"/>
      <c r="Q644" s="466"/>
      <c r="R644" s="466"/>
      <c r="S644" s="466"/>
      <c r="T644" s="466"/>
      <c r="U644" s="466"/>
      <c r="V644" s="466"/>
      <c r="W644" s="466"/>
      <c r="X644" s="466"/>
      <c r="Y644" s="466"/>
      <c r="Z644" s="466"/>
      <c r="AA644" s="466"/>
      <c r="AB644" s="466"/>
      <c r="AC644" s="466"/>
      <c r="AD644" s="466"/>
      <c r="AE644" s="466"/>
      <c r="AF644" s="466"/>
      <c r="AG644" s="466"/>
      <c r="AH644" s="110"/>
      <c r="AI644" s="110"/>
      <c r="AJ644" s="110"/>
      <c r="AK644" s="110"/>
      <c r="AL644" s="110"/>
      <c r="AM644" s="110"/>
      <c r="AN644" s="110"/>
      <c r="AO644" s="110"/>
      <c r="AP644" s="110"/>
      <c r="AQ644" s="110"/>
      <c r="AR644" s="110"/>
      <c r="AS644" s="110"/>
      <c r="AT644" s="110"/>
      <c r="AU644" s="110"/>
      <c r="AV644" s="110"/>
      <c r="AW644" s="110"/>
      <c r="AX644" s="110"/>
      <c r="AY644" s="110"/>
      <c r="AZ644" s="110"/>
      <c r="BA644" s="110"/>
      <c r="BB644" s="110"/>
      <c r="BC644" s="110"/>
      <c r="BD644" s="110"/>
      <c r="BE644" s="110"/>
      <c r="BF644" s="110"/>
      <c r="BG644" s="110"/>
      <c r="BH644" s="110"/>
      <c r="BI644" s="110"/>
      <c r="BJ644" s="110"/>
      <c r="BK644" s="110"/>
      <c r="BL644" s="110"/>
      <c r="BM644" s="110"/>
      <c r="BN644" s="110"/>
      <c r="BO644" s="110"/>
      <c r="BP644" s="110"/>
      <c r="BQ644" s="110"/>
      <c r="BR644" s="110"/>
      <c r="BS644" s="110"/>
      <c r="BT644" s="110"/>
    </row>
    <row r="645" spans="1:72" ht="7.5" customHeight="1">
      <c r="A645" s="154"/>
      <c r="B645" s="154"/>
      <c r="C645" s="154"/>
      <c r="D645" s="154"/>
      <c r="E645" s="154"/>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4"/>
      <c r="AY645" s="154"/>
      <c r="AZ645" s="154"/>
      <c r="BA645" s="154"/>
      <c r="BB645" s="154"/>
      <c r="BC645" s="154"/>
      <c r="BD645" s="154"/>
      <c r="BE645" s="154"/>
      <c r="BF645" s="154"/>
      <c r="BG645" s="154"/>
      <c r="BH645" s="154"/>
      <c r="BI645" s="154"/>
      <c r="BJ645" s="154"/>
      <c r="BK645" s="154"/>
      <c r="BL645" s="154"/>
      <c r="BM645" s="154"/>
      <c r="BN645" s="154"/>
      <c r="BO645" s="154"/>
      <c r="BP645" s="154"/>
      <c r="BQ645" s="154"/>
      <c r="BR645" s="154"/>
      <c r="BS645" s="154"/>
      <c r="BT645" s="154"/>
    </row>
    <row r="646" spans="1:72" ht="7.5" customHeight="1">
      <c r="A646" s="154"/>
      <c r="B646" s="440" t="s">
        <v>283</v>
      </c>
      <c r="C646" s="440"/>
      <c r="D646" s="440"/>
      <c r="E646" s="440"/>
      <c r="F646" s="440"/>
      <c r="G646" s="440"/>
      <c r="H646" s="440"/>
      <c r="I646" s="440"/>
      <c r="J646" s="440"/>
      <c r="K646" s="440"/>
      <c r="L646" s="440"/>
      <c r="M646" s="440"/>
      <c r="N646" s="440"/>
      <c r="O646" s="440"/>
      <c r="P646" s="440"/>
      <c r="Q646" s="440"/>
      <c r="R646" s="440"/>
      <c r="S646" s="440"/>
      <c r="T646" s="154"/>
      <c r="U646" s="154"/>
      <c r="V646" s="154"/>
      <c r="W646" s="154"/>
      <c r="X646" s="544"/>
      <c r="Y646" s="544"/>
      <c r="Z646" s="544"/>
      <c r="AA646" s="544"/>
      <c r="AB646" s="544"/>
      <c r="AC646" s="544"/>
      <c r="AD646" s="544"/>
      <c r="AE646" s="544"/>
      <c r="AF646" s="544"/>
      <c r="AG646" s="544"/>
      <c r="AH646" s="544"/>
      <c r="AI646" s="544" t="s">
        <v>284</v>
      </c>
      <c r="AJ646" s="544"/>
      <c r="AK646" s="544"/>
      <c r="AL646" s="154"/>
      <c r="AM646" s="154"/>
      <c r="AN646" s="154"/>
      <c r="AO646" s="154"/>
      <c r="AP646" s="154"/>
      <c r="AQ646" s="154"/>
      <c r="AR646" s="154"/>
      <c r="AS646" s="154"/>
      <c r="AT646" s="154"/>
      <c r="AU646" s="154"/>
      <c r="AV646" s="154"/>
      <c r="AW646" s="154"/>
      <c r="AX646" s="154"/>
      <c r="AY646" s="154"/>
      <c r="AZ646" s="154"/>
      <c r="BA646" s="154"/>
      <c r="BB646" s="154"/>
      <c r="BC646" s="154"/>
      <c r="BD646" s="154"/>
      <c r="BE646" s="154"/>
      <c r="BF646" s="154"/>
      <c r="BG646" s="154"/>
      <c r="BH646" s="154"/>
      <c r="BI646" s="154"/>
      <c r="BJ646" s="154"/>
      <c r="BK646" s="154"/>
      <c r="BL646" s="154"/>
      <c r="BM646" s="154"/>
      <c r="BN646" s="154"/>
      <c r="BO646" s="154"/>
      <c r="BP646" s="154"/>
      <c r="BQ646" s="154"/>
      <c r="BR646" s="154"/>
      <c r="BS646" s="154"/>
      <c r="BT646" s="154"/>
    </row>
    <row r="647" spans="1:72" ht="7.5" customHeight="1">
      <c r="A647" s="154"/>
      <c r="B647" s="440"/>
      <c r="C647" s="440"/>
      <c r="D647" s="440"/>
      <c r="E647" s="440"/>
      <c r="F647" s="440"/>
      <c r="G647" s="440"/>
      <c r="H647" s="440"/>
      <c r="I647" s="440"/>
      <c r="J647" s="440"/>
      <c r="K647" s="440"/>
      <c r="L647" s="440"/>
      <c r="M647" s="440"/>
      <c r="N647" s="440"/>
      <c r="O647" s="440"/>
      <c r="P647" s="440"/>
      <c r="Q647" s="440"/>
      <c r="R647" s="440"/>
      <c r="S647" s="440"/>
      <c r="T647" s="154"/>
      <c r="U647" s="154"/>
      <c r="V647" s="154"/>
      <c r="W647" s="154"/>
      <c r="X647" s="544"/>
      <c r="Y647" s="544"/>
      <c r="Z647" s="544"/>
      <c r="AA647" s="544"/>
      <c r="AB647" s="544"/>
      <c r="AC647" s="544"/>
      <c r="AD647" s="544"/>
      <c r="AE647" s="544"/>
      <c r="AF647" s="544"/>
      <c r="AG647" s="544"/>
      <c r="AH647" s="544"/>
      <c r="AI647" s="544"/>
      <c r="AJ647" s="544"/>
      <c r="AK647" s="544"/>
      <c r="AL647" s="154"/>
      <c r="AM647" s="154"/>
      <c r="AN647" s="154"/>
      <c r="AO647" s="154"/>
      <c r="AP647" s="154"/>
      <c r="AQ647" s="154"/>
      <c r="AR647" s="154"/>
      <c r="AS647" s="154"/>
      <c r="AT647" s="154"/>
      <c r="AU647" s="154"/>
      <c r="AV647" s="154"/>
      <c r="AW647" s="154"/>
      <c r="AX647" s="154"/>
      <c r="AY647" s="154"/>
      <c r="AZ647" s="154"/>
      <c r="BA647" s="154"/>
      <c r="BB647" s="154"/>
      <c r="BC647" s="154"/>
      <c r="BD647" s="154"/>
      <c r="BE647" s="154"/>
      <c r="BF647" s="154"/>
      <c r="BG647" s="154"/>
      <c r="BH647" s="154"/>
      <c r="BI647" s="154"/>
      <c r="BJ647" s="154"/>
      <c r="BK647" s="154"/>
      <c r="BL647" s="154"/>
      <c r="BM647" s="154"/>
      <c r="BN647" s="154"/>
      <c r="BO647" s="154"/>
      <c r="BP647" s="154"/>
      <c r="BQ647" s="154"/>
      <c r="BR647" s="154"/>
      <c r="BS647" s="154"/>
      <c r="BT647" s="154"/>
    </row>
    <row r="648" spans="1:72" ht="7.5" customHeight="1">
      <c r="A648" s="154"/>
      <c r="B648" s="440"/>
      <c r="C648" s="440"/>
      <c r="D648" s="440"/>
      <c r="E648" s="440"/>
      <c r="F648" s="440"/>
      <c r="G648" s="440"/>
      <c r="H648" s="440"/>
      <c r="I648" s="440"/>
      <c r="J648" s="440"/>
      <c r="K648" s="440"/>
      <c r="L648" s="440"/>
      <c r="M648" s="440"/>
      <c r="N648" s="440"/>
      <c r="O648" s="440"/>
      <c r="P648" s="440"/>
      <c r="Q648" s="440"/>
      <c r="R648" s="440"/>
      <c r="S648" s="440"/>
      <c r="T648" s="154"/>
      <c r="U648" s="154"/>
      <c r="V648" s="154"/>
      <c r="W648" s="154"/>
      <c r="X648" s="544"/>
      <c r="Y648" s="544"/>
      <c r="Z648" s="544"/>
      <c r="AA648" s="544"/>
      <c r="AB648" s="544"/>
      <c r="AC648" s="544"/>
      <c r="AD648" s="544"/>
      <c r="AE648" s="544"/>
      <c r="AF648" s="544"/>
      <c r="AG648" s="544"/>
      <c r="AH648" s="544"/>
      <c r="AI648" s="544"/>
      <c r="AJ648" s="544"/>
      <c r="AK648" s="544"/>
      <c r="AL648" s="154"/>
      <c r="AM648" s="154"/>
      <c r="AN648" s="154"/>
      <c r="AO648" s="154"/>
      <c r="AP648" s="154"/>
      <c r="AQ648" s="154"/>
      <c r="AR648" s="154"/>
      <c r="AS648" s="154"/>
      <c r="AT648" s="154"/>
      <c r="AU648" s="154"/>
      <c r="AV648" s="154"/>
      <c r="AW648" s="154"/>
      <c r="AX648" s="154"/>
      <c r="AY648" s="154"/>
      <c r="AZ648" s="154"/>
      <c r="BA648" s="154"/>
      <c r="BB648" s="154"/>
      <c r="BC648" s="154"/>
      <c r="BD648" s="154"/>
      <c r="BE648" s="154"/>
      <c r="BF648" s="154"/>
      <c r="BG648" s="154"/>
      <c r="BH648" s="154"/>
      <c r="BI648" s="154"/>
      <c r="BJ648" s="154"/>
      <c r="BK648" s="154"/>
      <c r="BL648" s="154"/>
      <c r="BM648" s="154"/>
      <c r="BN648" s="154"/>
      <c r="BO648" s="154"/>
      <c r="BP648" s="154"/>
      <c r="BQ648" s="154"/>
      <c r="BR648" s="154"/>
      <c r="BS648" s="154"/>
      <c r="BT648" s="154"/>
    </row>
    <row r="649" spans="1:72" ht="7.5" customHeight="1">
      <c r="A649" s="154"/>
      <c r="B649" s="154"/>
      <c r="C649" s="154"/>
      <c r="D649" s="154"/>
      <c r="E649" s="154"/>
      <c r="F649" s="154"/>
      <c r="G649" s="154"/>
      <c r="H649" s="154"/>
      <c r="I649" s="154"/>
      <c r="J649" s="154"/>
      <c r="K649" s="154"/>
      <c r="L649" s="154"/>
      <c r="M649" s="154"/>
      <c r="N649" s="154"/>
      <c r="O649" s="154"/>
      <c r="P649" s="154"/>
      <c r="Q649" s="154"/>
      <c r="R649" s="154"/>
      <c r="S649" s="154"/>
      <c r="T649" s="154"/>
      <c r="U649" s="154"/>
      <c r="V649" s="154"/>
      <c r="W649" s="154"/>
      <c r="X649" s="154"/>
      <c r="Y649" s="154"/>
      <c r="Z649" s="154"/>
      <c r="AA649" s="154"/>
      <c r="AB649" s="154"/>
      <c r="AC649" s="154"/>
      <c r="AD649" s="154"/>
      <c r="AE649" s="154"/>
      <c r="AF649" s="154"/>
      <c r="AG649" s="154"/>
      <c r="AH649" s="154"/>
      <c r="AI649" s="154"/>
      <c r="AJ649" s="154"/>
      <c r="AK649" s="154"/>
      <c r="AL649" s="154"/>
      <c r="AM649" s="154"/>
      <c r="AN649" s="154"/>
      <c r="AO649" s="154"/>
      <c r="AP649" s="154"/>
      <c r="AQ649" s="154"/>
      <c r="AR649" s="154"/>
      <c r="AS649" s="154"/>
      <c r="AT649" s="154"/>
      <c r="AU649" s="154"/>
      <c r="AV649" s="154"/>
      <c r="AW649" s="154"/>
      <c r="AX649" s="154"/>
      <c r="AY649" s="154"/>
      <c r="AZ649" s="154"/>
      <c r="BA649" s="154"/>
      <c r="BB649" s="154"/>
      <c r="BC649" s="154"/>
      <c r="BD649" s="154"/>
      <c r="BE649" s="154"/>
      <c r="BF649" s="154"/>
      <c r="BG649" s="154"/>
      <c r="BH649" s="154"/>
      <c r="BI649" s="154"/>
      <c r="BJ649" s="154"/>
      <c r="BK649" s="154"/>
      <c r="BL649" s="154"/>
      <c r="BM649" s="154"/>
      <c r="BN649" s="154"/>
      <c r="BO649" s="154"/>
      <c r="BP649" s="154"/>
      <c r="BQ649" s="154"/>
      <c r="BR649" s="154"/>
      <c r="BS649" s="154"/>
      <c r="BT649" s="154"/>
    </row>
    <row r="650" spans="1:72" ht="7.5" customHeight="1">
      <c r="A650" s="154"/>
      <c r="B650" s="440" t="s">
        <v>285</v>
      </c>
      <c r="C650" s="440"/>
      <c r="D650" s="440"/>
      <c r="E650" s="440"/>
      <c r="F650" s="440"/>
      <c r="G650" s="440"/>
      <c r="H650" s="440"/>
      <c r="I650" s="440"/>
      <c r="J650" s="440"/>
      <c r="K650" s="440"/>
      <c r="L650" s="440"/>
      <c r="M650" s="440"/>
      <c r="N650" s="440"/>
      <c r="O650" s="440"/>
      <c r="P650" s="440"/>
      <c r="Q650" s="440"/>
      <c r="R650" s="440"/>
      <c r="S650" s="440"/>
      <c r="T650" s="154"/>
      <c r="U650" s="154"/>
      <c r="V650" s="154"/>
      <c r="W650" s="154"/>
      <c r="X650" s="544"/>
      <c r="Y650" s="544"/>
      <c r="Z650" s="544"/>
      <c r="AA650" s="544"/>
      <c r="AB650" s="544"/>
      <c r="AC650" s="544"/>
      <c r="AD650" s="544"/>
      <c r="AE650" s="544"/>
      <c r="AF650" s="544"/>
      <c r="AG650" s="544"/>
      <c r="AH650" s="544"/>
      <c r="AI650" s="544" t="s">
        <v>284</v>
      </c>
      <c r="AJ650" s="544"/>
      <c r="AK650" s="544"/>
      <c r="AL650" s="154"/>
      <c r="AM650" s="154"/>
      <c r="AN650" s="154"/>
      <c r="AO650" s="154"/>
      <c r="AP650" s="154"/>
      <c r="AQ650" s="154"/>
      <c r="AR650" s="154"/>
      <c r="AS650" s="154"/>
      <c r="AT650" s="154"/>
      <c r="AU650" s="154"/>
      <c r="AV650" s="154"/>
      <c r="AW650" s="154"/>
      <c r="AX650" s="154"/>
      <c r="AY650" s="154"/>
      <c r="AZ650" s="154"/>
      <c r="BA650" s="154"/>
      <c r="BB650" s="154"/>
      <c r="BC650" s="154"/>
      <c r="BD650" s="154"/>
      <c r="BE650" s="154"/>
      <c r="BF650" s="154"/>
      <c r="BG650" s="154"/>
      <c r="BH650" s="154"/>
      <c r="BI650" s="154"/>
      <c r="BJ650" s="154"/>
      <c r="BK650" s="154"/>
      <c r="BL650" s="154"/>
      <c r="BM650" s="154"/>
      <c r="BN650" s="154"/>
      <c r="BO650" s="154"/>
      <c r="BP650" s="154"/>
      <c r="BQ650" s="154"/>
      <c r="BR650" s="154"/>
      <c r="BS650" s="154"/>
      <c r="BT650" s="154"/>
    </row>
    <row r="651" spans="1:72" ht="7.5" customHeight="1">
      <c r="A651" s="154"/>
      <c r="B651" s="440"/>
      <c r="C651" s="440"/>
      <c r="D651" s="440"/>
      <c r="E651" s="440"/>
      <c r="F651" s="440"/>
      <c r="G651" s="440"/>
      <c r="H651" s="440"/>
      <c r="I651" s="440"/>
      <c r="J651" s="440"/>
      <c r="K651" s="440"/>
      <c r="L651" s="440"/>
      <c r="M651" s="440"/>
      <c r="N651" s="440"/>
      <c r="O651" s="440"/>
      <c r="P651" s="440"/>
      <c r="Q651" s="440"/>
      <c r="R651" s="440"/>
      <c r="S651" s="440"/>
      <c r="T651" s="154"/>
      <c r="U651" s="154"/>
      <c r="V651" s="154"/>
      <c r="W651" s="154"/>
      <c r="X651" s="544"/>
      <c r="Y651" s="544"/>
      <c r="Z651" s="544"/>
      <c r="AA651" s="544"/>
      <c r="AB651" s="544"/>
      <c r="AC651" s="544"/>
      <c r="AD651" s="544"/>
      <c r="AE651" s="544"/>
      <c r="AF651" s="544"/>
      <c r="AG651" s="544"/>
      <c r="AH651" s="544"/>
      <c r="AI651" s="544"/>
      <c r="AJ651" s="544"/>
      <c r="AK651" s="544"/>
      <c r="AL651" s="154"/>
      <c r="AM651" s="154"/>
      <c r="AN651" s="154"/>
      <c r="AO651" s="154"/>
      <c r="AP651" s="154"/>
      <c r="AQ651" s="154"/>
      <c r="AR651" s="154"/>
      <c r="AS651" s="154"/>
      <c r="AT651" s="154"/>
      <c r="AU651" s="154"/>
      <c r="AV651" s="154"/>
      <c r="AW651" s="154"/>
      <c r="AX651" s="154"/>
      <c r="AY651" s="154"/>
      <c r="AZ651" s="154"/>
      <c r="BA651" s="154"/>
      <c r="BB651" s="154"/>
      <c r="BC651" s="154"/>
      <c r="BD651" s="154"/>
      <c r="BE651" s="154"/>
      <c r="BF651" s="154"/>
      <c r="BG651" s="154"/>
      <c r="BH651" s="154"/>
      <c r="BI651" s="154"/>
      <c r="BJ651" s="154"/>
      <c r="BK651" s="154"/>
      <c r="BL651" s="154"/>
      <c r="BM651" s="154"/>
      <c r="BN651" s="154"/>
      <c r="BO651" s="154"/>
      <c r="BP651" s="154"/>
      <c r="BQ651" s="154"/>
      <c r="BR651" s="154"/>
      <c r="BS651" s="154"/>
      <c r="BT651" s="154"/>
    </row>
    <row r="652" spans="1:72" ht="7.5" customHeight="1">
      <c r="A652" s="154"/>
      <c r="B652" s="440"/>
      <c r="C652" s="440"/>
      <c r="D652" s="440"/>
      <c r="E652" s="440"/>
      <c r="F652" s="440"/>
      <c r="G652" s="440"/>
      <c r="H652" s="440"/>
      <c r="I652" s="440"/>
      <c r="J652" s="440"/>
      <c r="K652" s="440"/>
      <c r="L652" s="440"/>
      <c r="M652" s="440"/>
      <c r="N652" s="440"/>
      <c r="O652" s="440"/>
      <c r="P652" s="440"/>
      <c r="Q652" s="440"/>
      <c r="R652" s="440"/>
      <c r="S652" s="440"/>
      <c r="T652" s="154"/>
      <c r="U652" s="154"/>
      <c r="V652" s="154"/>
      <c r="W652" s="154"/>
      <c r="X652" s="544"/>
      <c r="Y652" s="544"/>
      <c r="Z652" s="544"/>
      <c r="AA652" s="544"/>
      <c r="AB652" s="544"/>
      <c r="AC652" s="544"/>
      <c r="AD652" s="544"/>
      <c r="AE652" s="544"/>
      <c r="AF652" s="544"/>
      <c r="AG652" s="544"/>
      <c r="AH652" s="544"/>
      <c r="AI652" s="544"/>
      <c r="AJ652" s="544"/>
      <c r="AK652" s="544"/>
      <c r="AL652" s="154"/>
      <c r="AM652" s="154"/>
      <c r="AN652" s="154"/>
      <c r="AO652" s="154"/>
      <c r="AP652" s="154"/>
      <c r="AQ652" s="154"/>
      <c r="AR652" s="154"/>
      <c r="AS652" s="154"/>
      <c r="AT652" s="154"/>
      <c r="AU652" s="154"/>
      <c r="AV652" s="154"/>
      <c r="AW652" s="154"/>
      <c r="AX652" s="154"/>
      <c r="AY652" s="154"/>
      <c r="AZ652" s="154"/>
      <c r="BA652" s="154"/>
      <c r="BB652" s="154"/>
      <c r="BC652" s="154"/>
      <c r="BD652" s="154"/>
      <c r="BE652" s="154"/>
      <c r="BF652" s="154"/>
      <c r="BG652" s="154"/>
      <c r="BH652" s="154"/>
      <c r="BI652" s="154"/>
      <c r="BJ652" s="154"/>
      <c r="BK652" s="154"/>
      <c r="BL652" s="154"/>
      <c r="BM652" s="154"/>
      <c r="BN652" s="154"/>
      <c r="BO652" s="154"/>
      <c r="BP652" s="154"/>
      <c r="BQ652" s="154"/>
      <c r="BR652" s="154"/>
      <c r="BS652" s="154"/>
      <c r="BT652" s="154"/>
    </row>
    <row r="653" spans="1:72" ht="7.5" customHeight="1">
      <c r="A653" s="154"/>
      <c r="B653" s="154"/>
      <c r="C653" s="154"/>
      <c r="D653" s="154"/>
      <c r="E653" s="154"/>
      <c r="F653" s="154"/>
      <c r="G653" s="154"/>
      <c r="H653" s="154"/>
      <c r="I653" s="154"/>
      <c r="J653" s="154"/>
      <c r="K653" s="154"/>
      <c r="L653" s="154"/>
      <c r="M653" s="154"/>
      <c r="N653" s="154"/>
      <c r="O653" s="154"/>
      <c r="P653" s="154"/>
      <c r="Q653" s="154"/>
      <c r="R653" s="154"/>
      <c r="S653" s="154"/>
      <c r="T653" s="154"/>
      <c r="U653" s="154"/>
      <c r="V653" s="154"/>
      <c r="W653" s="154"/>
      <c r="X653" s="154"/>
      <c r="Y653" s="154"/>
      <c r="Z653" s="154"/>
      <c r="AA653" s="154"/>
      <c r="AB653" s="154"/>
      <c r="AC653" s="154"/>
      <c r="AD653" s="154"/>
      <c r="AE653" s="154"/>
      <c r="AF653" s="154"/>
      <c r="AG653" s="154"/>
      <c r="AH653" s="154"/>
      <c r="AI653" s="154"/>
      <c r="AJ653" s="154"/>
      <c r="AK653" s="154"/>
      <c r="AL653" s="154"/>
      <c r="AM653" s="154"/>
      <c r="AN653" s="154"/>
      <c r="AO653" s="154"/>
      <c r="AP653" s="154"/>
      <c r="AQ653" s="154"/>
      <c r="AR653" s="154"/>
      <c r="AS653" s="154"/>
      <c r="AT653" s="154"/>
      <c r="AU653" s="154"/>
      <c r="AV653" s="154"/>
      <c r="AW653" s="154"/>
      <c r="AX653" s="154"/>
      <c r="AY653" s="154"/>
      <c r="AZ653" s="154"/>
      <c r="BA653" s="154"/>
      <c r="BB653" s="154"/>
      <c r="BC653" s="154"/>
      <c r="BD653" s="154"/>
      <c r="BE653" s="154"/>
      <c r="BF653" s="154"/>
      <c r="BG653" s="154"/>
      <c r="BH653" s="154"/>
      <c r="BI653" s="154"/>
      <c r="BJ653" s="154"/>
      <c r="BK653" s="154"/>
      <c r="BL653" s="154"/>
      <c r="BM653" s="154"/>
      <c r="BN653" s="154"/>
      <c r="BO653" s="154"/>
      <c r="BP653" s="154"/>
      <c r="BQ653" s="154"/>
      <c r="BR653" s="154"/>
      <c r="BS653" s="154"/>
      <c r="BT653" s="154"/>
    </row>
    <row r="654" spans="1:72" ht="7.5" customHeight="1">
      <c r="A654" s="154"/>
      <c r="B654" s="440" t="s">
        <v>286</v>
      </c>
      <c r="C654" s="440"/>
      <c r="D654" s="440"/>
      <c r="E654" s="440"/>
      <c r="F654" s="440"/>
      <c r="G654" s="440"/>
      <c r="H654" s="440"/>
      <c r="I654" s="440"/>
      <c r="J654" s="440"/>
      <c r="K654" s="440"/>
      <c r="L654" s="440"/>
      <c r="M654" s="440"/>
      <c r="N654" s="440"/>
      <c r="O654" s="440"/>
      <c r="P654" s="440"/>
      <c r="Q654" s="440"/>
      <c r="R654" s="440"/>
      <c r="S654" s="440"/>
      <c r="T654" s="154"/>
      <c r="U654" s="154"/>
      <c r="V654" s="154"/>
      <c r="W654" s="154"/>
      <c r="X654" s="544"/>
      <c r="Y654" s="544"/>
      <c r="Z654" s="544"/>
      <c r="AA654" s="544"/>
      <c r="AB654" s="544"/>
      <c r="AC654" s="544"/>
      <c r="AD654" s="544"/>
      <c r="AE654" s="544"/>
      <c r="AF654" s="544"/>
      <c r="AG654" s="544"/>
      <c r="AH654" s="544"/>
      <c r="AI654" s="544" t="s">
        <v>284</v>
      </c>
      <c r="AJ654" s="544"/>
      <c r="AK654" s="544"/>
      <c r="AL654" s="154"/>
      <c r="AM654" s="466" t="s">
        <v>287</v>
      </c>
      <c r="AN654" s="466"/>
      <c r="AO654" s="466"/>
      <c r="AP654" s="466"/>
      <c r="AQ654" s="466"/>
      <c r="AR654" s="466"/>
      <c r="AS654" s="466"/>
      <c r="AT654" s="466"/>
      <c r="AU654" s="466"/>
      <c r="AV654" s="466"/>
      <c r="AW654" s="466"/>
      <c r="AX654" s="466"/>
      <c r="AY654" s="466"/>
      <c r="AZ654" s="466"/>
      <c r="BA654" s="466"/>
      <c r="BB654" s="466"/>
      <c r="BC654" s="466"/>
      <c r="BD654" s="466"/>
      <c r="BE654" s="466"/>
      <c r="BF654" s="466"/>
      <c r="BG654" s="466"/>
      <c r="BH654" s="154"/>
      <c r="BI654" s="154"/>
      <c r="BJ654" s="154"/>
      <c r="BK654" s="154"/>
      <c r="BL654" s="154"/>
      <c r="BM654" s="154"/>
      <c r="BN654" s="154"/>
      <c r="BO654" s="154"/>
      <c r="BP654" s="154"/>
      <c r="BQ654" s="154"/>
      <c r="BR654" s="154"/>
      <c r="BS654" s="154"/>
      <c r="BT654" s="154"/>
    </row>
    <row r="655" spans="1:72" ht="7.5" customHeight="1">
      <c r="A655" s="154"/>
      <c r="B655" s="440"/>
      <c r="C655" s="440"/>
      <c r="D655" s="440"/>
      <c r="E655" s="440"/>
      <c r="F655" s="440"/>
      <c r="G655" s="440"/>
      <c r="H655" s="440"/>
      <c r="I655" s="440"/>
      <c r="J655" s="440"/>
      <c r="K655" s="440"/>
      <c r="L655" s="440"/>
      <c r="M655" s="440"/>
      <c r="N655" s="440"/>
      <c r="O655" s="440"/>
      <c r="P655" s="440"/>
      <c r="Q655" s="440"/>
      <c r="R655" s="440"/>
      <c r="S655" s="440"/>
      <c r="T655" s="154"/>
      <c r="U655" s="154"/>
      <c r="V655" s="154"/>
      <c r="W655" s="154"/>
      <c r="X655" s="544"/>
      <c r="Y655" s="544"/>
      <c r="Z655" s="544"/>
      <c r="AA655" s="544"/>
      <c r="AB655" s="544"/>
      <c r="AC655" s="544"/>
      <c r="AD655" s="544"/>
      <c r="AE655" s="544"/>
      <c r="AF655" s="544"/>
      <c r="AG655" s="544"/>
      <c r="AH655" s="544"/>
      <c r="AI655" s="544"/>
      <c r="AJ655" s="544"/>
      <c r="AK655" s="544"/>
      <c r="AL655" s="154"/>
      <c r="AM655" s="466"/>
      <c r="AN655" s="466"/>
      <c r="AO655" s="466"/>
      <c r="AP655" s="466"/>
      <c r="AQ655" s="466"/>
      <c r="AR655" s="466"/>
      <c r="AS655" s="466"/>
      <c r="AT655" s="466"/>
      <c r="AU655" s="466"/>
      <c r="AV655" s="466"/>
      <c r="AW655" s="466"/>
      <c r="AX655" s="466"/>
      <c r="AY655" s="466"/>
      <c r="AZ655" s="466"/>
      <c r="BA655" s="466"/>
      <c r="BB655" s="466"/>
      <c r="BC655" s="466"/>
      <c r="BD655" s="466"/>
      <c r="BE655" s="466"/>
      <c r="BF655" s="466"/>
      <c r="BG655" s="466"/>
      <c r="BH655" s="154"/>
      <c r="BI655" s="154"/>
      <c r="BJ655" s="154"/>
      <c r="BK655" s="154"/>
      <c r="BL655" s="154"/>
      <c r="BM655" s="154"/>
      <c r="BN655" s="154"/>
      <c r="BO655" s="154"/>
      <c r="BP655" s="154"/>
      <c r="BQ655" s="154"/>
      <c r="BR655" s="154"/>
      <c r="BS655" s="154"/>
      <c r="BT655" s="154"/>
    </row>
    <row r="656" spans="1:72" ht="7.5" customHeight="1">
      <c r="A656" s="154"/>
      <c r="B656" s="440"/>
      <c r="C656" s="440"/>
      <c r="D656" s="440"/>
      <c r="E656" s="440"/>
      <c r="F656" s="440"/>
      <c r="G656" s="440"/>
      <c r="H656" s="440"/>
      <c r="I656" s="440"/>
      <c r="J656" s="440"/>
      <c r="K656" s="440"/>
      <c r="L656" s="440"/>
      <c r="M656" s="440"/>
      <c r="N656" s="440"/>
      <c r="O656" s="440"/>
      <c r="P656" s="440"/>
      <c r="Q656" s="440"/>
      <c r="R656" s="440"/>
      <c r="S656" s="440"/>
      <c r="T656" s="154"/>
      <c r="U656" s="154"/>
      <c r="V656" s="154"/>
      <c r="W656" s="154"/>
      <c r="X656" s="544"/>
      <c r="Y656" s="544"/>
      <c r="Z656" s="544"/>
      <c r="AA656" s="544"/>
      <c r="AB656" s="544"/>
      <c r="AC656" s="544"/>
      <c r="AD656" s="544"/>
      <c r="AE656" s="544"/>
      <c r="AF656" s="544"/>
      <c r="AG656" s="544"/>
      <c r="AH656" s="544"/>
      <c r="AI656" s="544"/>
      <c r="AJ656" s="544"/>
      <c r="AK656" s="544"/>
      <c r="AL656" s="154"/>
      <c r="AM656" s="466"/>
      <c r="AN656" s="466"/>
      <c r="AO656" s="466"/>
      <c r="AP656" s="466"/>
      <c r="AQ656" s="466"/>
      <c r="AR656" s="466"/>
      <c r="AS656" s="466"/>
      <c r="AT656" s="466"/>
      <c r="AU656" s="466"/>
      <c r="AV656" s="466"/>
      <c r="AW656" s="466"/>
      <c r="AX656" s="466"/>
      <c r="AY656" s="466"/>
      <c r="AZ656" s="466"/>
      <c r="BA656" s="466"/>
      <c r="BB656" s="466"/>
      <c r="BC656" s="466"/>
      <c r="BD656" s="466"/>
      <c r="BE656" s="466"/>
      <c r="BF656" s="466"/>
      <c r="BG656" s="466"/>
      <c r="BH656" s="154"/>
      <c r="BI656" s="154"/>
      <c r="BJ656" s="154"/>
      <c r="BK656" s="154"/>
      <c r="BL656" s="154"/>
      <c r="BM656" s="154"/>
      <c r="BN656" s="154"/>
      <c r="BO656" s="154"/>
      <c r="BP656" s="154"/>
      <c r="BQ656" s="154"/>
      <c r="BR656" s="154"/>
      <c r="BS656" s="154"/>
      <c r="BT656" s="154"/>
    </row>
    <row r="657" spans="1:72" ht="7.5" customHeight="1">
      <c r="A657" s="154"/>
      <c r="B657" s="154"/>
      <c r="C657" s="154"/>
      <c r="D657" s="154"/>
      <c r="E657" s="154"/>
      <c r="F657" s="154"/>
      <c r="G657" s="154"/>
      <c r="H657" s="154"/>
      <c r="I657" s="154"/>
      <c r="J657" s="154"/>
      <c r="K657" s="154"/>
      <c r="L657" s="154"/>
      <c r="M657" s="154"/>
      <c r="N657" s="154"/>
      <c r="O657" s="154"/>
      <c r="P657" s="154"/>
      <c r="Q657" s="154"/>
      <c r="R657" s="154"/>
      <c r="S657" s="154"/>
      <c r="T657" s="154"/>
      <c r="U657" s="154"/>
      <c r="V657" s="154"/>
      <c r="W657" s="154"/>
      <c r="X657" s="154"/>
      <c r="Y657" s="154"/>
      <c r="Z657" s="154"/>
      <c r="AA657" s="154"/>
      <c r="AB657" s="154"/>
      <c r="AC657" s="154"/>
      <c r="AD657" s="154"/>
      <c r="AE657" s="154"/>
      <c r="AF657" s="154"/>
      <c r="AG657" s="154"/>
      <c r="AH657" s="154"/>
      <c r="AI657" s="154"/>
      <c r="AJ657" s="154"/>
      <c r="AK657" s="154"/>
      <c r="AL657" s="154"/>
      <c r="AM657" s="154"/>
      <c r="AN657" s="154"/>
      <c r="AO657" s="154"/>
      <c r="AP657" s="154"/>
      <c r="AQ657" s="154"/>
      <c r="AR657" s="154"/>
      <c r="AS657" s="154"/>
      <c r="AT657" s="154"/>
      <c r="AU657" s="154"/>
      <c r="AV657" s="154"/>
      <c r="AW657" s="154"/>
      <c r="AX657" s="154"/>
      <c r="AY657" s="154"/>
      <c r="AZ657" s="154"/>
      <c r="BA657" s="154"/>
      <c r="BB657" s="154"/>
      <c r="BC657" s="154"/>
      <c r="BD657" s="154"/>
      <c r="BE657" s="154"/>
      <c r="BF657" s="154"/>
      <c r="BG657" s="154"/>
      <c r="BH657" s="154"/>
      <c r="BI657" s="154"/>
      <c r="BJ657" s="154"/>
      <c r="BK657" s="154"/>
      <c r="BL657" s="154"/>
      <c r="BM657" s="154"/>
      <c r="BN657" s="154"/>
      <c r="BO657" s="154"/>
      <c r="BP657" s="154"/>
      <c r="BQ657" s="154"/>
      <c r="BR657" s="154"/>
      <c r="BS657" s="154"/>
      <c r="BT657" s="154"/>
    </row>
    <row r="658" spans="1:72" ht="7.5" customHeight="1">
      <c r="A658" s="154"/>
      <c r="B658" s="326" t="s">
        <v>288</v>
      </c>
      <c r="C658" s="326"/>
      <c r="D658" s="326"/>
      <c r="E658" s="326"/>
      <c r="F658" s="326"/>
      <c r="G658" s="326"/>
      <c r="H658" s="326"/>
      <c r="I658" s="326"/>
      <c r="J658" s="326"/>
      <c r="K658" s="326"/>
      <c r="L658" s="326"/>
      <c r="M658" s="326"/>
      <c r="N658" s="326"/>
      <c r="O658" s="326"/>
      <c r="P658" s="326"/>
      <c r="Q658" s="326"/>
      <c r="R658" s="326"/>
      <c r="S658" s="326"/>
      <c r="T658" s="326"/>
      <c r="U658" s="326"/>
      <c r="V658" s="326"/>
      <c r="W658" s="326"/>
      <c r="X658" s="326"/>
      <c r="Y658" s="326"/>
      <c r="Z658" s="326"/>
      <c r="AA658" s="326"/>
      <c r="AB658" s="326"/>
      <c r="AC658" s="326"/>
      <c r="AD658" s="326"/>
      <c r="AE658" s="326"/>
      <c r="AF658" s="326"/>
      <c r="AG658" s="326"/>
      <c r="AH658" s="326"/>
      <c r="AI658" s="326"/>
      <c r="AJ658" s="326"/>
      <c r="AK658" s="326"/>
      <c r="AL658" s="326"/>
      <c r="AM658" s="326"/>
      <c r="AN658" s="326"/>
      <c r="AO658" s="326"/>
      <c r="AP658" s="326"/>
      <c r="AQ658" s="326"/>
      <c r="AR658" s="326"/>
      <c r="AS658" s="154"/>
      <c r="AT658" s="154"/>
      <c r="AU658" s="154"/>
      <c r="AV658" s="154"/>
      <c r="AW658" s="154"/>
      <c r="AX658" s="154"/>
      <c r="AY658" s="154"/>
      <c r="AZ658" s="154"/>
      <c r="BA658" s="154"/>
      <c r="BB658" s="154"/>
      <c r="BC658" s="154"/>
      <c r="BD658" s="154"/>
      <c r="BE658" s="154"/>
      <c r="BF658" s="154"/>
      <c r="BG658" s="154"/>
      <c r="BH658" s="154"/>
      <c r="BI658" s="154"/>
      <c r="BJ658" s="154"/>
      <c r="BK658" s="154"/>
      <c r="BL658" s="154"/>
      <c r="BM658" s="154"/>
      <c r="BN658" s="154"/>
      <c r="BO658" s="154"/>
      <c r="BP658" s="154"/>
      <c r="BQ658" s="154"/>
      <c r="BR658" s="154"/>
      <c r="BS658" s="154"/>
      <c r="BT658" s="154"/>
    </row>
    <row r="659" spans="1:72" ht="7.5" customHeight="1">
      <c r="A659" s="154"/>
      <c r="B659" s="326"/>
      <c r="C659" s="326"/>
      <c r="D659" s="326"/>
      <c r="E659" s="326"/>
      <c r="F659" s="326"/>
      <c r="G659" s="326"/>
      <c r="H659" s="326"/>
      <c r="I659" s="326"/>
      <c r="J659" s="326"/>
      <c r="K659" s="326"/>
      <c r="L659" s="326"/>
      <c r="M659" s="326"/>
      <c r="N659" s="326"/>
      <c r="O659" s="326"/>
      <c r="P659" s="326"/>
      <c r="Q659" s="326"/>
      <c r="R659" s="326"/>
      <c r="S659" s="326"/>
      <c r="T659" s="326"/>
      <c r="U659" s="326"/>
      <c r="V659" s="326"/>
      <c r="W659" s="326"/>
      <c r="X659" s="326"/>
      <c r="Y659" s="326"/>
      <c r="Z659" s="326"/>
      <c r="AA659" s="326"/>
      <c r="AB659" s="326"/>
      <c r="AC659" s="326"/>
      <c r="AD659" s="326"/>
      <c r="AE659" s="326"/>
      <c r="AF659" s="326"/>
      <c r="AG659" s="326"/>
      <c r="AH659" s="326"/>
      <c r="AI659" s="326"/>
      <c r="AJ659" s="326"/>
      <c r="AK659" s="326"/>
      <c r="AL659" s="326"/>
      <c r="AM659" s="326"/>
      <c r="AN659" s="326"/>
      <c r="AO659" s="326"/>
      <c r="AP659" s="326"/>
      <c r="AQ659" s="326"/>
      <c r="AR659" s="326"/>
      <c r="AS659" s="154"/>
      <c r="AT659" s="154"/>
      <c r="AU659" s="154"/>
      <c r="AV659" s="154"/>
      <c r="AW659" s="154"/>
      <c r="AX659" s="154"/>
      <c r="AY659" s="154"/>
      <c r="AZ659" s="154"/>
      <c r="BA659" s="154"/>
      <c r="BB659" s="154"/>
      <c r="BC659" s="154"/>
      <c r="BD659" s="154"/>
      <c r="BE659" s="154"/>
      <c r="BF659" s="154"/>
      <c r="BG659" s="154"/>
      <c r="BH659" s="154"/>
      <c r="BI659" s="154"/>
      <c r="BJ659" s="154"/>
      <c r="BK659" s="154"/>
      <c r="BL659" s="154"/>
      <c r="BM659" s="154"/>
      <c r="BN659" s="154"/>
      <c r="BO659" s="154"/>
      <c r="BP659" s="154"/>
      <c r="BQ659" s="154"/>
      <c r="BR659" s="154"/>
      <c r="BS659" s="154"/>
      <c r="BT659" s="154"/>
    </row>
    <row r="660" spans="1:72" ht="7.5" customHeight="1">
      <c r="A660" s="154"/>
      <c r="B660" s="326"/>
      <c r="C660" s="326"/>
      <c r="D660" s="326"/>
      <c r="E660" s="326"/>
      <c r="F660" s="326"/>
      <c r="G660" s="326"/>
      <c r="H660" s="326"/>
      <c r="I660" s="326"/>
      <c r="J660" s="326"/>
      <c r="K660" s="326"/>
      <c r="L660" s="326"/>
      <c r="M660" s="326"/>
      <c r="N660" s="326"/>
      <c r="O660" s="326"/>
      <c r="P660" s="326"/>
      <c r="Q660" s="326"/>
      <c r="R660" s="326"/>
      <c r="S660" s="326"/>
      <c r="T660" s="326"/>
      <c r="U660" s="326"/>
      <c r="V660" s="326"/>
      <c r="W660" s="326"/>
      <c r="X660" s="326"/>
      <c r="Y660" s="326"/>
      <c r="Z660" s="326"/>
      <c r="AA660" s="326"/>
      <c r="AB660" s="326"/>
      <c r="AC660" s="326"/>
      <c r="AD660" s="326"/>
      <c r="AE660" s="326"/>
      <c r="AF660" s="326"/>
      <c r="AG660" s="326"/>
      <c r="AH660" s="326"/>
      <c r="AI660" s="326"/>
      <c r="AJ660" s="326"/>
      <c r="AK660" s="326"/>
      <c r="AL660" s="326"/>
      <c r="AM660" s="326"/>
      <c r="AN660" s="326"/>
      <c r="AO660" s="326"/>
      <c r="AP660" s="326"/>
      <c r="AQ660" s="326"/>
      <c r="AR660" s="326"/>
      <c r="AS660" s="154"/>
      <c r="AT660" s="154"/>
      <c r="AU660" s="154"/>
      <c r="AV660" s="154"/>
      <c r="AW660" s="154"/>
      <c r="AX660" s="154"/>
      <c r="AY660" s="154"/>
      <c r="AZ660" s="154"/>
      <c r="BA660" s="154"/>
      <c r="BB660" s="154"/>
      <c r="BC660" s="154"/>
      <c r="BD660" s="154"/>
      <c r="BE660" s="154"/>
      <c r="BF660" s="154"/>
      <c r="BG660" s="154"/>
      <c r="BH660" s="154"/>
      <c r="BI660" s="154"/>
      <c r="BJ660" s="154"/>
      <c r="BK660" s="154"/>
      <c r="BL660" s="154"/>
      <c r="BM660" s="154"/>
      <c r="BN660" s="154"/>
      <c r="BO660" s="154"/>
      <c r="BP660" s="154"/>
      <c r="BQ660" s="154"/>
      <c r="BR660" s="154"/>
      <c r="BS660" s="154"/>
      <c r="BT660" s="154"/>
    </row>
    <row r="661" spans="1:72" ht="7.5" customHeight="1">
      <c r="A661" s="154"/>
      <c r="B661" s="154"/>
      <c r="C661" s="154"/>
      <c r="D661" s="154"/>
      <c r="E661" s="154"/>
      <c r="F661" s="154"/>
      <c r="G661" s="154"/>
      <c r="H661" s="154"/>
      <c r="I661" s="154"/>
      <c r="J661" s="154"/>
      <c r="K661" s="154"/>
      <c r="L661" s="154"/>
      <c r="M661" s="154"/>
      <c r="N661" s="154"/>
      <c r="O661" s="154"/>
      <c r="P661" s="154"/>
      <c r="Q661" s="154"/>
      <c r="R661" s="154"/>
      <c r="S661" s="154"/>
      <c r="T661" s="154"/>
      <c r="U661" s="154"/>
      <c r="V661" s="154"/>
      <c r="W661" s="154"/>
      <c r="X661" s="154"/>
      <c r="Y661" s="154"/>
      <c r="Z661" s="154"/>
      <c r="AA661" s="154"/>
      <c r="AB661" s="154"/>
      <c r="AC661" s="154"/>
      <c r="AD661" s="154"/>
      <c r="AE661" s="154"/>
      <c r="AF661" s="154"/>
      <c r="AG661" s="154"/>
      <c r="AH661" s="154"/>
      <c r="AI661" s="154"/>
      <c r="AJ661" s="154"/>
      <c r="AK661" s="154"/>
      <c r="AL661" s="154"/>
      <c r="AM661" s="154"/>
      <c r="AN661" s="154"/>
      <c r="AO661" s="154"/>
      <c r="AP661" s="154"/>
      <c r="AQ661" s="154"/>
      <c r="AR661" s="154"/>
      <c r="AS661" s="154"/>
      <c r="AT661" s="154"/>
      <c r="AU661" s="154"/>
      <c r="AV661" s="154"/>
      <c r="AW661" s="154"/>
      <c r="AX661" s="154"/>
      <c r="AY661" s="154"/>
      <c r="AZ661" s="154"/>
      <c r="BA661" s="154"/>
      <c r="BB661" s="154"/>
      <c r="BC661" s="154"/>
      <c r="BD661" s="154"/>
      <c r="BE661" s="154"/>
      <c r="BF661" s="154"/>
      <c r="BG661" s="154"/>
      <c r="BH661" s="154"/>
      <c r="BI661" s="154"/>
      <c r="BJ661" s="154"/>
      <c r="BK661" s="154"/>
      <c r="BL661" s="154"/>
      <c r="BM661" s="154"/>
      <c r="BN661" s="154"/>
      <c r="BO661" s="154"/>
      <c r="BP661" s="154"/>
      <c r="BQ661" s="154"/>
      <c r="BR661" s="154"/>
      <c r="BS661" s="154"/>
      <c r="BT661" s="154"/>
    </row>
    <row r="662" spans="1:72" ht="7.5" customHeight="1">
      <c r="A662" s="154"/>
      <c r="B662" s="440" t="s">
        <v>289</v>
      </c>
      <c r="C662" s="440"/>
      <c r="D662" s="440"/>
      <c r="E662" s="440"/>
      <c r="F662" s="440"/>
      <c r="G662" s="440"/>
      <c r="H662" s="440"/>
      <c r="I662" s="440"/>
      <c r="J662" s="440"/>
      <c r="K662" s="440"/>
      <c r="L662" s="440"/>
      <c r="M662" s="440"/>
      <c r="N662" s="440"/>
      <c r="O662" s="440"/>
      <c r="P662" s="440"/>
      <c r="Q662" s="440"/>
      <c r="R662" s="440"/>
      <c r="S662" s="440"/>
      <c r="T662" s="154"/>
      <c r="U662" s="154"/>
      <c r="V662" s="154"/>
      <c r="W662" s="154"/>
      <c r="X662" s="544"/>
      <c r="Y662" s="544"/>
      <c r="Z662" s="544"/>
      <c r="AA662" s="544"/>
      <c r="AB662" s="544"/>
      <c r="AC662" s="544"/>
      <c r="AD662" s="544"/>
      <c r="AE662" s="544"/>
      <c r="AF662" s="544"/>
      <c r="AG662" s="544"/>
      <c r="AH662" s="544"/>
      <c r="AI662" s="544" t="s">
        <v>284</v>
      </c>
      <c r="AJ662" s="544"/>
      <c r="AK662" s="544"/>
      <c r="AL662" s="154"/>
      <c r="AM662" s="154"/>
      <c r="AN662" s="154"/>
      <c r="AO662" s="154"/>
      <c r="AP662" s="154"/>
      <c r="AQ662" s="154"/>
      <c r="AR662" s="154"/>
      <c r="AS662" s="154"/>
      <c r="AT662" s="154"/>
      <c r="AU662" s="154"/>
      <c r="AV662" s="154"/>
      <c r="AW662" s="154"/>
      <c r="AX662" s="154"/>
      <c r="AY662" s="154"/>
      <c r="AZ662" s="154"/>
      <c r="BA662" s="154"/>
      <c r="BB662" s="154"/>
      <c r="BC662" s="154"/>
      <c r="BD662" s="154"/>
      <c r="BE662" s="154"/>
      <c r="BF662" s="154"/>
      <c r="BG662" s="154"/>
      <c r="BH662" s="154"/>
      <c r="BI662" s="154"/>
      <c r="BJ662" s="154"/>
      <c r="BK662" s="154"/>
      <c r="BL662" s="154"/>
      <c r="BM662" s="154"/>
      <c r="BN662" s="154"/>
      <c r="BO662" s="154"/>
      <c r="BP662" s="154"/>
      <c r="BQ662" s="154"/>
      <c r="BR662" s="154"/>
      <c r="BS662" s="154"/>
      <c r="BT662" s="154"/>
    </row>
    <row r="663" spans="1:72" ht="7.5" customHeight="1">
      <c r="A663" s="154"/>
      <c r="B663" s="440"/>
      <c r="C663" s="440"/>
      <c r="D663" s="440"/>
      <c r="E663" s="440"/>
      <c r="F663" s="440"/>
      <c r="G663" s="440"/>
      <c r="H663" s="440"/>
      <c r="I663" s="440"/>
      <c r="J663" s="440"/>
      <c r="K663" s="440"/>
      <c r="L663" s="440"/>
      <c r="M663" s="440"/>
      <c r="N663" s="440"/>
      <c r="O663" s="440"/>
      <c r="P663" s="440"/>
      <c r="Q663" s="440"/>
      <c r="R663" s="440"/>
      <c r="S663" s="440"/>
      <c r="T663" s="154"/>
      <c r="U663" s="154"/>
      <c r="V663" s="154"/>
      <c r="W663" s="154"/>
      <c r="X663" s="544"/>
      <c r="Y663" s="544"/>
      <c r="Z663" s="544"/>
      <c r="AA663" s="544"/>
      <c r="AB663" s="544"/>
      <c r="AC663" s="544"/>
      <c r="AD663" s="544"/>
      <c r="AE663" s="544"/>
      <c r="AF663" s="544"/>
      <c r="AG663" s="544"/>
      <c r="AH663" s="544"/>
      <c r="AI663" s="544"/>
      <c r="AJ663" s="544"/>
      <c r="AK663" s="544"/>
      <c r="AL663" s="154"/>
      <c r="AM663" s="154"/>
      <c r="AN663" s="154"/>
      <c r="AO663" s="154"/>
      <c r="AP663" s="154"/>
      <c r="AQ663" s="154"/>
      <c r="AR663" s="154"/>
      <c r="AS663" s="154"/>
      <c r="AT663" s="154"/>
      <c r="AU663" s="154"/>
      <c r="AV663" s="154"/>
      <c r="AW663" s="154"/>
      <c r="AX663" s="154"/>
      <c r="AY663" s="154"/>
      <c r="AZ663" s="154"/>
      <c r="BA663" s="154"/>
      <c r="BB663" s="154"/>
      <c r="BC663" s="154"/>
      <c r="BD663" s="154"/>
      <c r="BE663" s="154"/>
      <c r="BF663" s="154"/>
      <c r="BG663" s="154"/>
      <c r="BH663" s="154"/>
      <c r="BI663" s="154"/>
      <c r="BJ663" s="154"/>
      <c r="BK663" s="154"/>
      <c r="BL663" s="154"/>
      <c r="BM663" s="154"/>
      <c r="BN663" s="154"/>
      <c r="BO663" s="154"/>
      <c r="BP663" s="154"/>
      <c r="BQ663" s="154"/>
      <c r="BR663" s="154"/>
      <c r="BS663" s="154"/>
      <c r="BT663" s="154"/>
    </row>
    <row r="664" spans="1:72" ht="7.5" customHeight="1">
      <c r="A664" s="154"/>
      <c r="B664" s="440"/>
      <c r="C664" s="440"/>
      <c r="D664" s="440"/>
      <c r="E664" s="440"/>
      <c r="F664" s="440"/>
      <c r="G664" s="440"/>
      <c r="H664" s="440"/>
      <c r="I664" s="440"/>
      <c r="J664" s="440"/>
      <c r="K664" s="440"/>
      <c r="L664" s="440"/>
      <c r="M664" s="440"/>
      <c r="N664" s="440"/>
      <c r="O664" s="440"/>
      <c r="P664" s="440"/>
      <c r="Q664" s="440"/>
      <c r="R664" s="440"/>
      <c r="S664" s="440"/>
      <c r="T664" s="154"/>
      <c r="U664" s="154"/>
      <c r="V664" s="154"/>
      <c r="W664" s="154"/>
      <c r="X664" s="544"/>
      <c r="Y664" s="544"/>
      <c r="Z664" s="544"/>
      <c r="AA664" s="544"/>
      <c r="AB664" s="544"/>
      <c r="AC664" s="544"/>
      <c r="AD664" s="544"/>
      <c r="AE664" s="544"/>
      <c r="AF664" s="544"/>
      <c r="AG664" s="544"/>
      <c r="AH664" s="544"/>
      <c r="AI664" s="544"/>
      <c r="AJ664" s="544"/>
      <c r="AK664" s="544"/>
      <c r="AL664" s="154"/>
      <c r="AM664" s="154"/>
      <c r="AN664" s="154"/>
      <c r="AO664" s="154"/>
      <c r="AP664" s="154"/>
      <c r="AQ664" s="154"/>
      <c r="AR664" s="154"/>
      <c r="AS664" s="154"/>
      <c r="AT664" s="154"/>
      <c r="AU664" s="154"/>
      <c r="AV664" s="154"/>
      <c r="AW664" s="154"/>
      <c r="AX664" s="154"/>
      <c r="AY664" s="154"/>
      <c r="AZ664" s="154"/>
      <c r="BA664" s="154"/>
      <c r="BB664" s="154"/>
      <c r="BC664" s="154"/>
      <c r="BD664" s="154"/>
      <c r="BE664" s="154"/>
      <c r="BF664" s="154"/>
      <c r="BG664" s="154"/>
      <c r="BH664" s="154"/>
      <c r="BI664" s="154"/>
      <c r="BJ664" s="154"/>
      <c r="BK664" s="154"/>
      <c r="BL664" s="154"/>
      <c r="BM664" s="154"/>
      <c r="BN664" s="154"/>
      <c r="BO664" s="154"/>
      <c r="BP664" s="154"/>
      <c r="BQ664" s="154"/>
      <c r="BR664" s="154"/>
      <c r="BS664" s="154"/>
      <c r="BT664" s="154"/>
    </row>
    <row r="665" spans="1:72" ht="7.5" customHeight="1">
      <c r="A665" s="154"/>
      <c r="B665" s="154"/>
      <c r="C665" s="154"/>
      <c r="D665" s="154"/>
      <c r="E665" s="154"/>
      <c r="F665" s="154"/>
      <c r="G665" s="154"/>
      <c r="H665" s="154"/>
      <c r="I665" s="154"/>
      <c r="J665" s="154"/>
      <c r="K665" s="154"/>
      <c r="L665" s="154"/>
      <c r="M665" s="154"/>
      <c r="N665" s="154"/>
      <c r="O665" s="154"/>
      <c r="P665" s="154"/>
      <c r="Q665" s="154"/>
      <c r="R665" s="154"/>
      <c r="S665" s="154"/>
      <c r="T665" s="154"/>
      <c r="U665" s="154"/>
      <c r="V665" s="154"/>
      <c r="W665" s="154"/>
      <c r="X665" s="154"/>
      <c r="Y665" s="154"/>
      <c r="Z665" s="154"/>
      <c r="AA665" s="154"/>
      <c r="AB665" s="154"/>
      <c r="AC665" s="154"/>
      <c r="AD665" s="154"/>
      <c r="AE665" s="154"/>
      <c r="AF665" s="154"/>
      <c r="AG665" s="154"/>
      <c r="AH665" s="154"/>
      <c r="AI665" s="154"/>
      <c r="AJ665" s="154"/>
      <c r="AK665" s="154"/>
      <c r="AL665" s="154"/>
      <c r="AM665" s="154"/>
      <c r="AN665" s="154"/>
      <c r="AO665" s="154"/>
      <c r="AP665" s="154"/>
      <c r="AQ665" s="154"/>
      <c r="AR665" s="154"/>
      <c r="AS665" s="154"/>
      <c r="AT665" s="154"/>
      <c r="AU665" s="154"/>
      <c r="AV665" s="154"/>
      <c r="AW665" s="154"/>
      <c r="AX665" s="154"/>
      <c r="AY665" s="154"/>
      <c r="AZ665" s="154"/>
      <c r="BA665" s="154"/>
      <c r="BB665" s="154"/>
      <c r="BC665" s="154"/>
      <c r="BD665" s="154"/>
      <c r="BE665" s="154"/>
      <c r="BF665" s="154"/>
      <c r="BG665" s="154"/>
      <c r="BH665" s="154"/>
      <c r="BI665" s="154"/>
      <c r="BJ665" s="154"/>
      <c r="BK665" s="154"/>
      <c r="BL665" s="154"/>
      <c r="BM665" s="154"/>
      <c r="BN665" s="154"/>
      <c r="BO665" s="154"/>
      <c r="BP665" s="154"/>
      <c r="BQ665" s="154"/>
      <c r="BR665" s="154"/>
      <c r="BS665" s="154"/>
      <c r="BT665" s="154"/>
    </row>
    <row r="666" spans="1:72" ht="7.5" customHeight="1">
      <c r="A666" s="154"/>
      <c r="B666" s="440" t="s">
        <v>290</v>
      </c>
      <c r="C666" s="440"/>
      <c r="D666" s="440"/>
      <c r="E666" s="440"/>
      <c r="F666" s="440"/>
      <c r="G666" s="440"/>
      <c r="H666" s="440"/>
      <c r="I666" s="440"/>
      <c r="J666" s="440"/>
      <c r="K666" s="440"/>
      <c r="L666" s="440"/>
      <c r="M666" s="440"/>
      <c r="N666" s="440"/>
      <c r="O666" s="440"/>
      <c r="P666" s="440"/>
      <c r="Q666" s="440"/>
      <c r="R666" s="440"/>
      <c r="S666" s="440"/>
      <c r="T666" s="154"/>
      <c r="U666" s="154"/>
      <c r="V666" s="154"/>
      <c r="W666" s="154"/>
      <c r="X666" s="544"/>
      <c r="Y666" s="544"/>
      <c r="Z666" s="544"/>
      <c r="AA666" s="544"/>
      <c r="AB666" s="544"/>
      <c r="AC666" s="544"/>
      <c r="AD666" s="544"/>
      <c r="AE666" s="544"/>
      <c r="AF666" s="544"/>
      <c r="AG666" s="544"/>
      <c r="AH666" s="544"/>
      <c r="AI666" s="544" t="s">
        <v>284</v>
      </c>
      <c r="AJ666" s="544"/>
      <c r="AK666" s="544"/>
      <c r="AL666" s="154"/>
      <c r="AM666" s="154"/>
      <c r="AN666" s="154"/>
      <c r="AO666" s="154"/>
      <c r="AP666" s="154"/>
      <c r="AQ666" s="154"/>
      <c r="AR666" s="154"/>
      <c r="AS666" s="154"/>
      <c r="AT666" s="154"/>
      <c r="AU666" s="154"/>
      <c r="AV666" s="154"/>
      <c r="AW666" s="154"/>
      <c r="AX666" s="154"/>
      <c r="AY666" s="154"/>
      <c r="AZ666" s="154"/>
      <c r="BA666" s="154"/>
      <c r="BB666" s="154"/>
      <c r="BC666" s="154"/>
      <c r="BD666" s="154"/>
      <c r="BE666" s="154"/>
      <c r="BF666" s="154"/>
      <c r="BG666" s="154"/>
      <c r="BH666" s="154"/>
      <c r="BI666" s="154"/>
      <c r="BJ666" s="154"/>
      <c r="BK666" s="154"/>
      <c r="BL666" s="154"/>
      <c r="BM666" s="154"/>
      <c r="BN666" s="154"/>
      <c r="BO666" s="154"/>
      <c r="BP666" s="154"/>
      <c r="BQ666" s="154"/>
      <c r="BR666" s="154"/>
      <c r="BS666" s="154"/>
      <c r="BT666" s="154"/>
    </row>
    <row r="667" spans="1:72" ht="7.5" customHeight="1">
      <c r="A667" s="154"/>
      <c r="B667" s="440"/>
      <c r="C667" s="440"/>
      <c r="D667" s="440"/>
      <c r="E667" s="440"/>
      <c r="F667" s="440"/>
      <c r="G667" s="440"/>
      <c r="H667" s="440"/>
      <c r="I667" s="440"/>
      <c r="J667" s="440"/>
      <c r="K667" s="440"/>
      <c r="L667" s="440"/>
      <c r="M667" s="440"/>
      <c r="N667" s="440"/>
      <c r="O667" s="440"/>
      <c r="P667" s="440"/>
      <c r="Q667" s="440"/>
      <c r="R667" s="440"/>
      <c r="S667" s="440"/>
      <c r="T667" s="154"/>
      <c r="U667" s="154"/>
      <c r="V667" s="154"/>
      <c r="W667" s="154"/>
      <c r="X667" s="544"/>
      <c r="Y667" s="544"/>
      <c r="Z667" s="544"/>
      <c r="AA667" s="544"/>
      <c r="AB667" s="544"/>
      <c r="AC667" s="544"/>
      <c r="AD667" s="544"/>
      <c r="AE667" s="544"/>
      <c r="AF667" s="544"/>
      <c r="AG667" s="544"/>
      <c r="AH667" s="544"/>
      <c r="AI667" s="544"/>
      <c r="AJ667" s="544"/>
      <c r="AK667" s="544"/>
      <c r="AL667" s="154"/>
      <c r="AM667" s="154"/>
      <c r="AN667" s="154"/>
      <c r="AO667" s="154"/>
      <c r="AP667" s="154"/>
      <c r="AQ667" s="154"/>
      <c r="AR667" s="154"/>
      <c r="AS667" s="154"/>
      <c r="AT667" s="154"/>
      <c r="AU667" s="154"/>
      <c r="AV667" s="154"/>
      <c r="AW667" s="154"/>
      <c r="AX667" s="154"/>
      <c r="AY667" s="154"/>
      <c r="AZ667" s="154"/>
      <c r="BA667" s="154"/>
      <c r="BB667" s="154"/>
      <c r="BC667" s="154"/>
      <c r="BD667" s="154"/>
      <c r="BE667" s="154"/>
      <c r="BF667" s="154"/>
      <c r="BG667" s="154"/>
      <c r="BH667" s="154"/>
      <c r="BI667" s="154"/>
      <c r="BJ667" s="154"/>
      <c r="BK667" s="154"/>
      <c r="BL667" s="154"/>
      <c r="BM667" s="154"/>
      <c r="BN667" s="154"/>
      <c r="BO667" s="154"/>
      <c r="BP667" s="154"/>
      <c r="BQ667" s="154"/>
      <c r="BR667" s="154"/>
      <c r="BS667" s="154"/>
      <c r="BT667" s="154"/>
    </row>
    <row r="668" spans="1:72" ht="7.5" customHeight="1">
      <c r="A668" s="154"/>
      <c r="B668" s="440"/>
      <c r="C668" s="440"/>
      <c r="D668" s="440"/>
      <c r="E668" s="440"/>
      <c r="F668" s="440"/>
      <c r="G668" s="440"/>
      <c r="H668" s="440"/>
      <c r="I668" s="440"/>
      <c r="J668" s="440"/>
      <c r="K668" s="440"/>
      <c r="L668" s="440"/>
      <c r="M668" s="440"/>
      <c r="N668" s="440"/>
      <c r="O668" s="440"/>
      <c r="P668" s="440"/>
      <c r="Q668" s="440"/>
      <c r="R668" s="440"/>
      <c r="S668" s="440"/>
      <c r="T668" s="154"/>
      <c r="U668" s="154"/>
      <c r="V668" s="154"/>
      <c r="W668" s="154"/>
      <c r="X668" s="544"/>
      <c r="Y668" s="544"/>
      <c r="Z668" s="544"/>
      <c r="AA668" s="544"/>
      <c r="AB668" s="544"/>
      <c r="AC668" s="544"/>
      <c r="AD668" s="544"/>
      <c r="AE668" s="544"/>
      <c r="AF668" s="544"/>
      <c r="AG668" s="544"/>
      <c r="AH668" s="544"/>
      <c r="AI668" s="544"/>
      <c r="AJ668" s="544"/>
      <c r="AK668" s="544"/>
      <c r="AL668" s="154"/>
      <c r="AM668" s="154"/>
      <c r="AN668" s="154"/>
      <c r="AO668" s="154"/>
      <c r="AP668" s="154"/>
      <c r="AQ668" s="154"/>
      <c r="AR668" s="154"/>
      <c r="AS668" s="154"/>
      <c r="AT668" s="154"/>
      <c r="AU668" s="154"/>
      <c r="AV668" s="154"/>
      <c r="AW668" s="154"/>
      <c r="AX668" s="154"/>
      <c r="AY668" s="154"/>
      <c r="AZ668" s="154"/>
      <c r="BA668" s="154"/>
      <c r="BB668" s="154"/>
      <c r="BC668" s="154"/>
      <c r="BD668" s="154"/>
      <c r="BE668" s="154"/>
      <c r="BF668" s="154"/>
      <c r="BG668" s="154"/>
      <c r="BH668" s="154"/>
      <c r="BI668" s="154"/>
      <c r="BJ668" s="154"/>
      <c r="BK668" s="154"/>
      <c r="BL668" s="154"/>
      <c r="BM668" s="154"/>
      <c r="BN668" s="154"/>
      <c r="BO668" s="154"/>
      <c r="BP668" s="154"/>
      <c r="BQ668" s="154"/>
      <c r="BR668" s="154"/>
      <c r="BS668" s="154"/>
      <c r="BT668" s="154"/>
    </row>
    <row r="669" spans="1:72" ht="7.5" customHeight="1">
      <c r="A669" s="154"/>
      <c r="B669" s="154"/>
      <c r="C669" s="154"/>
      <c r="D669" s="154"/>
      <c r="E669" s="154"/>
      <c r="F669" s="154"/>
      <c r="G669" s="154"/>
      <c r="H669" s="154"/>
      <c r="I669" s="154"/>
      <c r="J669" s="154"/>
      <c r="K669" s="154"/>
      <c r="L669" s="154"/>
      <c r="M669" s="154"/>
      <c r="N669" s="154"/>
      <c r="O669" s="154"/>
      <c r="P669" s="154"/>
      <c r="Q669" s="154"/>
      <c r="R669" s="154"/>
      <c r="S669" s="154"/>
      <c r="T669" s="154"/>
      <c r="U669" s="154"/>
      <c r="V669" s="154"/>
      <c r="W669" s="154"/>
      <c r="X669" s="154"/>
      <c r="Y669" s="154"/>
      <c r="Z669" s="154"/>
      <c r="AA669" s="154"/>
      <c r="AB669" s="154"/>
      <c r="AC669" s="154"/>
      <c r="AD669" s="154"/>
      <c r="AE669" s="154"/>
      <c r="AF669" s="154"/>
      <c r="AG669" s="154"/>
      <c r="AH669" s="154"/>
      <c r="AI669" s="154"/>
      <c r="AJ669" s="154"/>
      <c r="AK669" s="154"/>
      <c r="AL669" s="154"/>
      <c r="AM669" s="154"/>
      <c r="AN669" s="154"/>
      <c r="AO669" s="154"/>
      <c r="AP669" s="154"/>
      <c r="AQ669" s="154"/>
      <c r="AR669" s="154"/>
      <c r="AS669" s="154"/>
      <c r="AT669" s="154"/>
      <c r="AU669" s="154"/>
      <c r="AV669" s="154"/>
      <c r="AW669" s="154"/>
      <c r="AX669" s="154"/>
      <c r="AY669" s="154"/>
      <c r="AZ669" s="154"/>
      <c r="BA669" s="154"/>
      <c r="BB669" s="154"/>
      <c r="BC669" s="154"/>
      <c r="BD669" s="154"/>
      <c r="BE669" s="154"/>
      <c r="BF669" s="154"/>
      <c r="BG669" s="154"/>
      <c r="BH669" s="154"/>
      <c r="BI669" s="154"/>
      <c r="BJ669" s="154"/>
      <c r="BK669" s="154"/>
      <c r="BL669" s="154"/>
      <c r="BM669" s="154"/>
      <c r="BN669" s="154"/>
      <c r="BO669" s="154"/>
      <c r="BP669" s="154"/>
      <c r="BQ669" s="154"/>
      <c r="BR669" s="154"/>
      <c r="BS669" s="154"/>
      <c r="BT669" s="154"/>
    </row>
    <row r="670" spans="1:72" ht="7.5" customHeight="1">
      <c r="A670" s="154"/>
      <c r="B670" s="440" t="s">
        <v>291</v>
      </c>
      <c r="C670" s="440"/>
      <c r="D670" s="440"/>
      <c r="E670" s="440"/>
      <c r="F670" s="440"/>
      <c r="G670" s="440"/>
      <c r="H670" s="440"/>
      <c r="I670" s="440"/>
      <c r="J670" s="440"/>
      <c r="K670" s="440"/>
      <c r="L670" s="440"/>
      <c r="M670" s="440"/>
      <c r="N670" s="440"/>
      <c r="O670" s="440"/>
      <c r="P670" s="440"/>
      <c r="Q670" s="440"/>
      <c r="R670" s="440"/>
      <c r="S670" s="440"/>
      <c r="T670" s="154"/>
      <c r="U670" s="154"/>
      <c r="V670" s="154"/>
      <c r="W670" s="154"/>
      <c r="X670" s="544"/>
      <c r="Y670" s="544"/>
      <c r="Z670" s="544"/>
      <c r="AA670" s="544"/>
      <c r="AB670" s="544"/>
      <c r="AC670" s="544"/>
      <c r="AD670" s="544"/>
      <c r="AE670" s="544"/>
      <c r="AF670" s="544"/>
      <c r="AG670" s="544"/>
      <c r="AH670" s="544"/>
      <c r="AI670" s="544" t="s">
        <v>284</v>
      </c>
      <c r="AJ670" s="544"/>
      <c r="AK670" s="544"/>
      <c r="AL670" s="154"/>
      <c r="AM670" s="154"/>
      <c r="AN670" s="154"/>
      <c r="AO670" s="154"/>
      <c r="AP670" s="154"/>
      <c r="AQ670" s="154"/>
      <c r="AR670" s="154"/>
      <c r="AS670" s="154"/>
      <c r="AT670" s="154"/>
      <c r="AU670" s="154"/>
      <c r="AV670" s="154"/>
      <c r="AW670" s="154"/>
      <c r="AX670" s="154"/>
      <c r="AY670" s="154"/>
      <c r="AZ670" s="154"/>
      <c r="BA670" s="154"/>
      <c r="BB670" s="154"/>
      <c r="BC670" s="154"/>
      <c r="BD670" s="154"/>
      <c r="BE670" s="154"/>
      <c r="BF670" s="154"/>
      <c r="BG670" s="154"/>
      <c r="BH670" s="154"/>
      <c r="BI670" s="154"/>
      <c r="BJ670" s="154"/>
      <c r="BK670" s="154"/>
      <c r="BL670" s="154"/>
      <c r="BM670" s="154"/>
      <c r="BN670" s="154"/>
      <c r="BO670" s="154"/>
      <c r="BP670" s="154"/>
      <c r="BQ670" s="154"/>
      <c r="BR670" s="154"/>
      <c r="BS670" s="154"/>
      <c r="BT670" s="154"/>
    </row>
    <row r="671" spans="1:72" ht="7.5" customHeight="1">
      <c r="A671" s="154"/>
      <c r="B671" s="440"/>
      <c r="C671" s="440"/>
      <c r="D671" s="440"/>
      <c r="E671" s="440"/>
      <c r="F671" s="440"/>
      <c r="G671" s="440"/>
      <c r="H671" s="440"/>
      <c r="I671" s="440"/>
      <c r="J671" s="440"/>
      <c r="K671" s="440"/>
      <c r="L671" s="440"/>
      <c r="M671" s="440"/>
      <c r="N671" s="440"/>
      <c r="O671" s="440"/>
      <c r="P671" s="440"/>
      <c r="Q671" s="440"/>
      <c r="R671" s="440"/>
      <c r="S671" s="440"/>
      <c r="T671" s="154"/>
      <c r="U671" s="154"/>
      <c r="V671" s="154"/>
      <c r="W671" s="154"/>
      <c r="X671" s="544"/>
      <c r="Y671" s="544"/>
      <c r="Z671" s="544"/>
      <c r="AA671" s="544"/>
      <c r="AB671" s="544"/>
      <c r="AC671" s="544"/>
      <c r="AD671" s="544"/>
      <c r="AE671" s="544"/>
      <c r="AF671" s="544"/>
      <c r="AG671" s="544"/>
      <c r="AH671" s="544"/>
      <c r="AI671" s="544"/>
      <c r="AJ671" s="544"/>
      <c r="AK671" s="544"/>
      <c r="AL671" s="154"/>
      <c r="AM671" s="154"/>
      <c r="AN671" s="154"/>
      <c r="AO671" s="154"/>
      <c r="AP671" s="154"/>
      <c r="AQ671" s="154"/>
      <c r="AR671" s="154"/>
      <c r="AS671" s="154"/>
      <c r="AT671" s="154"/>
      <c r="AU671" s="154"/>
      <c r="AV671" s="154"/>
      <c r="AW671" s="154"/>
      <c r="AX671" s="154"/>
      <c r="AY671" s="154"/>
      <c r="AZ671" s="154"/>
      <c r="BA671" s="154"/>
      <c r="BB671" s="154"/>
      <c r="BC671" s="154"/>
      <c r="BD671" s="154"/>
      <c r="BE671" s="154"/>
      <c r="BF671" s="154"/>
      <c r="BG671" s="154"/>
      <c r="BH671" s="154"/>
      <c r="BI671" s="154"/>
      <c r="BJ671" s="154"/>
      <c r="BK671" s="154"/>
      <c r="BL671" s="154"/>
      <c r="BM671" s="154"/>
      <c r="BN671" s="154"/>
      <c r="BO671" s="154"/>
      <c r="BP671" s="154"/>
      <c r="BQ671" s="154"/>
      <c r="BR671" s="154"/>
      <c r="BS671" s="154"/>
      <c r="BT671" s="154"/>
    </row>
    <row r="672" spans="1:72" ht="7.5" customHeight="1">
      <c r="A672" s="154"/>
      <c r="B672" s="440"/>
      <c r="C672" s="440"/>
      <c r="D672" s="440"/>
      <c r="E672" s="440"/>
      <c r="F672" s="440"/>
      <c r="G672" s="440"/>
      <c r="H672" s="440"/>
      <c r="I672" s="440"/>
      <c r="J672" s="440"/>
      <c r="K672" s="440"/>
      <c r="L672" s="440"/>
      <c r="M672" s="440"/>
      <c r="N672" s="440"/>
      <c r="O672" s="440"/>
      <c r="P672" s="440"/>
      <c r="Q672" s="440"/>
      <c r="R672" s="440"/>
      <c r="S672" s="440"/>
      <c r="T672" s="154"/>
      <c r="U672" s="154"/>
      <c r="V672" s="154"/>
      <c r="W672" s="154"/>
      <c r="X672" s="544"/>
      <c r="Y672" s="544"/>
      <c r="Z672" s="544"/>
      <c r="AA672" s="544"/>
      <c r="AB672" s="544"/>
      <c r="AC672" s="544"/>
      <c r="AD672" s="544"/>
      <c r="AE672" s="544"/>
      <c r="AF672" s="544"/>
      <c r="AG672" s="544"/>
      <c r="AH672" s="544"/>
      <c r="AI672" s="544"/>
      <c r="AJ672" s="544"/>
      <c r="AK672" s="544"/>
      <c r="AL672" s="154"/>
      <c r="AM672" s="154"/>
      <c r="AN672" s="154"/>
      <c r="AO672" s="154"/>
      <c r="AP672" s="154"/>
      <c r="AQ672" s="154"/>
      <c r="AR672" s="154"/>
      <c r="AS672" s="154"/>
      <c r="AT672" s="154"/>
      <c r="AU672" s="154"/>
      <c r="AV672" s="154"/>
      <c r="AW672" s="154"/>
      <c r="AX672" s="154"/>
      <c r="AY672" s="154"/>
      <c r="AZ672" s="154"/>
      <c r="BA672" s="154"/>
      <c r="BB672" s="154"/>
      <c r="BC672" s="154"/>
      <c r="BD672" s="154"/>
      <c r="BE672" s="154"/>
      <c r="BF672" s="154"/>
      <c r="BG672" s="154"/>
      <c r="BH672" s="154"/>
      <c r="BI672" s="154"/>
      <c r="BJ672" s="154"/>
      <c r="BK672" s="154"/>
      <c r="BL672" s="154"/>
      <c r="BM672" s="154"/>
      <c r="BN672" s="154"/>
      <c r="BO672" s="154"/>
      <c r="BP672" s="154"/>
      <c r="BQ672" s="154"/>
      <c r="BR672" s="154"/>
      <c r="BS672" s="154"/>
      <c r="BT672" s="154"/>
    </row>
    <row r="673" spans="1:72" ht="7.5" customHeight="1">
      <c r="A673" s="154"/>
      <c r="B673" s="154"/>
      <c r="C673" s="154"/>
      <c r="D673" s="154"/>
      <c r="E673" s="154"/>
      <c r="F673" s="154"/>
      <c r="G673" s="154"/>
      <c r="H673" s="154"/>
      <c r="I673" s="154"/>
      <c r="J673" s="154"/>
      <c r="K673" s="154"/>
      <c r="L673" s="154"/>
      <c r="M673" s="154"/>
      <c r="N673" s="154"/>
      <c r="O673" s="154"/>
      <c r="P673" s="154"/>
      <c r="Q673" s="154"/>
      <c r="R673" s="154"/>
      <c r="S673" s="154"/>
      <c r="T673" s="154"/>
      <c r="U673" s="154"/>
      <c r="V673" s="154"/>
      <c r="W673" s="154"/>
      <c r="X673" s="154"/>
      <c r="Y673" s="154"/>
      <c r="Z673" s="154"/>
      <c r="AA673" s="154"/>
      <c r="AB673" s="154"/>
      <c r="AC673" s="154"/>
      <c r="AD673" s="154"/>
      <c r="AE673" s="154"/>
      <c r="AF673" s="154"/>
      <c r="AG673" s="154"/>
      <c r="AH673" s="154"/>
      <c r="AI673" s="154"/>
      <c r="AJ673" s="154"/>
      <c r="AK673" s="154"/>
      <c r="AL673" s="154"/>
      <c r="AM673" s="154"/>
      <c r="AN673" s="154"/>
      <c r="AO673" s="154"/>
      <c r="AP673" s="154"/>
      <c r="AQ673" s="154"/>
      <c r="AR673" s="154"/>
      <c r="AS673" s="154"/>
      <c r="AT673" s="154"/>
      <c r="AU673" s="154"/>
      <c r="AV673" s="154"/>
      <c r="AW673" s="154"/>
      <c r="AX673" s="154"/>
      <c r="AY673" s="154"/>
      <c r="AZ673" s="154"/>
      <c r="BA673" s="154"/>
      <c r="BB673" s="154"/>
      <c r="BC673" s="154"/>
      <c r="BD673" s="154"/>
      <c r="BE673" s="154"/>
      <c r="BF673" s="154"/>
      <c r="BG673" s="154"/>
      <c r="BH673" s="154"/>
      <c r="BI673" s="154"/>
      <c r="BJ673" s="154"/>
      <c r="BK673" s="154"/>
      <c r="BL673" s="154"/>
      <c r="BM673" s="154"/>
      <c r="BN673" s="154"/>
      <c r="BO673" s="154"/>
      <c r="BP673" s="154"/>
      <c r="BQ673" s="154"/>
      <c r="BR673" s="154"/>
      <c r="BS673" s="154"/>
      <c r="BT673" s="154"/>
    </row>
    <row r="674" spans="1:72" ht="7.5" customHeight="1">
      <c r="A674" s="154"/>
      <c r="B674" s="440" t="s">
        <v>292</v>
      </c>
      <c r="C674" s="440"/>
      <c r="D674" s="440"/>
      <c r="E674" s="440"/>
      <c r="F674" s="440"/>
      <c r="G674" s="440"/>
      <c r="H674" s="440"/>
      <c r="I674" s="440"/>
      <c r="J674" s="440"/>
      <c r="K674" s="440"/>
      <c r="L674" s="440"/>
      <c r="M674" s="440"/>
      <c r="N674" s="440"/>
      <c r="O674" s="440"/>
      <c r="P674" s="440"/>
      <c r="Q674" s="440"/>
      <c r="R674" s="440"/>
      <c r="S674" s="440"/>
      <c r="T674" s="154"/>
      <c r="U674" s="154"/>
      <c r="V674" s="154"/>
      <c r="W674" s="154"/>
      <c r="X674" s="544"/>
      <c r="Y674" s="544"/>
      <c r="Z674" s="544"/>
      <c r="AA674" s="544"/>
      <c r="AB674" s="544"/>
      <c r="AC674" s="544"/>
      <c r="AD674" s="544"/>
      <c r="AE674" s="544"/>
      <c r="AF674" s="544"/>
      <c r="AG674" s="544"/>
      <c r="AH674" s="544"/>
      <c r="AI674" s="544" t="s">
        <v>284</v>
      </c>
      <c r="AJ674" s="544"/>
      <c r="AK674" s="544"/>
      <c r="AL674" s="154"/>
      <c r="AM674" s="154"/>
      <c r="AN674" s="154"/>
      <c r="AO674" s="154"/>
      <c r="AP674" s="154"/>
      <c r="AQ674" s="154"/>
      <c r="AR674" s="154"/>
      <c r="AS674" s="154"/>
      <c r="AT674" s="154"/>
      <c r="AU674" s="154"/>
      <c r="AV674" s="154"/>
      <c r="AW674" s="154"/>
      <c r="AX674" s="154"/>
      <c r="AY674" s="154"/>
      <c r="AZ674" s="154"/>
      <c r="BA674" s="154"/>
      <c r="BB674" s="154"/>
      <c r="BC674" s="154"/>
      <c r="BD674" s="154"/>
      <c r="BE674" s="154"/>
      <c r="BF674" s="154"/>
      <c r="BG674" s="154"/>
      <c r="BH674" s="154"/>
      <c r="BI674" s="154"/>
      <c r="BJ674" s="154"/>
      <c r="BK674" s="154"/>
      <c r="BL674" s="154"/>
      <c r="BM674" s="154"/>
      <c r="BN674" s="154"/>
      <c r="BO674" s="154"/>
      <c r="BP674" s="154"/>
      <c r="BQ674" s="154"/>
      <c r="BR674" s="154"/>
      <c r="BS674" s="154"/>
      <c r="BT674" s="154"/>
    </row>
    <row r="675" spans="1:72" ht="7.5" customHeight="1">
      <c r="A675" s="154"/>
      <c r="B675" s="440"/>
      <c r="C675" s="440"/>
      <c r="D675" s="440"/>
      <c r="E675" s="440"/>
      <c r="F675" s="440"/>
      <c r="G675" s="440"/>
      <c r="H675" s="440"/>
      <c r="I675" s="440"/>
      <c r="J675" s="440"/>
      <c r="K675" s="440"/>
      <c r="L675" s="440"/>
      <c r="M675" s="440"/>
      <c r="N675" s="440"/>
      <c r="O675" s="440"/>
      <c r="P675" s="440"/>
      <c r="Q675" s="440"/>
      <c r="R675" s="440"/>
      <c r="S675" s="440"/>
      <c r="T675" s="154"/>
      <c r="U675" s="154"/>
      <c r="V675" s="154"/>
      <c r="W675" s="154"/>
      <c r="X675" s="544"/>
      <c r="Y675" s="544"/>
      <c r="Z675" s="544"/>
      <c r="AA675" s="544"/>
      <c r="AB675" s="544"/>
      <c r="AC675" s="544"/>
      <c r="AD675" s="544"/>
      <c r="AE675" s="544"/>
      <c r="AF675" s="544"/>
      <c r="AG675" s="544"/>
      <c r="AH675" s="544"/>
      <c r="AI675" s="544"/>
      <c r="AJ675" s="544"/>
      <c r="AK675" s="544"/>
      <c r="AL675" s="154"/>
      <c r="AM675" s="154"/>
      <c r="AN675" s="154"/>
      <c r="AO675" s="154"/>
      <c r="AP675" s="154"/>
      <c r="AQ675" s="154"/>
      <c r="AR675" s="154"/>
      <c r="AS675" s="154"/>
      <c r="AT675" s="154"/>
      <c r="AU675" s="154"/>
      <c r="AV675" s="154"/>
      <c r="AW675" s="154"/>
      <c r="AX675" s="154"/>
      <c r="AY675" s="154"/>
      <c r="AZ675" s="154"/>
      <c r="BA675" s="154"/>
      <c r="BB675" s="154"/>
      <c r="BC675" s="154"/>
      <c r="BD675" s="154"/>
      <c r="BE675" s="154"/>
      <c r="BF675" s="154"/>
      <c r="BG675" s="154"/>
      <c r="BH675" s="154"/>
      <c r="BI675" s="154"/>
      <c r="BJ675" s="154"/>
      <c r="BK675" s="154"/>
      <c r="BL675" s="154"/>
      <c r="BM675" s="154"/>
      <c r="BN675" s="154"/>
      <c r="BO675" s="154"/>
      <c r="BP675" s="154"/>
      <c r="BQ675" s="154"/>
      <c r="BR675" s="154"/>
      <c r="BS675" s="154"/>
      <c r="BT675" s="154"/>
    </row>
    <row r="676" spans="1:72" ht="7.5" customHeight="1">
      <c r="A676" s="154"/>
      <c r="B676" s="440"/>
      <c r="C676" s="440"/>
      <c r="D676" s="440"/>
      <c r="E676" s="440"/>
      <c r="F676" s="440"/>
      <c r="G676" s="440"/>
      <c r="H676" s="440"/>
      <c r="I676" s="440"/>
      <c r="J676" s="440"/>
      <c r="K676" s="440"/>
      <c r="L676" s="440"/>
      <c r="M676" s="440"/>
      <c r="N676" s="440"/>
      <c r="O676" s="440"/>
      <c r="P676" s="440"/>
      <c r="Q676" s="440"/>
      <c r="R676" s="440"/>
      <c r="S676" s="440"/>
      <c r="T676" s="154"/>
      <c r="U676" s="154"/>
      <c r="V676" s="154"/>
      <c r="W676" s="154"/>
      <c r="X676" s="544"/>
      <c r="Y676" s="544"/>
      <c r="Z676" s="544"/>
      <c r="AA676" s="544"/>
      <c r="AB676" s="544"/>
      <c r="AC676" s="544"/>
      <c r="AD676" s="544"/>
      <c r="AE676" s="544"/>
      <c r="AF676" s="544"/>
      <c r="AG676" s="544"/>
      <c r="AH676" s="544"/>
      <c r="AI676" s="544"/>
      <c r="AJ676" s="544"/>
      <c r="AK676" s="544"/>
      <c r="AL676" s="154"/>
      <c r="AM676" s="154"/>
      <c r="AN676" s="154"/>
      <c r="AO676" s="154"/>
      <c r="AP676" s="154"/>
      <c r="AQ676" s="154"/>
      <c r="AR676" s="154"/>
      <c r="AS676" s="154"/>
      <c r="AT676" s="154"/>
      <c r="AU676" s="154"/>
      <c r="AV676" s="154"/>
      <c r="AW676" s="154"/>
      <c r="AX676" s="154"/>
      <c r="AY676" s="154"/>
      <c r="AZ676" s="154"/>
      <c r="BA676" s="154"/>
      <c r="BB676" s="154"/>
      <c r="BC676" s="154"/>
      <c r="BD676" s="154"/>
      <c r="BE676" s="154"/>
      <c r="BF676" s="154"/>
      <c r="BG676" s="154"/>
      <c r="BH676" s="154"/>
      <c r="BI676" s="154"/>
      <c r="BJ676" s="154"/>
      <c r="BK676" s="154"/>
      <c r="BL676" s="154"/>
      <c r="BM676" s="154"/>
      <c r="BN676" s="154"/>
      <c r="BO676" s="154"/>
      <c r="BP676" s="154"/>
      <c r="BQ676" s="154"/>
      <c r="BR676" s="154"/>
      <c r="BS676" s="154"/>
      <c r="BT676" s="154"/>
    </row>
    <row r="677" spans="1:72" ht="7.5" customHeight="1">
      <c r="A677" s="154"/>
      <c r="B677" s="154"/>
      <c r="C677" s="154"/>
      <c r="D677" s="154"/>
      <c r="E677" s="154"/>
      <c r="F677" s="154"/>
      <c r="G677" s="154"/>
      <c r="H677" s="154"/>
      <c r="I677" s="154"/>
      <c r="J677" s="154"/>
      <c r="K677" s="154"/>
      <c r="L677" s="154"/>
      <c r="M677" s="154"/>
      <c r="N677" s="154"/>
      <c r="O677" s="154"/>
      <c r="P677" s="154"/>
      <c r="Q677" s="154"/>
      <c r="R677" s="154"/>
      <c r="S677" s="154"/>
      <c r="T677" s="154"/>
      <c r="U677" s="154"/>
      <c r="V677" s="154"/>
      <c r="W677" s="154"/>
      <c r="X677" s="154"/>
      <c r="Y677" s="154"/>
      <c r="Z677" s="154"/>
      <c r="AA677" s="154"/>
      <c r="AB677" s="154"/>
      <c r="AC677" s="154"/>
      <c r="AD677" s="154"/>
      <c r="AE677" s="154"/>
      <c r="AF677" s="154"/>
      <c r="AG677" s="154"/>
      <c r="AH677" s="154"/>
      <c r="AI677" s="154"/>
      <c r="AJ677" s="154"/>
      <c r="AK677" s="154"/>
      <c r="AL677" s="154"/>
      <c r="AM677" s="154"/>
      <c r="AN677" s="154"/>
      <c r="AO677" s="154"/>
      <c r="AP677" s="154"/>
      <c r="AQ677" s="154"/>
      <c r="AR677" s="154"/>
      <c r="AS677" s="154"/>
      <c r="AT677" s="154"/>
      <c r="AU677" s="154"/>
      <c r="AV677" s="154"/>
      <c r="AW677" s="154"/>
      <c r="AX677" s="154"/>
      <c r="AY677" s="154"/>
      <c r="AZ677" s="154"/>
      <c r="BA677" s="154"/>
      <c r="BB677" s="154"/>
      <c r="BC677" s="154"/>
      <c r="BD677" s="154"/>
      <c r="BE677" s="154"/>
      <c r="BF677" s="154"/>
      <c r="BG677" s="154"/>
      <c r="BH677" s="154"/>
      <c r="BI677" s="154"/>
      <c r="BJ677" s="154"/>
      <c r="BK677" s="154"/>
      <c r="BL677" s="154"/>
      <c r="BM677" s="154"/>
      <c r="BN677" s="154"/>
      <c r="BO677" s="154"/>
      <c r="BP677" s="154"/>
      <c r="BQ677" s="154"/>
      <c r="BR677" s="154"/>
      <c r="BS677" s="154"/>
      <c r="BT677" s="154"/>
    </row>
    <row r="678" spans="1:72" ht="7.5" customHeight="1">
      <c r="A678" s="154"/>
      <c r="B678" s="440" t="s">
        <v>293</v>
      </c>
      <c r="C678" s="440"/>
      <c r="D678" s="440"/>
      <c r="E678" s="440"/>
      <c r="F678" s="440"/>
      <c r="G678" s="440"/>
      <c r="H678" s="440"/>
      <c r="I678" s="440"/>
      <c r="J678" s="440"/>
      <c r="K678" s="440"/>
      <c r="L678" s="440"/>
      <c r="M678" s="440"/>
      <c r="N678" s="440"/>
      <c r="O678" s="440"/>
      <c r="P678" s="440"/>
      <c r="Q678" s="440"/>
      <c r="R678" s="440"/>
      <c r="S678" s="440"/>
      <c r="T678" s="154"/>
      <c r="U678" s="154"/>
      <c r="V678" s="154"/>
      <c r="W678" s="154"/>
      <c r="X678" s="544"/>
      <c r="Y678" s="544"/>
      <c r="Z678" s="544"/>
      <c r="AA678" s="544"/>
      <c r="AB678" s="544"/>
      <c r="AC678" s="544"/>
      <c r="AD678" s="544"/>
      <c r="AE678" s="544"/>
      <c r="AF678" s="544"/>
      <c r="AG678" s="544"/>
      <c r="AH678" s="544"/>
      <c r="AI678" s="544" t="s">
        <v>284</v>
      </c>
      <c r="AJ678" s="544"/>
      <c r="AK678" s="544"/>
      <c r="AL678" s="154"/>
      <c r="AM678" s="154"/>
      <c r="AN678" s="154"/>
      <c r="AO678" s="154"/>
      <c r="AP678" s="154"/>
      <c r="AQ678" s="154"/>
      <c r="AR678" s="154"/>
      <c r="AS678" s="154"/>
      <c r="AT678" s="154"/>
      <c r="AU678" s="154"/>
      <c r="AV678" s="154"/>
      <c r="AW678" s="154"/>
      <c r="AX678" s="154"/>
      <c r="AY678" s="154"/>
      <c r="AZ678" s="154"/>
      <c r="BA678" s="154"/>
      <c r="BB678" s="154"/>
      <c r="BC678" s="154"/>
      <c r="BD678" s="154"/>
      <c r="BE678" s="154"/>
      <c r="BF678" s="154"/>
      <c r="BG678" s="154"/>
      <c r="BH678" s="154"/>
      <c r="BI678" s="154"/>
      <c r="BJ678" s="154"/>
      <c r="BK678" s="154"/>
      <c r="BL678" s="154"/>
      <c r="BM678" s="154"/>
      <c r="BN678" s="154"/>
      <c r="BO678" s="154"/>
      <c r="BP678" s="154"/>
      <c r="BQ678" s="154"/>
      <c r="BR678" s="154"/>
      <c r="BS678" s="154"/>
      <c r="BT678" s="154"/>
    </row>
    <row r="679" spans="1:72" ht="7.5" customHeight="1">
      <c r="A679" s="154"/>
      <c r="B679" s="440"/>
      <c r="C679" s="440"/>
      <c r="D679" s="440"/>
      <c r="E679" s="440"/>
      <c r="F679" s="440"/>
      <c r="G679" s="440"/>
      <c r="H679" s="440"/>
      <c r="I679" s="440"/>
      <c r="J679" s="440"/>
      <c r="K679" s="440"/>
      <c r="L679" s="440"/>
      <c r="M679" s="440"/>
      <c r="N679" s="440"/>
      <c r="O679" s="440"/>
      <c r="P679" s="440"/>
      <c r="Q679" s="440"/>
      <c r="R679" s="440"/>
      <c r="S679" s="440"/>
      <c r="T679" s="154"/>
      <c r="U679" s="154"/>
      <c r="V679" s="154"/>
      <c r="W679" s="154"/>
      <c r="X679" s="544"/>
      <c r="Y679" s="544"/>
      <c r="Z679" s="544"/>
      <c r="AA679" s="544"/>
      <c r="AB679" s="544"/>
      <c r="AC679" s="544"/>
      <c r="AD679" s="544"/>
      <c r="AE679" s="544"/>
      <c r="AF679" s="544"/>
      <c r="AG679" s="544"/>
      <c r="AH679" s="544"/>
      <c r="AI679" s="544"/>
      <c r="AJ679" s="544"/>
      <c r="AK679" s="544"/>
      <c r="AL679" s="154"/>
      <c r="AM679" s="154"/>
      <c r="AN679" s="154"/>
      <c r="AO679" s="154"/>
      <c r="AP679" s="154"/>
      <c r="AQ679" s="154"/>
      <c r="AR679" s="154"/>
      <c r="AS679" s="154"/>
      <c r="AT679" s="154"/>
      <c r="AU679" s="154"/>
      <c r="AV679" s="154"/>
      <c r="AW679" s="154"/>
      <c r="AX679" s="154"/>
      <c r="AY679" s="154"/>
      <c r="AZ679" s="154"/>
      <c r="BA679" s="154"/>
      <c r="BB679" s="154"/>
      <c r="BC679" s="154"/>
      <c r="BD679" s="154"/>
      <c r="BE679" s="154"/>
      <c r="BF679" s="154"/>
      <c r="BG679" s="154"/>
      <c r="BH679" s="154"/>
      <c r="BI679" s="154"/>
      <c r="BJ679" s="154"/>
      <c r="BK679" s="154"/>
      <c r="BL679" s="154"/>
      <c r="BM679" s="154"/>
      <c r="BN679" s="154"/>
      <c r="BO679" s="154"/>
      <c r="BP679" s="154"/>
      <c r="BQ679" s="154"/>
      <c r="BR679" s="154"/>
      <c r="BS679" s="154"/>
      <c r="BT679" s="154"/>
    </row>
    <row r="680" spans="1:72" ht="7.5" customHeight="1">
      <c r="A680" s="154"/>
      <c r="B680" s="440"/>
      <c r="C680" s="440"/>
      <c r="D680" s="440"/>
      <c r="E680" s="440"/>
      <c r="F680" s="440"/>
      <c r="G680" s="440"/>
      <c r="H680" s="440"/>
      <c r="I680" s="440"/>
      <c r="J680" s="440"/>
      <c r="K680" s="440"/>
      <c r="L680" s="440"/>
      <c r="M680" s="440"/>
      <c r="N680" s="440"/>
      <c r="O680" s="440"/>
      <c r="P680" s="440"/>
      <c r="Q680" s="440"/>
      <c r="R680" s="440"/>
      <c r="S680" s="440"/>
      <c r="T680" s="154"/>
      <c r="U680" s="154"/>
      <c r="V680" s="154"/>
      <c r="W680" s="154"/>
      <c r="X680" s="544"/>
      <c r="Y680" s="544"/>
      <c r="Z680" s="544"/>
      <c r="AA680" s="544"/>
      <c r="AB680" s="544"/>
      <c r="AC680" s="544"/>
      <c r="AD680" s="544"/>
      <c r="AE680" s="544"/>
      <c r="AF680" s="544"/>
      <c r="AG680" s="544"/>
      <c r="AH680" s="544"/>
      <c r="AI680" s="544"/>
      <c r="AJ680" s="544"/>
      <c r="AK680" s="544"/>
      <c r="AL680" s="154"/>
      <c r="AM680" s="154"/>
      <c r="AN680" s="154"/>
      <c r="AO680" s="154"/>
      <c r="AP680" s="154"/>
      <c r="AQ680" s="154"/>
      <c r="AR680" s="154"/>
      <c r="AS680" s="154"/>
      <c r="AT680" s="154"/>
      <c r="AU680" s="154"/>
      <c r="AV680" s="154"/>
      <c r="AW680" s="154"/>
      <c r="AX680" s="154"/>
      <c r="AY680" s="154"/>
      <c r="AZ680" s="154"/>
      <c r="BA680" s="154"/>
      <c r="BB680" s="154"/>
      <c r="BC680" s="154"/>
      <c r="BD680" s="154"/>
      <c r="BE680" s="154"/>
      <c r="BF680" s="154"/>
      <c r="BG680" s="154"/>
      <c r="BH680" s="154"/>
      <c r="BI680" s="154"/>
      <c r="BJ680" s="154"/>
      <c r="BK680" s="154"/>
      <c r="BL680" s="154"/>
      <c r="BM680" s="154"/>
      <c r="BN680" s="154"/>
      <c r="BO680" s="154"/>
      <c r="BP680" s="154"/>
      <c r="BQ680" s="154"/>
      <c r="BR680" s="154"/>
      <c r="BS680" s="154"/>
      <c r="BT680" s="154"/>
    </row>
    <row r="681" spans="1:72" ht="7.5" customHeight="1">
      <c r="A681" s="154"/>
      <c r="B681" s="154"/>
      <c r="C681" s="154"/>
      <c r="D681" s="154"/>
      <c r="E681" s="154"/>
      <c r="F681" s="154"/>
      <c r="G681" s="154"/>
      <c r="H681" s="154"/>
      <c r="I681" s="154"/>
      <c r="J681" s="154"/>
      <c r="K681" s="154"/>
      <c r="L681" s="154"/>
      <c r="M681" s="154"/>
      <c r="N681" s="154"/>
      <c r="O681" s="154"/>
      <c r="P681" s="154"/>
      <c r="Q681" s="154"/>
      <c r="R681" s="154"/>
      <c r="S681" s="154"/>
      <c r="T681" s="154"/>
      <c r="U681" s="154"/>
      <c r="V681" s="154"/>
      <c r="W681" s="154"/>
      <c r="X681" s="154"/>
      <c r="Y681" s="154"/>
      <c r="Z681" s="154"/>
      <c r="AA681" s="154"/>
      <c r="AB681" s="154"/>
      <c r="AC681" s="154"/>
      <c r="AD681" s="154"/>
      <c r="AE681" s="154"/>
      <c r="AF681" s="154"/>
      <c r="AG681" s="154"/>
      <c r="AH681" s="154"/>
      <c r="AI681" s="154"/>
      <c r="AJ681" s="154"/>
      <c r="AK681" s="154"/>
      <c r="AL681" s="154"/>
      <c r="AM681" s="154"/>
      <c r="AN681" s="154"/>
      <c r="AO681" s="154"/>
      <c r="AP681" s="154"/>
      <c r="AQ681" s="154"/>
      <c r="AR681" s="154"/>
      <c r="AS681" s="154"/>
      <c r="AT681" s="154"/>
      <c r="AU681" s="154"/>
      <c r="AV681" s="154"/>
      <c r="AW681" s="154"/>
      <c r="AX681" s="154"/>
      <c r="AY681" s="154"/>
      <c r="AZ681" s="154"/>
      <c r="BA681" s="154"/>
      <c r="BB681" s="154"/>
      <c r="BC681" s="154"/>
      <c r="BD681" s="154"/>
      <c r="BE681" s="154"/>
      <c r="BF681" s="154"/>
      <c r="BG681" s="154"/>
      <c r="BH681" s="154"/>
      <c r="BI681" s="154"/>
      <c r="BJ681" s="154"/>
      <c r="BK681" s="154"/>
      <c r="BL681" s="154"/>
      <c r="BM681" s="154"/>
      <c r="BN681" s="154"/>
      <c r="BO681" s="154"/>
      <c r="BP681" s="154"/>
      <c r="BQ681" s="154"/>
      <c r="BR681" s="154"/>
      <c r="BS681" s="154"/>
      <c r="BT681" s="154"/>
    </row>
    <row r="682" spans="1:72" ht="7.5" customHeight="1">
      <c r="A682" s="154"/>
      <c r="B682" s="440" t="s">
        <v>294</v>
      </c>
      <c r="C682" s="440"/>
      <c r="D682" s="440"/>
      <c r="E682" s="440"/>
      <c r="F682" s="440"/>
      <c r="G682" s="440"/>
      <c r="H682" s="440"/>
      <c r="I682" s="440"/>
      <c r="J682" s="440"/>
      <c r="K682" s="440"/>
      <c r="L682" s="440"/>
      <c r="M682" s="440"/>
      <c r="N682" s="440"/>
      <c r="O682" s="440"/>
      <c r="P682" s="440"/>
      <c r="Q682" s="440"/>
      <c r="R682" s="440"/>
      <c r="S682" s="440"/>
      <c r="T682" s="154"/>
      <c r="U682" s="154"/>
      <c r="V682" s="154"/>
      <c r="W682" s="154"/>
      <c r="X682" s="544"/>
      <c r="Y682" s="544"/>
      <c r="Z682" s="544"/>
      <c r="AA682" s="544"/>
      <c r="AB682" s="544"/>
      <c r="AC682" s="544"/>
      <c r="AD682" s="544"/>
      <c r="AE682" s="544"/>
      <c r="AF682" s="544"/>
      <c r="AG682" s="544"/>
      <c r="AH682" s="544"/>
      <c r="AI682" s="544" t="s">
        <v>284</v>
      </c>
      <c r="AJ682" s="544"/>
      <c r="AK682" s="544"/>
      <c r="AL682" s="154"/>
      <c r="AM682" s="154"/>
      <c r="AN682" s="154"/>
      <c r="AO682" s="154"/>
      <c r="AP682" s="154"/>
      <c r="AQ682" s="154"/>
      <c r="AR682" s="154"/>
      <c r="AS682" s="154"/>
      <c r="AT682" s="154"/>
      <c r="AU682" s="154"/>
      <c r="AV682" s="154"/>
      <c r="AW682" s="154"/>
      <c r="AX682" s="154"/>
      <c r="AY682" s="154"/>
      <c r="AZ682" s="154"/>
      <c r="BA682" s="154"/>
      <c r="BB682" s="154"/>
      <c r="BC682" s="154"/>
      <c r="BD682" s="154"/>
      <c r="BE682" s="154"/>
      <c r="BF682" s="154"/>
      <c r="BG682" s="154"/>
      <c r="BH682" s="154"/>
      <c r="BI682" s="154"/>
      <c r="BJ682" s="154"/>
      <c r="BK682" s="154"/>
      <c r="BL682" s="154"/>
      <c r="BM682" s="154"/>
      <c r="BN682" s="154"/>
      <c r="BO682" s="154"/>
      <c r="BP682" s="154"/>
      <c r="BQ682" s="154"/>
      <c r="BR682" s="154"/>
      <c r="BS682" s="154"/>
      <c r="BT682" s="154"/>
    </row>
    <row r="683" spans="1:72" ht="7.5" customHeight="1">
      <c r="B683" s="440"/>
      <c r="C683" s="440"/>
      <c r="D683" s="440"/>
      <c r="E683" s="440"/>
      <c r="F683" s="440"/>
      <c r="G683" s="440"/>
      <c r="H683" s="440"/>
      <c r="I683" s="440"/>
      <c r="J683" s="440"/>
      <c r="K683" s="440"/>
      <c r="L683" s="440"/>
      <c r="M683" s="440"/>
      <c r="N683" s="440"/>
      <c r="O683" s="440"/>
      <c r="P683" s="440"/>
      <c r="Q683" s="440"/>
      <c r="R683" s="440"/>
      <c r="S683" s="440"/>
      <c r="X683" s="544"/>
      <c r="Y683" s="544"/>
      <c r="Z683" s="544"/>
      <c r="AA683" s="544"/>
      <c r="AB683" s="544"/>
      <c r="AC683" s="544"/>
      <c r="AD683" s="544"/>
      <c r="AE683" s="544"/>
      <c r="AF683" s="544"/>
      <c r="AG683" s="544"/>
      <c r="AH683" s="544"/>
      <c r="AI683" s="544"/>
      <c r="AJ683" s="544"/>
      <c r="AK683" s="544"/>
    </row>
    <row r="684" spans="1:72" ht="7.5" customHeight="1">
      <c r="B684" s="440"/>
      <c r="C684" s="440"/>
      <c r="D684" s="440"/>
      <c r="E684" s="440"/>
      <c r="F684" s="440"/>
      <c r="G684" s="440"/>
      <c r="H684" s="440"/>
      <c r="I684" s="440"/>
      <c r="J684" s="440"/>
      <c r="K684" s="440"/>
      <c r="L684" s="440"/>
      <c r="M684" s="440"/>
      <c r="N684" s="440"/>
      <c r="O684" s="440"/>
      <c r="P684" s="440"/>
      <c r="Q684" s="440"/>
      <c r="R684" s="440"/>
      <c r="S684" s="440"/>
      <c r="X684" s="544"/>
      <c r="Y684" s="544"/>
      <c r="Z684" s="544"/>
      <c r="AA684" s="544"/>
      <c r="AB684" s="544"/>
      <c r="AC684" s="544"/>
      <c r="AD684" s="544"/>
      <c r="AE684" s="544"/>
      <c r="AF684" s="544"/>
      <c r="AG684" s="544"/>
      <c r="AH684" s="544"/>
      <c r="AI684" s="544"/>
      <c r="AJ684" s="544"/>
      <c r="AK684" s="544"/>
    </row>
    <row r="685" spans="1:72" ht="7.5" customHeight="1"/>
    <row r="686" spans="1:72" ht="7.5" customHeight="1">
      <c r="B686" s="440" t="s">
        <v>295</v>
      </c>
      <c r="C686" s="440"/>
      <c r="D686" s="440"/>
      <c r="E686" s="440"/>
      <c r="F686" s="440"/>
      <c r="G686" s="440"/>
      <c r="H686" s="440"/>
      <c r="I686" s="440"/>
      <c r="J686" s="440"/>
      <c r="K686" s="440"/>
      <c r="L686" s="440"/>
      <c r="M686" s="440"/>
      <c r="N686" s="440"/>
      <c r="O686" s="440"/>
      <c r="P686" s="440"/>
      <c r="Q686" s="440"/>
      <c r="R686" s="440"/>
      <c r="S686" s="440"/>
      <c r="X686" s="544"/>
      <c r="Y686" s="544"/>
      <c r="Z686" s="544"/>
      <c r="AA686" s="544"/>
      <c r="AB686" s="544"/>
      <c r="AC686" s="544"/>
      <c r="AD686" s="544"/>
      <c r="AE686" s="544"/>
      <c r="AF686" s="544"/>
      <c r="AG686" s="544"/>
      <c r="AH686" s="544"/>
      <c r="AI686" s="544" t="s">
        <v>284</v>
      </c>
      <c r="AJ686" s="544"/>
      <c r="AK686" s="544"/>
    </row>
    <row r="687" spans="1:72" ht="7.5" customHeight="1">
      <c r="B687" s="440"/>
      <c r="C687" s="440"/>
      <c r="D687" s="440"/>
      <c r="E687" s="440"/>
      <c r="F687" s="440"/>
      <c r="G687" s="440"/>
      <c r="H687" s="440"/>
      <c r="I687" s="440"/>
      <c r="J687" s="440"/>
      <c r="K687" s="440"/>
      <c r="L687" s="440"/>
      <c r="M687" s="440"/>
      <c r="N687" s="440"/>
      <c r="O687" s="440"/>
      <c r="P687" s="440"/>
      <c r="Q687" s="440"/>
      <c r="R687" s="440"/>
      <c r="S687" s="440"/>
      <c r="X687" s="544"/>
      <c r="Y687" s="544"/>
      <c r="Z687" s="544"/>
      <c r="AA687" s="544"/>
      <c r="AB687" s="544"/>
      <c r="AC687" s="544"/>
      <c r="AD687" s="544"/>
      <c r="AE687" s="544"/>
      <c r="AF687" s="544"/>
      <c r="AG687" s="544"/>
      <c r="AH687" s="544"/>
      <c r="AI687" s="544"/>
      <c r="AJ687" s="544"/>
      <c r="AK687" s="544"/>
    </row>
    <row r="688" spans="1:72" ht="7.5" customHeight="1">
      <c r="B688" s="440"/>
      <c r="C688" s="440"/>
      <c r="D688" s="440"/>
      <c r="E688" s="440"/>
      <c r="F688" s="440"/>
      <c r="G688" s="440"/>
      <c r="H688" s="440"/>
      <c r="I688" s="440"/>
      <c r="J688" s="440"/>
      <c r="K688" s="440"/>
      <c r="L688" s="440"/>
      <c r="M688" s="440"/>
      <c r="N688" s="440"/>
      <c r="O688" s="440"/>
      <c r="P688" s="440"/>
      <c r="Q688" s="440"/>
      <c r="R688" s="440"/>
      <c r="S688" s="440"/>
      <c r="X688" s="544"/>
      <c r="Y688" s="544"/>
      <c r="Z688" s="544"/>
      <c r="AA688" s="544"/>
      <c r="AB688" s="544"/>
      <c r="AC688" s="544"/>
      <c r="AD688" s="544"/>
      <c r="AE688" s="544"/>
      <c r="AF688" s="544"/>
      <c r="AG688" s="544"/>
      <c r="AH688" s="544"/>
      <c r="AI688" s="544"/>
      <c r="AJ688" s="544"/>
      <c r="AK688" s="544"/>
    </row>
    <row r="689" spans="1:69" ht="7.5" customHeight="1">
      <c r="B689" s="159"/>
      <c r="C689" s="159"/>
      <c r="D689" s="159"/>
      <c r="E689" s="159"/>
      <c r="F689" s="159"/>
      <c r="G689" s="159"/>
      <c r="H689" s="159"/>
      <c r="I689" s="159"/>
      <c r="J689" s="159"/>
      <c r="K689" s="159"/>
      <c r="L689" s="159"/>
      <c r="M689" s="159"/>
      <c r="N689" s="159"/>
      <c r="O689" s="159"/>
      <c r="P689" s="159"/>
      <c r="Q689" s="159"/>
      <c r="R689" s="159"/>
      <c r="S689" s="159"/>
      <c r="X689" s="160"/>
      <c r="Y689" s="160"/>
      <c r="Z689" s="160"/>
      <c r="AA689" s="160"/>
      <c r="AB689" s="160"/>
      <c r="AC689" s="160"/>
      <c r="AD689" s="160"/>
      <c r="AE689" s="160"/>
      <c r="AF689" s="160"/>
      <c r="AG689" s="160"/>
      <c r="AH689" s="160"/>
      <c r="AI689" s="160"/>
      <c r="AJ689" s="160"/>
      <c r="AK689" s="160"/>
    </row>
    <row r="690" spans="1:69" ht="7.5" customHeight="1">
      <c r="B690" s="159"/>
      <c r="C690" s="159"/>
      <c r="D690" s="159"/>
      <c r="E690" s="159"/>
      <c r="F690" s="159"/>
      <c r="G690" s="159"/>
      <c r="H690" s="159"/>
      <c r="I690" s="159"/>
      <c r="J690" s="159"/>
      <c r="K690" s="159"/>
      <c r="L690" s="159"/>
      <c r="M690" s="159"/>
      <c r="N690" s="159"/>
      <c r="O690" s="159"/>
      <c r="P690" s="159"/>
      <c r="Q690" s="159"/>
      <c r="R690" s="159"/>
      <c r="S690" s="159"/>
      <c r="X690" s="160"/>
      <c r="Y690" s="160"/>
      <c r="Z690" s="160"/>
      <c r="AA690" s="160"/>
      <c r="AB690" s="160"/>
      <c r="AC690" s="160"/>
      <c r="AD690" s="160"/>
      <c r="AE690" s="160"/>
      <c r="AF690" s="160"/>
      <c r="AG690" s="160"/>
      <c r="AH690" s="160"/>
      <c r="AI690" s="160"/>
      <c r="AJ690" s="160"/>
      <c r="AK690" s="160"/>
    </row>
    <row r="691" spans="1:69" ht="7.5" customHeight="1">
      <c r="B691" s="159"/>
      <c r="C691" s="159"/>
      <c r="D691" s="159"/>
      <c r="E691" s="159"/>
      <c r="F691" s="159"/>
      <c r="G691" s="159"/>
      <c r="H691" s="159"/>
      <c r="I691" s="159"/>
      <c r="J691" s="159"/>
      <c r="K691" s="159"/>
      <c r="L691" s="159"/>
      <c r="M691" s="159"/>
      <c r="N691" s="159"/>
      <c r="O691" s="159"/>
      <c r="P691" s="159"/>
      <c r="Q691" s="159"/>
      <c r="R691" s="159"/>
      <c r="S691" s="159"/>
      <c r="X691" s="160"/>
      <c r="Y691" s="160"/>
      <c r="Z691" s="160"/>
      <c r="AA691" s="160"/>
      <c r="AB691" s="160"/>
      <c r="AC691" s="160"/>
      <c r="AD691" s="160"/>
      <c r="AE691" s="160"/>
      <c r="AF691" s="160"/>
      <c r="AG691" s="160"/>
      <c r="AH691" s="160"/>
      <c r="AI691" s="160"/>
      <c r="AJ691" s="160"/>
      <c r="AK691" s="160"/>
    </row>
    <row r="692" spans="1:69" ht="7.5" customHeight="1">
      <c r="B692" s="159"/>
      <c r="C692" s="159"/>
      <c r="D692" s="159"/>
      <c r="E692" s="159"/>
      <c r="F692" s="159"/>
      <c r="G692" s="159"/>
      <c r="H692" s="159"/>
      <c r="I692" s="159"/>
      <c r="J692" s="159"/>
      <c r="K692" s="159"/>
      <c r="L692" s="159"/>
      <c r="M692" s="159"/>
      <c r="N692" s="159"/>
      <c r="O692" s="159"/>
      <c r="P692" s="159"/>
      <c r="Q692" s="159"/>
      <c r="R692" s="159"/>
      <c r="S692" s="159"/>
      <c r="X692" s="160"/>
      <c r="Y692" s="160"/>
      <c r="Z692" s="160"/>
      <c r="AA692" s="160"/>
      <c r="AB692" s="160"/>
      <c r="AC692" s="160"/>
      <c r="AD692" s="160"/>
      <c r="AE692" s="160"/>
      <c r="AF692" s="160"/>
      <c r="AG692" s="160"/>
      <c r="AH692" s="160"/>
      <c r="AI692" s="160"/>
      <c r="AJ692" s="160"/>
      <c r="AK692" s="160"/>
    </row>
    <row r="693" spans="1:69" ht="7.5" customHeight="1">
      <c r="B693" s="159"/>
      <c r="C693" s="159"/>
      <c r="D693" s="159"/>
      <c r="E693" s="159"/>
      <c r="F693" s="159"/>
      <c r="G693" s="159"/>
      <c r="H693" s="159"/>
      <c r="I693" s="159"/>
      <c r="J693" s="159"/>
      <c r="K693" s="159"/>
      <c r="L693" s="159"/>
      <c r="M693" s="159"/>
      <c r="N693" s="159"/>
      <c r="O693" s="159"/>
      <c r="P693" s="159"/>
      <c r="Q693" s="159"/>
      <c r="R693" s="159"/>
      <c r="S693" s="159"/>
      <c r="X693" s="160"/>
      <c r="Y693" s="160"/>
      <c r="Z693" s="160"/>
      <c r="AA693" s="160"/>
      <c r="AB693" s="160"/>
      <c r="AC693" s="160"/>
      <c r="AD693" s="160"/>
      <c r="AE693" s="160"/>
      <c r="AF693" s="160"/>
      <c r="AG693" s="160"/>
      <c r="AH693" s="160"/>
      <c r="AI693" s="160"/>
      <c r="AJ693" s="160"/>
      <c r="AK693" s="160"/>
    </row>
    <row r="694" spans="1:69" ht="7.5" customHeight="1"/>
    <row r="695" spans="1:69" ht="7.5" customHeight="1">
      <c r="A695" s="542" t="s">
        <v>297</v>
      </c>
      <c r="B695" s="542"/>
      <c r="C695" s="542"/>
      <c r="D695" s="542"/>
      <c r="E695" s="542"/>
      <c r="F695" s="542"/>
      <c r="G695" s="542"/>
      <c r="H695" s="542"/>
      <c r="I695" s="542"/>
      <c r="J695" s="542"/>
      <c r="K695" s="542"/>
      <c r="L695" s="542"/>
      <c r="M695" s="542"/>
      <c r="N695" s="542"/>
      <c r="O695" s="542"/>
      <c r="P695" s="542"/>
      <c r="Q695" s="542"/>
      <c r="R695" s="542"/>
      <c r="S695" s="542"/>
      <c r="T695" s="542"/>
      <c r="U695" s="542"/>
      <c r="V695" s="542"/>
      <c r="W695" s="542"/>
      <c r="X695" s="542"/>
      <c r="Y695" s="542"/>
      <c r="Z695" s="542"/>
      <c r="AA695" s="542"/>
      <c r="AB695" s="542"/>
      <c r="AC695" s="542"/>
      <c r="AD695" s="542"/>
      <c r="AE695" s="542"/>
      <c r="AF695" s="542"/>
      <c r="AG695" s="542"/>
      <c r="AH695" s="542"/>
      <c r="AI695" s="542"/>
      <c r="AJ695" s="542"/>
      <c r="AK695" s="542"/>
      <c r="AL695" s="542"/>
      <c r="AM695" s="542"/>
      <c r="AN695" s="542"/>
      <c r="AO695" s="542"/>
      <c r="AP695" s="542"/>
      <c r="AQ695" s="542"/>
      <c r="AR695" s="542"/>
      <c r="AS695" s="542"/>
      <c r="AT695" s="542"/>
      <c r="AU695" s="542"/>
      <c r="AV695" s="542"/>
      <c r="AW695" s="542"/>
      <c r="AX695" s="542"/>
      <c r="AY695" s="542"/>
      <c r="AZ695" s="542"/>
      <c r="BA695" s="542"/>
      <c r="BB695" s="542"/>
      <c r="BC695" s="542"/>
      <c r="BD695" s="542"/>
      <c r="BE695" s="542"/>
      <c r="BF695" s="542"/>
      <c r="BG695" s="542"/>
      <c r="BH695" s="542"/>
      <c r="BI695" s="542"/>
      <c r="BJ695" s="542"/>
      <c r="BK695" s="542"/>
      <c r="BL695" s="542"/>
      <c r="BM695" s="542"/>
      <c r="BN695" s="542"/>
      <c r="BO695" s="542"/>
      <c r="BP695" s="542"/>
      <c r="BQ695" s="542"/>
    </row>
    <row r="696" spans="1:69" ht="7.5" customHeight="1">
      <c r="A696" s="542"/>
      <c r="B696" s="542"/>
      <c r="C696" s="542"/>
      <c r="D696" s="542"/>
      <c r="E696" s="542"/>
      <c r="F696" s="542"/>
      <c r="G696" s="542"/>
      <c r="H696" s="542"/>
      <c r="I696" s="542"/>
      <c r="J696" s="542"/>
      <c r="K696" s="542"/>
      <c r="L696" s="542"/>
      <c r="M696" s="542"/>
      <c r="N696" s="542"/>
      <c r="O696" s="542"/>
      <c r="P696" s="542"/>
      <c r="Q696" s="542"/>
      <c r="R696" s="542"/>
      <c r="S696" s="542"/>
      <c r="T696" s="542"/>
      <c r="U696" s="542"/>
      <c r="V696" s="542"/>
      <c r="W696" s="542"/>
      <c r="X696" s="542"/>
      <c r="Y696" s="542"/>
      <c r="Z696" s="542"/>
      <c r="AA696" s="542"/>
      <c r="AB696" s="542"/>
      <c r="AC696" s="542"/>
      <c r="AD696" s="542"/>
      <c r="AE696" s="542"/>
      <c r="AF696" s="542"/>
      <c r="AG696" s="542"/>
      <c r="AH696" s="542"/>
      <c r="AI696" s="542"/>
      <c r="AJ696" s="542"/>
      <c r="AK696" s="542"/>
      <c r="AL696" s="542"/>
      <c r="AM696" s="542"/>
      <c r="AN696" s="542"/>
      <c r="AO696" s="542"/>
      <c r="AP696" s="542"/>
      <c r="AQ696" s="542"/>
      <c r="AR696" s="542"/>
      <c r="AS696" s="542"/>
      <c r="AT696" s="542"/>
      <c r="AU696" s="542"/>
      <c r="AV696" s="542"/>
      <c r="AW696" s="542"/>
      <c r="AX696" s="542"/>
      <c r="AY696" s="542"/>
      <c r="AZ696" s="542"/>
      <c r="BA696" s="542"/>
      <c r="BB696" s="542"/>
      <c r="BC696" s="542"/>
      <c r="BD696" s="542"/>
      <c r="BE696" s="542"/>
      <c r="BF696" s="542"/>
      <c r="BG696" s="542"/>
      <c r="BH696" s="542"/>
      <c r="BI696" s="542"/>
      <c r="BJ696" s="542"/>
      <c r="BK696" s="542"/>
      <c r="BL696" s="542"/>
      <c r="BM696" s="542"/>
      <c r="BN696" s="542"/>
      <c r="BO696" s="542"/>
      <c r="BP696" s="542"/>
      <c r="BQ696" s="542"/>
    </row>
    <row r="697" spans="1:69" ht="7.5" customHeight="1">
      <c r="A697" s="542"/>
      <c r="B697" s="542"/>
      <c r="C697" s="542"/>
      <c r="D697" s="542"/>
      <c r="E697" s="542"/>
      <c r="F697" s="542"/>
      <c r="G697" s="542"/>
      <c r="H697" s="542"/>
      <c r="I697" s="542"/>
      <c r="J697" s="542"/>
      <c r="K697" s="542"/>
      <c r="L697" s="542"/>
      <c r="M697" s="542"/>
      <c r="N697" s="542"/>
      <c r="O697" s="542"/>
      <c r="P697" s="542"/>
      <c r="Q697" s="542"/>
      <c r="R697" s="542"/>
      <c r="S697" s="542"/>
      <c r="T697" s="542"/>
      <c r="U697" s="542"/>
      <c r="V697" s="542"/>
      <c r="W697" s="542"/>
      <c r="X697" s="542"/>
      <c r="Y697" s="542"/>
      <c r="Z697" s="542"/>
      <c r="AA697" s="542"/>
      <c r="AB697" s="542"/>
      <c r="AC697" s="542"/>
      <c r="AD697" s="542"/>
      <c r="AE697" s="542"/>
      <c r="AF697" s="542"/>
      <c r="AG697" s="542"/>
      <c r="AH697" s="542"/>
      <c r="AI697" s="542"/>
      <c r="AJ697" s="542"/>
      <c r="AK697" s="542"/>
      <c r="AL697" s="542"/>
      <c r="AM697" s="542"/>
      <c r="AN697" s="542"/>
      <c r="AO697" s="542"/>
      <c r="AP697" s="542"/>
      <c r="AQ697" s="542"/>
      <c r="AR697" s="542"/>
      <c r="AS697" s="542"/>
      <c r="AT697" s="542"/>
      <c r="AU697" s="542"/>
      <c r="AV697" s="542"/>
      <c r="AW697" s="542"/>
      <c r="AX697" s="542"/>
      <c r="AY697" s="542"/>
      <c r="AZ697" s="542"/>
      <c r="BA697" s="542"/>
      <c r="BB697" s="542"/>
      <c r="BC697" s="542"/>
      <c r="BD697" s="542"/>
      <c r="BE697" s="542"/>
      <c r="BF697" s="542"/>
      <c r="BG697" s="542"/>
      <c r="BH697" s="542"/>
      <c r="BI697" s="542"/>
      <c r="BJ697" s="542"/>
      <c r="BK697" s="542"/>
      <c r="BL697" s="542"/>
      <c r="BM697" s="542"/>
      <c r="BN697" s="542"/>
      <c r="BO697" s="542"/>
      <c r="BP697" s="542"/>
      <c r="BQ697" s="542"/>
    </row>
    <row r="698" spans="1:69" ht="7.5" customHeight="1">
      <c r="A698" s="169"/>
      <c r="B698" s="169"/>
      <c r="C698" s="169"/>
      <c r="D698" s="169"/>
      <c r="E698" s="169"/>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69"/>
      <c r="AY698" s="169"/>
      <c r="AZ698" s="169"/>
      <c r="BA698" s="169"/>
      <c r="BB698" s="169"/>
      <c r="BC698" s="169"/>
      <c r="BD698" s="169"/>
      <c r="BE698" s="169"/>
      <c r="BF698" s="169"/>
      <c r="BG698" s="169"/>
      <c r="BH698" s="169"/>
      <c r="BI698" s="169"/>
      <c r="BJ698" s="169"/>
      <c r="BK698" s="169"/>
      <c r="BL698" s="169"/>
      <c r="BM698" s="169"/>
      <c r="BN698" s="169"/>
      <c r="BO698" s="169"/>
      <c r="BP698" s="169"/>
      <c r="BQ698" s="169"/>
    </row>
    <row r="699" spans="1:69" ht="7.5" customHeight="1">
      <c r="A699" s="169"/>
      <c r="B699" s="440" t="s">
        <v>298</v>
      </c>
      <c r="C699" s="440"/>
      <c r="D699" s="440"/>
      <c r="E699" s="440"/>
      <c r="F699" s="440"/>
      <c r="G699" s="440"/>
      <c r="H699" s="440"/>
      <c r="I699" s="440"/>
      <c r="J699" s="440"/>
      <c r="K699" s="440"/>
      <c r="L699" s="440"/>
      <c r="M699" s="440"/>
      <c r="N699" s="440"/>
      <c r="O699" s="440"/>
      <c r="P699" s="440"/>
      <c r="Q699" s="440"/>
      <c r="R699" s="440"/>
      <c r="S699" s="440"/>
      <c r="T699" s="169"/>
      <c r="U699" s="169"/>
      <c r="V699" s="169"/>
      <c r="W699" s="169"/>
      <c r="X699" s="539"/>
      <c r="Y699" s="539"/>
      <c r="Z699" s="539"/>
      <c r="AA699" s="539"/>
      <c r="AB699" s="539"/>
      <c r="AC699" s="539"/>
      <c r="AD699" s="539"/>
      <c r="AE699" s="539"/>
      <c r="AF699" s="539"/>
      <c r="AG699" s="539"/>
      <c r="AH699" s="539"/>
      <c r="AI699" s="539" t="s">
        <v>58</v>
      </c>
      <c r="AJ699" s="539"/>
      <c r="AK699" s="539"/>
      <c r="AL699" s="539"/>
      <c r="AM699" s="539"/>
      <c r="AN699" s="170"/>
      <c r="AO699" s="543" t="s">
        <v>299</v>
      </c>
      <c r="AP699" s="543"/>
      <c r="AQ699" s="543"/>
      <c r="AR699" s="543"/>
      <c r="AS699" s="543"/>
      <c r="AT699" s="543"/>
      <c r="AU699" s="543"/>
      <c r="AV699" s="543"/>
      <c r="AW699" s="543"/>
      <c r="AX699" s="543"/>
      <c r="AY699" s="543"/>
      <c r="AZ699" s="543"/>
      <c r="BA699" s="543"/>
      <c r="BB699" s="543"/>
      <c r="BC699" s="543"/>
      <c r="BD699" s="543"/>
      <c r="BE699" s="543"/>
      <c r="BF699" s="543"/>
      <c r="BG699" s="543"/>
      <c r="BH699" s="543"/>
      <c r="BI699" s="543"/>
      <c r="BJ699" s="543"/>
      <c r="BK699" s="543"/>
      <c r="BL699" s="543"/>
      <c r="BM699" s="543"/>
      <c r="BN699" s="543"/>
      <c r="BO699" s="543"/>
      <c r="BP699" s="543"/>
      <c r="BQ699" s="543"/>
    </row>
    <row r="700" spans="1:69" ht="7.5" customHeight="1">
      <c r="A700" s="169"/>
      <c r="B700" s="440"/>
      <c r="C700" s="440"/>
      <c r="D700" s="440"/>
      <c r="E700" s="440"/>
      <c r="F700" s="440"/>
      <c r="G700" s="440"/>
      <c r="H700" s="440"/>
      <c r="I700" s="440"/>
      <c r="J700" s="440"/>
      <c r="K700" s="440"/>
      <c r="L700" s="440"/>
      <c r="M700" s="440"/>
      <c r="N700" s="440"/>
      <c r="O700" s="440"/>
      <c r="P700" s="440"/>
      <c r="Q700" s="440"/>
      <c r="R700" s="440"/>
      <c r="S700" s="440"/>
      <c r="T700" s="169"/>
      <c r="U700" s="169"/>
      <c r="V700" s="169"/>
      <c r="W700" s="169"/>
      <c r="X700" s="539"/>
      <c r="Y700" s="539"/>
      <c r="Z700" s="539"/>
      <c r="AA700" s="539"/>
      <c r="AB700" s="539"/>
      <c r="AC700" s="539"/>
      <c r="AD700" s="539"/>
      <c r="AE700" s="539"/>
      <c r="AF700" s="539"/>
      <c r="AG700" s="539"/>
      <c r="AH700" s="539"/>
      <c r="AI700" s="539"/>
      <c r="AJ700" s="539"/>
      <c r="AK700" s="539"/>
      <c r="AL700" s="539"/>
      <c r="AM700" s="539"/>
      <c r="AN700" s="170"/>
      <c r="AO700" s="543"/>
      <c r="AP700" s="543"/>
      <c r="AQ700" s="543"/>
      <c r="AR700" s="543"/>
      <c r="AS700" s="543"/>
      <c r="AT700" s="543"/>
      <c r="AU700" s="543"/>
      <c r="AV700" s="543"/>
      <c r="AW700" s="543"/>
      <c r="AX700" s="543"/>
      <c r="AY700" s="543"/>
      <c r="AZ700" s="543"/>
      <c r="BA700" s="543"/>
      <c r="BB700" s="543"/>
      <c r="BC700" s="543"/>
      <c r="BD700" s="543"/>
      <c r="BE700" s="543"/>
      <c r="BF700" s="543"/>
      <c r="BG700" s="543"/>
      <c r="BH700" s="543"/>
      <c r="BI700" s="543"/>
      <c r="BJ700" s="543"/>
      <c r="BK700" s="543"/>
      <c r="BL700" s="543"/>
      <c r="BM700" s="543"/>
      <c r="BN700" s="543"/>
      <c r="BO700" s="543"/>
      <c r="BP700" s="543"/>
      <c r="BQ700" s="543"/>
    </row>
    <row r="701" spans="1:69" ht="7.5" customHeight="1">
      <c r="A701" s="169"/>
      <c r="B701" s="440"/>
      <c r="C701" s="440"/>
      <c r="D701" s="440"/>
      <c r="E701" s="440"/>
      <c r="F701" s="440"/>
      <c r="G701" s="440"/>
      <c r="H701" s="440"/>
      <c r="I701" s="440"/>
      <c r="J701" s="440"/>
      <c r="K701" s="440"/>
      <c r="L701" s="440"/>
      <c r="M701" s="440"/>
      <c r="N701" s="440"/>
      <c r="O701" s="440"/>
      <c r="P701" s="440"/>
      <c r="Q701" s="440"/>
      <c r="R701" s="440"/>
      <c r="S701" s="440"/>
      <c r="T701" s="169"/>
      <c r="U701" s="169"/>
      <c r="V701" s="169"/>
      <c r="W701" s="169"/>
      <c r="X701" s="539"/>
      <c r="Y701" s="539"/>
      <c r="Z701" s="539"/>
      <c r="AA701" s="539"/>
      <c r="AB701" s="539"/>
      <c r="AC701" s="539"/>
      <c r="AD701" s="539"/>
      <c r="AE701" s="539"/>
      <c r="AF701" s="539"/>
      <c r="AG701" s="539"/>
      <c r="AH701" s="539"/>
      <c r="AI701" s="539"/>
      <c r="AJ701" s="539"/>
      <c r="AK701" s="539"/>
      <c r="AL701" s="539"/>
      <c r="AM701" s="539"/>
      <c r="AN701" s="170"/>
      <c r="AO701" s="543"/>
      <c r="AP701" s="543"/>
      <c r="AQ701" s="543"/>
      <c r="AR701" s="543"/>
      <c r="AS701" s="543"/>
      <c r="AT701" s="543"/>
      <c r="AU701" s="543"/>
      <c r="AV701" s="543"/>
      <c r="AW701" s="543"/>
      <c r="AX701" s="543"/>
      <c r="AY701" s="543"/>
      <c r="AZ701" s="543"/>
      <c r="BA701" s="543"/>
      <c r="BB701" s="543"/>
      <c r="BC701" s="543"/>
      <c r="BD701" s="543"/>
      <c r="BE701" s="543"/>
      <c r="BF701" s="543"/>
      <c r="BG701" s="543"/>
      <c r="BH701" s="543"/>
      <c r="BI701" s="543"/>
      <c r="BJ701" s="543"/>
      <c r="BK701" s="543"/>
      <c r="BL701" s="543"/>
      <c r="BM701" s="543"/>
      <c r="BN701" s="543"/>
      <c r="BO701" s="543"/>
      <c r="BP701" s="543"/>
      <c r="BQ701" s="543"/>
    </row>
    <row r="702" spans="1:69" ht="7.5" customHeight="1">
      <c r="A702" s="169"/>
      <c r="B702" s="154"/>
      <c r="C702" s="154"/>
      <c r="D702" s="154"/>
      <c r="E702" s="154"/>
      <c r="F702" s="154"/>
      <c r="G702" s="154"/>
      <c r="H702" s="154"/>
      <c r="I702" s="154"/>
      <c r="J702" s="154"/>
      <c r="K702" s="154"/>
      <c r="L702" s="154"/>
      <c r="M702" s="154"/>
      <c r="N702" s="154"/>
      <c r="O702" s="154"/>
      <c r="P702" s="154"/>
      <c r="Q702" s="154"/>
      <c r="R702" s="154"/>
      <c r="S702" s="154"/>
      <c r="T702" s="169"/>
      <c r="U702" s="169"/>
      <c r="V702" s="169"/>
      <c r="W702" s="169"/>
      <c r="X702" s="171"/>
      <c r="Y702" s="171"/>
      <c r="Z702" s="171"/>
      <c r="AA702" s="171"/>
      <c r="AB702" s="171"/>
      <c r="AC702" s="171"/>
      <c r="AD702" s="171"/>
      <c r="AE702" s="171"/>
      <c r="AF702" s="171"/>
      <c r="AG702" s="171"/>
      <c r="AH702" s="171"/>
      <c r="AI702" s="171"/>
      <c r="AJ702" s="171"/>
      <c r="AK702" s="171"/>
      <c r="AL702" s="171"/>
      <c r="AM702" s="171"/>
      <c r="AN702" s="170"/>
      <c r="AO702" s="171"/>
      <c r="AP702" s="171"/>
      <c r="AQ702" s="171"/>
      <c r="AR702" s="171"/>
      <c r="AS702" s="171"/>
      <c r="AT702" s="171"/>
      <c r="AU702" s="171"/>
      <c r="AV702" s="171"/>
      <c r="AW702" s="171"/>
      <c r="AX702" s="171"/>
      <c r="AY702" s="171"/>
      <c r="AZ702" s="171"/>
      <c r="BA702" s="171"/>
      <c r="BB702" s="171"/>
      <c r="BC702" s="171"/>
      <c r="BD702" s="171"/>
      <c r="BE702" s="171"/>
      <c r="BF702" s="171"/>
      <c r="BG702" s="171"/>
      <c r="BH702" s="171"/>
      <c r="BI702" s="171"/>
      <c r="BJ702" s="171"/>
      <c r="BK702" s="171"/>
      <c r="BL702" s="171"/>
      <c r="BM702" s="171"/>
      <c r="BN702" s="171"/>
      <c r="BO702" s="171"/>
      <c r="BP702" s="171"/>
      <c r="BQ702" s="171"/>
    </row>
    <row r="703" spans="1:69" ht="7.5" customHeight="1">
      <c r="A703" s="169"/>
      <c r="B703" s="440" t="s">
        <v>300</v>
      </c>
      <c r="C703" s="440"/>
      <c r="D703" s="440"/>
      <c r="E703" s="440"/>
      <c r="F703" s="440"/>
      <c r="G703" s="440"/>
      <c r="H703" s="440"/>
      <c r="I703" s="440"/>
      <c r="J703" s="440"/>
      <c r="K703" s="440"/>
      <c r="L703" s="440"/>
      <c r="M703" s="440"/>
      <c r="N703" s="440"/>
      <c r="O703" s="440"/>
      <c r="P703" s="440"/>
      <c r="Q703" s="440"/>
      <c r="R703" s="440"/>
      <c r="S703" s="440"/>
      <c r="T703" s="169"/>
      <c r="U703" s="169"/>
      <c r="V703" s="169"/>
      <c r="W703" s="169"/>
      <c r="X703" s="539"/>
      <c r="Y703" s="539"/>
      <c r="Z703" s="539"/>
      <c r="AA703" s="539"/>
      <c r="AB703" s="539"/>
      <c r="AC703" s="539"/>
      <c r="AD703" s="539"/>
      <c r="AE703" s="539"/>
      <c r="AF703" s="539" t="s">
        <v>301</v>
      </c>
      <c r="AG703" s="539"/>
      <c r="AH703" s="539"/>
      <c r="AI703" s="169"/>
      <c r="AJ703" s="169"/>
      <c r="AK703" s="169"/>
      <c r="AL703" s="169"/>
      <c r="AM703" s="169"/>
      <c r="AN703" s="169"/>
      <c r="AO703" s="169"/>
      <c r="AP703" s="169"/>
      <c r="AQ703" s="169"/>
      <c r="AR703" s="169"/>
      <c r="AS703" s="169"/>
      <c r="AT703" s="169"/>
      <c r="AU703" s="169"/>
      <c r="AV703" s="169"/>
      <c r="AW703" s="169"/>
      <c r="AX703" s="169"/>
      <c r="AY703" s="169"/>
      <c r="AZ703" s="169"/>
      <c r="BA703" s="169"/>
      <c r="BB703" s="169"/>
      <c r="BC703" s="169"/>
      <c r="BD703" s="169"/>
      <c r="BE703" s="169"/>
      <c r="BF703" s="169"/>
      <c r="BG703" s="169"/>
      <c r="BH703" s="169"/>
      <c r="BI703" s="169"/>
      <c r="BJ703" s="169"/>
      <c r="BK703" s="169"/>
      <c r="BL703" s="169"/>
      <c r="BM703" s="169"/>
      <c r="BN703" s="169"/>
      <c r="BO703" s="169"/>
      <c r="BP703" s="169"/>
      <c r="BQ703" s="169"/>
    </row>
    <row r="704" spans="1:69" ht="7.5" customHeight="1">
      <c r="A704" s="169"/>
      <c r="B704" s="440"/>
      <c r="C704" s="440"/>
      <c r="D704" s="440"/>
      <c r="E704" s="440"/>
      <c r="F704" s="440"/>
      <c r="G704" s="440"/>
      <c r="H704" s="440"/>
      <c r="I704" s="440"/>
      <c r="J704" s="440"/>
      <c r="K704" s="440"/>
      <c r="L704" s="440"/>
      <c r="M704" s="440"/>
      <c r="N704" s="440"/>
      <c r="O704" s="440"/>
      <c r="P704" s="440"/>
      <c r="Q704" s="440"/>
      <c r="R704" s="440"/>
      <c r="S704" s="440"/>
      <c r="T704" s="169"/>
      <c r="U704" s="169"/>
      <c r="V704" s="169"/>
      <c r="W704" s="169"/>
      <c r="X704" s="539"/>
      <c r="Y704" s="539"/>
      <c r="Z704" s="539"/>
      <c r="AA704" s="539"/>
      <c r="AB704" s="539"/>
      <c r="AC704" s="539"/>
      <c r="AD704" s="539"/>
      <c r="AE704" s="539"/>
      <c r="AF704" s="539"/>
      <c r="AG704" s="539"/>
      <c r="AH704" s="539"/>
      <c r="AI704" s="169"/>
      <c r="AJ704" s="169"/>
      <c r="AK704" s="169"/>
      <c r="AL704" s="169"/>
      <c r="AM704" s="169"/>
      <c r="AN704" s="169"/>
      <c r="AO704" s="169"/>
      <c r="AP704" s="169"/>
      <c r="AQ704" s="169"/>
      <c r="AR704" s="169"/>
      <c r="AS704" s="169"/>
      <c r="AT704" s="169"/>
      <c r="AU704" s="169"/>
      <c r="AV704" s="169"/>
      <c r="AW704" s="169"/>
      <c r="AX704" s="169"/>
      <c r="AY704" s="169"/>
      <c r="AZ704" s="169"/>
      <c r="BA704" s="169"/>
      <c r="BB704" s="169"/>
      <c r="BC704" s="169"/>
      <c r="BD704" s="169"/>
      <c r="BE704" s="169"/>
      <c r="BF704" s="169"/>
      <c r="BG704" s="169"/>
      <c r="BH704" s="169"/>
      <c r="BI704" s="169"/>
      <c r="BJ704" s="169"/>
      <c r="BK704" s="169"/>
      <c r="BL704" s="169"/>
      <c r="BM704" s="169"/>
      <c r="BN704" s="169"/>
      <c r="BO704" s="169"/>
      <c r="BP704" s="169"/>
      <c r="BQ704" s="169"/>
    </row>
    <row r="705" spans="1:70" ht="7.5" customHeight="1">
      <c r="A705" s="169"/>
      <c r="B705" s="440"/>
      <c r="C705" s="440"/>
      <c r="D705" s="440"/>
      <c r="E705" s="440"/>
      <c r="F705" s="440"/>
      <c r="G705" s="440"/>
      <c r="H705" s="440"/>
      <c r="I705" s="440"/>
      <c r="J705" s="440"/>
      <c r="K705" s="440"/>
      <c r="L705" s="440"/>
      <c r="M705" s="440"/>
      <c r="N705" s="440"/>
      <c r="O705" s="440"/>
      <c r="P705" s="440"/>
      <c r="Q705" s="440"/>
      <c r="R705" s="440"/>
      <c r="S705" s="440"/>
      <c r="T705" s="169"/>
      <c r="U705" s="169"/>
      <c r="V705" s="169"/>
      <c r="W705" s="169"/>
      <c r="X705" s="539"/>
      <c r="Y705" s="539"/>
      <c r="Z705" s="539"/>
      <c r="AA705" s="539"/>
      <c r="AB705" s="539"/>
      <c r="AC705" s="539"/>
      <c r="AD705" s="539"/>
      <c r="AE705" s="539"/>
      <c r="AF705" s="539"/>
      <c r="AG705" s="539"/>
      <c r="AH705" s="539"/>
      <c r="AI705" s="169"/>
      <c r="AJ705" s="169"/>
      <c r="AK705" s="169"/>
      <c r="AL705" s="169"/>
      <c r="AM705" s="169"/>
      <c r="AN705" s="169"/>
      <c r="AO705" s="169"/>
      <c r="AP705" s="169"/>
      <c r="AQ705" s="169"/>
      <c r="AR705" s="169"/>
      <c r="AS705" s="169"/>
      <c r="AT705" s="169"/>
      <c r="AU705" s="169"/>
      <c r="AV705" s="169"/>
      <c r="AW705" s="169"/>
      <c r="AX705" s="169"/>
      <c r="AY705" s="169"/>
      <c r="AZ705" s="169"/>
      <c r="BA705" s="169"/>
      <c r="BB705" s="169"/>
      <c r="BC705" s="169"/>
      <c r="BD705" s="169"/>
      <c r="BE705" s="169"/>
      <c r="BF705" s="169"/>
      <c r="BG705" s="169"/>
      <c r="BH705" s="169"/>
      <c r="BI705" s="169"/>
      <c r="BJ705" s="169"/>
      <c r="BK705" s="169"/>
      <c r="BL705" s="169"/>
      <c r="BM705" s="169"/>
      <c r="BN705" s="169"/>
      <c r="BO705" s="169"/>
      <c r="BP705" s="169"/>
      <c r="BQ705" s="169"/>
    </row>
    <row r="706" spans="1:70" ht="7.5" customHeight="1">
      <c r="A706" s="169"/>
      <c r="B706" s="154"/>
      <c r="C706" s="154"/>
      <c r="D706" s="154"/>
      <c r="E706" s="154"/>
      <c r="F706" s="154"/>
      <c r="G706" s="154"/>
      <c r="H706" s="154"/>
      <c r="I706" s="154"/>
      <c r="J706" s="154"/>
      <c r="K706" s="154"/>
      <c r="L706" s="154"/>
      <c r="M706" s="154"/>
      <c r="N706" s="154"/>
      <c r="O706" s="154"/>
      <c r="P706" s="154"/>
      <c r="Q706" s="154"/>
      <c r="R706" s="154"/>
      <c r="S706" s="154"/>
      <c r="T706" s="169"/>
      <c r="U706" s="169"/>
      <c r="V706" s="169"/>
      <c r="W706" s="169"/>
      <c r="X706" s="171"/>
      <c r="Y706" s="171"/>
      <c r="Z706" s="171"/>
      <c r="AA706" s="171"/>
      <c r="AB706" s="171"/>
      <c r="AC706" s="171"/>
      <c r="AD706" s="171"/>
      <c r="AE706" s="171"/>
      <c r="AF706" s="171"/>
      <c r="AG706" s="171"/>
      <c r="AH706" s="171"/>
      <c r="AI706" s="169"/>
      <c r="AJ706" s="169"/>
      <c r="AK706" s="169"/>
      <c r="AL706" s="169"/>
      <c r="AM706" s="169"/>
      <c r="AN706" s="169"/>
      <c r="AO706" s="169"/>
      <c r="AP706" s="169"/>
      <c r="AQ706" s="169"/>
      <c r="AR706" s="169"/>
      <c r="AS706" s="169"/>
      <c r="AT706" s="169"/>
      <c r="AU706" s="169"/>
      <c r="AV706" s="169"/>
      <c r="AW706" s="169"/>
      <c r="AX706" s="169"/>
      <c r="AY706" s="169"/>
      <c r="AZ706" s="169"/>
      <c r="BA706" s="169"/>
      <c r="BB706" s="169"/>
      <c r="BC706" s="169"/>
      <c r="BD706" s="169"/>
      <c r="BE706" s="169"/>
      <c r="BF706" s="169"/>
      <c r="BG706" s="169"/>
      <c r="BH706" s="169"/>
      <c r="BI706" s="169"/>
      <c r="BJ706" s="169"/>
      <c r="BK706" s="169"/>
      <c r="BL706" s="169"/>
      <c r="BM706" s="169"/>
      <c r="BN706" s="169"/>
      <c r="BO706" s="169"/>
      <c r="BP706" s="169"/>
      <c r="BQ706" s="169"/>
    </row>
    <row r="707" spans="1:70" ht="7.5" customHeight="1">
      <c r="A707" s="169"/>
      <c r="B707" s="154"/>
      <c r="C707" s="154"/>
      <c r="D707" s="154"/>
      <c r="E707" s="154"/>
      <c r="F707" s="154"/>
      <c r="G707" s="154"/>
      <c r="H707" s="154"/>
      <c r="I707" s="154"/>
      <c r="J707" s="154"/>
      <c r="K707" s="154"/>
      <c r="L707" s="154"/>
      <c r="M707" s="154"/>
      <c r="N707" s="154"/>
      <c r="O707" s="154"/>
      <c r="P707" s="154"/>
      <c r="Q707" s="154"/>
      <c r="R707" s="154"/>
      <c r="S707" s="154"/>
      <c r="T707" s="169"/>
      <c r="U707" s="169"/>
      <c r="V707" s="169"/>
      <c r="W707" s="169"/>
      <c r="X707" s="171"/>
      <c r="Y707" s="171"/>
      <c r="Z707" s="171"/>
      <c r="AA707" s="171"/>
      <c r="AB707" s="171"/>
      <c r="AC707" s="171"/>
      <c r="AD707" s="171"/>
      <c r="AE707" s="171"/>
      <c r="AF707" s="171"/>
      <c r="AG707" s="171"/>
      <c r="AH707" s="171"/>
      <c r="AI707" s="169"/>
      <c r="AJ707" s="169"/>
      <c r="AK707" s="169"/>
      <c r="AL707" s="169"/>
      <c r="AM707" s="169"/>
      <c r="AN707" s="169"/>
      <c r="AO707" s="169"/>
      <c r="AP707" s="169"/>
      <c r="AQ707" s="169"/>
      <c r="AR707" s="169"/>
      <c r="AS707" s="169"/>
      <c r="AT707" s="169"/>
      <c r="AU707" s="169"/>
      <c r="AV707" s="169"/>
      <c r="AW707" s="169"/>
      <c r="AX707" s="169"/>
      <c r="AY707" s="169"/>
      <c r="AZ707" s="169"/>
      <c r="BA707" s="169"/>
      <c r="BB707" s="169"/>
      <c r="BC707" s="169"/>
      <c r="BD707" s="169"/>
      <c r="BE707" s="169"/>
      <c r="BF707" s="169"/>
      <c r="BG707" s="169"/>
      <c r="BH707" s="169"/>
      <c r="BI707" s="169"/>
      <c r="BJ707" s="169"/>
      <c r="BK707" s="169"/>
      <c r="BL707" s="169"/>
      <c r="BM707" s="169"/>
      <c r="BN707" s="169"/>
      <c r="BO707" s="169"/>
      <c r="BP707" s="169"/>
      <c r="BQ707" s="169"/>
    </row>
    <row r="708" spans="1:70" ht="7.5" customHeight="1">
      <c r="A708" s="169"/>
      <c r="B708" s="154"/>
      <c r="C708" s="154"/>
      <c r="D708" s="154"/>
      <c r="E708" s="154"/>
      <c r="F708" s="154"/>
      <c r="G708" s="154"/>
      <c r="H708" s="154"/>
      <c r="I708" s="154"/>
      <c r="J708" s="154"/>
      <c r="K708" s="154"/>
      <c r="L708" s="154"/>
      <c r="M708" s="154"/>
      <c r="N708" s="154"/>
      <c r="O708" s="154"/>
      <c r="P708" s="154"/>
      <c r="Q708" s="154"/>
      <c r="R708" s="154"/>
      <c r="S708" s="154"/>
      <c r="T708" s="169"/>
      <c r="U708" s="169"/>
      <c r="V708" s="169"/>
      <c r="W708" s="169"/>
      <c r="X708" s="171"/>
      <c r="Y708" s="171"/>
      <c r="Z708" s="171"/>
      <c r="AA708" s="171"/>
      <c r="AB708" s="171"/>
      <c r="AC708" s="171"/>
      <c r="AD708" s="171"/>
      <c r="AE708" s="171"/>
      <c r="AF708" s="171"/>
      <c r="AG708" s="171"/>
      <c r="AH708" s="171"/>
      <c r="AI708" s="169"/>
      <c r="AJ708" s="169"/>
      <c r="AK708" s="169"/>
      <c r="AL708" s="169"/>
      <c r="AM708" s="169"/>
      <c r="AN708" s="169"/>
      <c r="AO708" s="169"/>
      <c r="AP708" s="169"/>
      <c r="AQ708" s="169"/>
      <c r="AR708" s="169"/>
      <c r="AS708" s="169"/>
      <c r="AT708" s="169"/>
      <c r="AU708" s="169"/>
      <c r="AV708" s="169"/>
      <c r="AW708" s="169"/>
      <c r="AX708" s="169"/>
      <c r="AY708" s="169"/>
      <c r="AZ708" s="169"/>
      <c r="BA708" s="169"/>
      <c r="BB708" s="169"/>
      <c r="BC708" s="169"/>
      <c r="BD708" s="169"/>
      <c r="BE708" s="169"/>
      <c r="BF708" s="169"/>
      <c r="BG708" s="169"/>
      <c r="BH708" s="169"/>
      <c r="BI708" s="169"/>
      <c r="BJ708" s="169"/>
      <c r="BK708" s="169"/>
      <c r="BL708" s="169"/>
      <c r="BM708" s="169"/>
      <c r="BN708" s="169"/>
      <c r="BO708" s="169"/>
      <c r="BP708" s="169"/>
      <c r="BQ708" s="169"/>
    </row>
    <row r="709" spans="1:70" ht="7.5" customHeight="1">
      <c r="A709" s="169"/>
      <c r="B709" s="169"/>
      <c r="C709" s="172"/>
      <c r="D709" s="172"/>
      <c r="E709" s="172"/>
      <c r="F709" s="172"/>
      <c r="G709" s="172"/>
      <c r="H709" s="172"/>
      <c r="I709" s="172"/>
      <c r="J709" s="172"/>
      <c r="K709" s="172"/>
      <c r="L709" s="172"/>
      <c r="M709" s="172"/>
      <c r="N709" s="172"/>
      <c r="O709" s="172"/>
      <c r="P709" s="172"/>
      <c r="Q709" s="172"/>
      <c r="R709" s="172"/>
      <c r="S709" s="172"/>
      <c r="T709" s="172"/>
      <c r="U709" s="169"/>
      <c r="V709" s="169"/>
      <c r="W709" s="169"/>
      <c r="X709" s="541" t="s">
        <v>302</v>
      </c>
      <c r="Y709" s="541"/>
      <c r="Z709" s="541"/>
      <c r="AA709" s="541"/>
      <c r="AB709" s="541"/>
      <c r="AC709" s="541"/>
      <c r="AD709" s="541"/>
      <c r="AE709" s="541"/>
      <c r="AF709" s="541"/>
      <c r="AG709" s="541"/>
      <c r="AH709" s="541"/>
      <c r="AI709" s="541"/>
      <c r="AJ709" s="173"/>
      <c r="AK709" s="173"/>
      <c r="AL709" s="173"/>
      <c r="AM709" s="173"/>
      <c r="AN709" s="173"/>
      <c r="AO709" s="541" t="s">
        <v>303</v>
      </c>
      <c r="AP709" s="541"/>
      <c r="AQ709" s="541"/>
      <c r="AR709" s="541"/>
      <c r="AS709" s="541"/>
      <c r="AT709" s="169"/>
      <c r="AU709" s="169"/>
      <c r="AV709" s="169"/>
      <c r="AW709" s="169"/>
      <c r="AX709" s="169"/>
      <c r="AY709" s="169"/>
      <c r="AZ709" s="169"/>
      <c r="BA709" s="169"/>
      <c r="BB709" s="169"/>
      <c r="BC709" s="169"/>
      <c r="BD709" s="169"/>
      <c r="BE709" s="169"/>
      <c r="BF709" s="169"/>
      <c r="BG709" s="169"/>
      <c r="BH709" s="169"/>
      <c r="BI709" s="169"/>
      <c r="BJ709" s="169"/>
      <c r="BK709" s="169"/>
      <c r="BL709" s="169"/>
      <c r="BM709" s="169"/>
      <c r="BN709" s="169"/>
      <c r="BO709" s="169"/>
      <c r="BP709" s="169"/>
      <c r="BQ709" s="169"/>
    </row>
    <row r="710" spans="1:70" ht="7.5" customHeight="1">
      <c r="A710" s="169"/>
      <c r="B710" s="110"/>
      <c r="C710" s="172"/>
      <c r="D710" s="172"/>
      <c r="E710" s="172"/>
      <c r="F710" s="172"/>
      <c r="G710" s="172"/>
      <c r="H710" s="172"/>
      <c r="I710" s="172"/>
      <c r="J710" s="172"/>
      <c r="K710" s="172"/>
      <c r="L710" s="172"/>
      <c r="M710" s="172"/>
      <c r="N710" s="172"/>
      <c r="O710" s="172"/>
      <c r="P710" s="172"/>
      <c r="Q710" s="172"/>
      <c r="R710" s="172"/>
      <c r="S710" s="172"/>
      <c r="T710" s="172"/>
      <c r="U710" s="169"/>
      <c r="V710" s="169"/>
      <c r="W710" s="169"/>
      <c r="X710" s="541"/>
      <c r="Y710" s="541"/>
      <c r="Z710" s="541"/>
      <c r="AA710" s="541"/>
      <c r="AB710" s="541"/>
      <c r="AC710" s="541"/>
      <c r="AD710" s="541"/>
      <c r="AE710" s="541"/>
      <c r="AF710" s="541"/>
      <c r="AG710" s="541"/>
      <c r="AH710" s="541"/>
      <c r="AI710" s="541"/>
      <c r="AJ710" s="173"/>
      <c r="AK710" s="173"/>
      <c r="AL710" s="173"/>
      <c r="AM710" s="173"/>
      <c r="AN710" s="173"/>
      <c r="AO710" s="541"/>
      <c r="AP710" s="541"/>
      <c r="AQ710" s="541"/>
      <c r="AR710" s="541"/>
      <c r="AS710" s="541"/>
      <c r="AT710" s="169"/>
      <c r="AU710" s="169"/>
      <c r="AV710" s="169"/>
      <c r="AW710" s="169"/>
      <c r="AX710" s="169"/>
      <c r="AY710" s="169"/>
      <c r="AZ710" s="169"/>
      <c r="BA710" s="169"/>
      <c r="BB710" s="169"/>
      <c r="BC710" s="169"/>
      <c r="BD710" s="169"/>
      <c r="BE710" s="169"/>
      <c r="BF710" s="169"/>
      <c r="BG710" s="169"/>
      <c r="BH710" s="169"/>
      <c r="BI710" s="169"/>
      <c r="BJ710" s="169"/>
      <c r="BK710" s="169"/>
      <c r="BL710" s="169"/>
      <c r="BM710" s="169"/>
      <c r="BN710" s="169"/>
      <c r="BO710" s="169"/>
      <c r="BP710" s="169"/>
      <c r="BQ710" s="169"/>
    </row>
    <row r="711" spans="1:70" ht="7.5" customHeight="1">
      <c r="A711" s="169"/>
      <c r="B711" s="440" t="s">
        <v>304</v>
      </c>
      <c r="C711" s="440"/>
      <c r="D711" s="440"/>
      <c r="E711" s="440"/>
      <c r="F711" s="440"/>
      <c r="G711" s="440"/>
      <c r="H711" s="440"/>
      <c r="I711" s="440"/>
      <c r="J711" s="440"/>
      <c r="K711" s="440"/>
      <c r="L711" s="440"/>
      <c r="M711" s="440"/>
      <c r="N711" s="440"/>
      <c r="O711" s="440"/>
      <c r="P711" s="440"/>
      <c r="Q711" s="440"/>
      <c r="R711" s="440"/>
      <c r="S711" s="440"/>
      <c r="T711" s="440"/>
      <c r="U711" s="169"/>
      <c r="V711" s="169"/>
      <c r="W711" s="169"/>
      <c r="X711" s="539"/>
      <c r="Y711" s="539"/>
      <c r="Z711" s="539"/>
      <c r="AA711" s="539"/>
      <c r="AB711" s="539"/>
      <c r="AC711" s="539"/>
      <c r="AD711" s="539"/>
      <c r="AE711" s="539"/>
      <c r="AF711" s="539" t="s">
        <v>301</v>
      </c>
      <c r="AG711" s="539"/>
      <c r="AH711" s="539"/>
      <c r="AI711" s="539"/>
      <c r="AJ711" s="169"/>
      <c r="AK711" s="539" t="s">
        <v>305</v>
      </c>
      <c r="AL711" s="539"/>
      <c r="AM711" s="539"/>
      <c r="AN711" s="169"/>
      <c r="AO711" s="539">
        <f>X703</f>
        <v>0</v>
      </c>
      <c r="AP711" s="539"/>
      <c r="AQ711" s="539"/>
      <c r="AR711" s="539"/>
      <c r="AS711" s="539"/>
      <c r="AT711" s="169"/>
      <c r="AU711" s="539" t="s">
        <v>306</v>
      </c>
      <c r="AV711" s="539"/>
      <c r="AW711" s="539"/>
      <c r="AX711" s="169"/>
      <c r="AY711" s="539">
        <f>X711-AO711</f>
        <v>0</v>
      </c>
      <c r="AZ711" s="539"/>
      <c r="BA711" s="539"/>
      <c r="BB711" s="539"/>
      <c r="BC711" s="539"/>
      <c r="BD711" s="539"/>
      <c r="BE711" s="539" t="s">
        <v>301</v>
      </c>
      <c r="BF711" s="539"/>
      <c r="BG711" s="539"/>
      <c r="BH711" s="169"/>
      <c r="BI711" s="169"/>
      <c r="BJ711" s="169"/>
      <c r="BK711" s="169"/>
      <c r="BL711" s="169"/>
      <c r="BM711" s="169"/>
      <c r="BN711" s="169"/>
      <c r="BO711" s="169"/>
      <c r="BP711" s="169"/>
      <c r="BQ711" s="169"/>
      <c r="BR711" s="169"/>
    </row>
    <row r="712" spans="1:70" ht="7.5" customHeight="1">
      <c r="A712" s="169"/>
      <c r="B712" s="440"/>
      <c r="C712" s="440"/>
      <c r="D712" s="440"/>
      <c r="E712" s="440"/>
      <c r="F712" s="440"/>
      <c r="G712" s="440"/>
      <c r="H712" s="440"/>
      <c r="I712" s="440"/>
      <c r="J712" s="440"/>
      <c r="K712" s="440"/>
      <c r="L712" s="440"/>
      <c r="M712" s="440"/>
      <c r="N712" s="440"/>
      <c r="O712" s="440"/>
      <c r="P712" s="440"/>
      <c r="Q712" s="440"/>
      <c r="R712" s="440"/>
      <c r="S712" s="440"/>
      <c r="T712" s="440"/>
      <c r="U712" s="169"/>
      <c r="V712" s="169"/>
      <c r="W712" s="169"/>
      <c r="X712" s="539"/>
      <c r="Y712" s="539"/>
      <c r="Z712" s="539"/>
      <c r="AA712" s="539"/>
      <c r="AB712" s="539"/>
      <c r="AC712" s="539"/>
      <c r="AD712" s="539"/>
      <c r="AE712" s="539"/>
      <c r="AF712" s="539"/>
      <c r="AG712" s="539"/>
      <c r="AH712" s="539"/>
      <c r="AI712" s="539"/>
      <c r="AJ712" s="169"/>
      <c r="AK712" s="539"/>
      <c r="AL712" s="539"/>
      <c r="AM712" s="539"/>
      <c r="AN712" s="169"/>
      <c r="AO712" s="539"/>
      <c r="AP712" s="539"/>
      <c r="AQ712" s="539"/>
      <c r="AR712" s="539"/>
      <c r="AS712" s="539"/>
      <c r="AT712" s="169"/>
      <c r="AU712" s="539"/>
      <c r="AV712" s="539"/>
      <c r="AW712" s="539"/>
      <c r="AX712" s="169"/>
      <c r="AY712" s="539"/>
      <c r="AZ712" s="539"/>
      <c r="BA712" s="539"/>
      <c r="BB712" s="539"/>
      <c r="BC712" s="539"/>
      <c r="BD712" s="539"/>
      <c r="BE712" s="539"/>
      <c r="BF712" s="539"/>
      <c r="BG712" s="539"/>
      <c r="BH712" s="169"/>
      <c r="BI712" s="169"/>
      <c r="BJ712" s="169"/>
      <c r="BK712" s="169"/>
      <c r="BL712" s="169"/>
      <c r="BM712" s="169"/>
      <c r="BN712" s="169"/>
      <c r="BO712" s="169"/>
      <c r="BP712" s="169"/>
      <c r="BQ712" s="169"/>
      <c r="BR712" s="169"/>
    </row>
    <row r="713" spans="1:70" ht="7.5" customHeight="1">
      <c r="A713" s="169"/>
      <c r="B713" s="440"/>
      <c r="C713" s="440"/>
      <c r="D713" s="440"/>
      <c r="E713" s="440"/>
      <c r="F713" s="440"/>
      <c r="G713" s="440"/>
      <c r="H713" s="440"/>
      <c r="I713" s="440"/>
      <c r="J713" s="440"/>
      <c r="K713" s="440"/>
      <c r="L713" s="440"/>
      <c r="M713" s="440"/>
      <c r="N713" s="440"/>
      <c r="O713" s="440"/>
      <c r="P713" s="440"/>
      <c r="Q713" s="440"/>
      <c r="R713" s="440"/>
      <c r="S713" s="440"/>
      <c r="T713" s="440"/>
      <c r="U713" s="169"/>
      <c r="V713" s="169"/>
      <c r="W713" s="169"/>
      <c r="X713" s="539"/>
      <c r="Y713" s="539"/>
      <c r="Z713" s="539"/>
      <c r="AA713" s="539"/>
      <c r="AB713" s="539"/>
      <c r="AC713" s="539"/>
      <c r="AD713" s="539"/>
      <c r="AE713" s="539"/>
      <c r="AF713" s="539"/>
      <c r="AG713" s="539"/>
      <c r="AH713" s="539"/>
      <c r="AI713" s="539"/>
      <c r="AJ713" s="169"/>
      <c r="AK713" s="539"/>
      <c r="AL713" s="539"/>
      <c r="AM713" s="539"/>
      <c r="AN713" s="169"/>
      <c r="AO713" s="539"/>
      <c r="AP713" s="539"/>
      <c r="AQ713" s="539"/>
      <c r="AR713" s="539"/>
      <c r="AS713" s="539"/>
      <c r="AT713" s="169"/>
      <c r="AU713" s="539"/>
      <c r="AV713" s="539"/>
      <c r="AW713" s="539"/>
      <c r="AX713" s="169"/>
      <c r="AY713" s="539"/>
      <c r="AZ713" s="539"/>
      <c r="BA713" s="539"/>
      <c r="BB713" s="539"/>
      <c r="BC713" s="539"/>
      <c r="BD713" s="539"/>
      <c r="BE713" s="539"/>
      <c r="BF713" s="539"/>
      <c r="BG713" s="539"/>
      <c r="BH713" s="169"/>
      <c r="BI713" s="169"/>
      <c r="BJ713" s="169"/>
      <c r="BK713" s="169"/>
      <c r="BL713" s="169"/>
      <c r="BM713" s="169"/>
      <c r="BN713" s="169"/>
      <c r="BO713" s="169"/>
      <c r="BP713" s="169"/>
      <c r="BQ713" s="169"/>
      <c r="BR713" s="169"/>
    </row>
    <row r="714" spans="1:70" ht="7.5" customHeight="1">
      <c r="A714" s="169"/>
      <c r="B714" s="154"/>
      <c r="C714" s="154"/>
      <c r="D714" s="154"/>
      <c r="E714" s="154"/>
      <c r="F714" s="154"/>
      <c r="G714" s="154"/>
      <c r="H714" s="154"/>
      <c r="I714" s="154"/>
      <c r="J714" s="154"/>
      <c r="K714" s="154"/>
      <c r="L714" s="154"/>
      <c r="M714" s="154"/>
      <c r="N714" s="154"/>
      <c r="O714" s="154"/>
      <c r="P714" s="154"/>
      <c r="Q714" s="154"/>
      <c r="R714" s="154"/>
      <c r="S714" s="154"/>
      <c r="T714" s="169"/>
      <c r="U714" s="169"/>
      <c r="V714" s="169"/>
      <c r="W714" s="169"/>
      <c r="X714" s="171"/>
      <c r="Y714" s="171"/>
      <c r="Z714" s="171"/>
      <c r="AA714" s="171"/>
      <c r="AB714" s="171"/>
      <c r="AC714" s="171"/>
      <c r="AD714" s="171"/>
      <c r="AE714" s="171"/>
      <c r="AF714" s="171"/>
      <c r="AG714" s="171"/>
      <c r="AH714" s="171"/>
      <c r="AI714" s="171"/>
      <c r="AJ714" s="169"/>
      <c r="AK714" s="171"/>
      <c r="AL714" s="171"/>
      <c r="AM714" s="171"/>
      <c r="AN714" s="169"/>
      <c r="AO714" s="171"/>
      <c r="AP714" s="171"/>
      <c r="AQ714" s="171"/>
      <c r="AR714" s="169"/>
      <c r="AS714" s="171"/>
      <c r="AT714" s="171"/>
      <c r="AU714" s="171"/>
      <c r="AV714" s="169"/>
      <c r="AW714" s="171"/>
      <c r="AX714" s="171"/>
      <c r="AY714" s="171"/>
      <c r="AZ714" s="171"/>
      <c r="BA714" s="171"/>
      <c r="BB714" s="171"/>
      <c r="BC714" s="171"/>
      <c r="BD714" s="171"/>
      <c r="BE714" s="171"/>
      <c r="BF714" s="169"/>
      <c r="BG714" s="169"/>
      <c r="BH714" s="169"/>
      <c r="BI714" s="169"/>
      <c r="BJ714" s="169"/>
      <c r="BK714" s="169"/>
      <c r="BL714" s="169"/>
      <c r="BM714" s="169"/>
      <c r="BN714" s="169"/>
      <c r="BO714" s="169"/>
      <c r="BP714" s="169"/>
    </row>
    <row r="715" spans="1:70" ht="7.5" customHeight="1">
      <c r="A715" s="169"/>
      <c r="B715" s="174"/>
      <c r="C715" s="174"/>
      <c r="D715" s="174"/>
      <c r="E715" s="174"/>
      <c r="F715" s="174"/>
      <c r="G715" s="174"/>
      <c r="H715" s="174"/>
      <c r="I715" s="174"/>
      <c r="J715" s="174"/>
      <c r="K715" s="174"/>
      <c r="L715" s="174"/>
      <c r="M715" s="174"/>
      <c r="N715" s="174"/>
      <c r="O715" s="174"/>
      <c r="P715" s="174"/>
      <c r="Q715" s="174"/>
      <c r="R715" s="174"/>
      <c r="S715" s="174"/>
      <c r="T715" s="174"/>
      <c r="U715" s="174"/>
      <c r="V715" s="174"/>
      <c r="W715" s="174"/>
      <c r="X715" s="175"/>
      <c r="Y715" s="175"/>
      <c r="Z715" s="175"/>
      <c r="AA715" s="541" t="s">
        <v>307</v>
      </c>
      <c r="AB715" s="541"/>
      <c r="AC715" s="541"/>
      <c r="AD715" s="541"/>
      <c r="AE715" s="541"/>
      <c r="AF715" s="541"/>
      <c r="AG715" s="541"/>
      <c r="AH715" s="541"/>
      <c r="AI715" s="541"/>
      <c r="AJ715" s="173"/>
      <c r="AK715" s="175"/>
      <c r="AL715" s="175"/>
      <c r="AM715" s="175"/>
      <c r="AN715" s="173"/>
      <c r="AO715" s="541" t="s">
        <v>308</v>
      </c>
      <c r="AP715" s="541"/>
      <c r="AQ715" s="541"/>
      <c r="AR715" s="541"/>
      <c r="AS715" s="541"/>
      <c r="AT715" s="541"/>
      <c r="AU715" s="541"/>
      <c r="AV715" s="169"/>
      <c r="AW715" s="171"/>
      <c r="AX715" s="171"/>
      <c r="AY715" s="171"/>
      <c r="AZ715" s="171"/>
      <c r="BA715" s="171"/>
      <c r="BB715" s="171"/>
      <c r="BC715" s="171"/>
      <c r="BD715" s="171"/>
      <c r="BE715" s="171"/>
      <c r="BF715" s="169"/>
      <c r="BG715" s="169"/>
      <c r="BH715" s="169"/>
      <c r="BI715" s="169"/>
      <c r="BJ715" s="169"/>
      <c r="BK715" s="169"/>
      <c r="BL715" s="169"/>
      <c r="BM715" s="169"/>
      <c r="BN715" s="169"/>
      <c r="BO715" s="169"/>
      <c r="BP715" s="169"/>
    </row>
    <row r="716" spans="1:70" ht="7.5" customHeight="1">
      <c r="A716" s="169"/>
      <c r="B716" s="174"/>
      <c r="C716" s="174"/>
      <c r="D716" s="174"/>
      <c r="E716" s="174"/>
      <c r="F716" s="174"/>
      <c r="G716" s="174"/>
      <c r="H716" s="174"/>
      <c r="I716" s="174"/>
      <c r="J716" s="174"/>
      <c r="K716" s="174"/>
      <c r="L716" s="174"/>
      <c r="M716" s="174"/>
      <c r="N716" s="174"/>
      <c r="O716" s="174"/>
      <c r="P716" s="174"/>
      <c r="Q716" s="174"/>
      <c r="R716" s="174"/>
      <c r="S716" s="174"/>
      <c r="T716" s="174"/>
      <c r="U716" s="174"/>
      <c r="V716" s="174"/>
      <c r="W716" s="174"/>
      <c r="X716" s="172"/>
      <c r="Y716" s="172"/>
      <c r="Z716" s="172"/>
      <c r="AA716" s="541"/>
      <c r="AB716" s="541"/>
      <c r="AC716" s="541"/>
      <c r="AD716" s="541"/>
      <c r="AE716" s="541"/>
      <c r="AF716" s="541"/>
      <c r="AG716" s="541"/>
      <c r="AH716" s="541"/>
      <c r="AI716" s="541"/>
      <c r="AJ716" s="173"/>
      <c r="AK716" s="173"/>
      <c r="AL716" s="173"/>
      <c r="AM716" s="173"/>
      <c r="AN716" s="173"/>
      <c r="AO716" s="541"/>
      <c r="AP716" s="541"/>
      <c r="AQ716" s="541"/>
      <c r="AR716" s="541"/>
      <c r="AS716" s="541"/>
      <c r="AT716" s="541"/>
      <c r="AU716" s="541"/>
      <c r="AV716" s="169"/>
      <c r="AW716" s="169"/>
      <c r="AX716" s="169"/>
      <c r="AY716" s="169"/>
      <c r="AZ716" s="169"/>
      <c r="BA716" s="169"/>
      <c r="BB716" s="169"/>
      <c r="BC716" s="169"/>
      <c r="BD716" s="169"/>
      <c r="BE716" s="169"/>
      <c r="BF716" s="169"/>
      <c r="BG716" s="169"/>
      <c r="BH716" s="169"/>
      <c r="BI716" s="169"/>
      <c r="BJ716" s="169"/>
      <c r="BK716" s="169"/>
      <c r="BL716" s="169"/>
      <c r="BM716" s="169"/>
      <c r="BN716" s="169"/>
      <c r="BO716" s="169"/>
      <c r="BP716" s="169"/>
      <c r="BQ716" s="169"/>
    </row>
    <row r="717" spans="1:70" ht="7.5" customHeight="1">
      <c r="A717" s="169"/>
      <c r="B717" s="440" t="s">
        <v>309</v>
      </c>
      <c r="C717" s="440"/>
      <c r="D717" s="440"/>
      <c r="E717" s="440"/>
      <c r="F717" s="440"/>
      <c r="G717" s="440"/>
      <c r="H717" s="440"/>
      <c r="I717" s="440"/>
      <c r="J717" s="440"/>
      <c r="K717" s="440"/>
      <c r="L717" s="440"/>
      <c r="M717" s="440"/>
      <c r="N717" s="440"/>
      <c r="O717" s="440"/>
      <c r="P717" s="440"/>
      <c r="Q717" s="440"/>
      <c r="R717" s="440"/>
      <c r="S717" s="440"/>
      <c r="T717" s="440"/>
      <c r="U717" s="440"/>
      <c r="V717" s="440"/>
      <c r="W717" s="440"/>
      <c r="X717" s="169"/>
      <c r="Y717" s="169"/>
      <c r="Z717" s="169"/>
      <c r="AA717" s="539">
        <f>X699*AY711</f>
        <v>0</v>
      </c>
      <c r="AB717" s="539"/>
      <c r="AC717" s="539"/>
      <c r="AD717" s="539"/>
      <c r="AE717" s="539"/>
      <c r="AF717" s="539"/>
      <c r="AG717" s="539"/>
      <c r="AH717" s="539"/>
      <c r="AI717" s="539"/>
      <c r="AJ717" s="169"/>
      <c r="AK717" s="539" t="s">
        <v>310</v>
      </c>
      <c r="AL717" s="539"/>
      <c r="AM717" s="539"/>
      <c r="AN717" s="169"/>
      <c r="AO717" s="539">
        <v>12</v>
      </c>
      <c r="AP717" s="539"/>
      <c r="AQ717" s="539"/>
      <c r="AR717" s="539"/>
      <c r="AS717" s="539"/>
      <c r="AT717" s="539"/>
      <c r="AU717" s="539"/>
      <c r="AV717" s="169"/>
      <c r="AW717" s="539" t="s">
        <v>306</v>
      </c>
      <c r="AX717" s="539"/>
      <c r="AY717" s="539"/>
      <c r="AZ717" s="169"/>
      <c r="BA717" s="539">
        <f>ROUNDDOWN(AA717/12,2)</f>
        <v>0</v>
      </c>
      <c r="BB717" s="539"/>
      <c r="BC717" s="539"/>
      <c r="BD717" s="539"/>
      <c r="BE717" s="539"/>
      <c r="BF717" s="539"/>
      <c r="BG717" s="539"/>
      <c r="BH717" s="539"/>
      <c r="BI717" s="539"/>
      <c r="BJ717" s="539"/>
      <c r="BK717" s="539"/>
      <c r="BL717" s="539"/>
      <c r="BM717" s="539"/>
      <c r="BN717" s="539"/>
      <c r="BO717" s="539"/>
      <c r="BP717" s="539"/>
      <c r="BQ717" s="539"/>
    </row>
    <row r="718" spans="1:70" ht="7.5" customHeight="1">
      <c r="A718" s="169"/>
      <c r="B718" s="440"/>
      <c r="C718" s="440"/>
      <c r="D718" s="440"/>
      <c r="E718" s="440"/>
      <c r="F718" s="440"/>
      <c r="G718" s="440"/>
      <c r="H718" s="440"/>
      <c r="I718" s="440"/>
      <c r="J718" s="440"/>
      <c r="K718" s="440"/>
      <c r="L718" s="440"/>
      <c r="M718" s="440"/>
      <c r="N718" s="440"/>
      <c r="O718" s="440"/>
      <c r="P718" s="440"/>
      <c r="Q718" s="440"/>
      <c r="R718" s="440"/>
      <c r="S718" s="440"/>
      <c r="T718" s="440"/>
      <c r="U718" s="440"/>
      <c r="V718" s="440"/>
      <c r="W718" s="440"/>
      <c r="X718" s="169"/>
      <c r="Y718" s="169"/>
      <c r="Z718" s="169"/>
      <c r="AA718" s="539"/>
      <c r="AB718" s="539"/>
      <c r="AC718" s="539"/>
      <c r="AD718" s="539"/>
      <c r="AE718" s="539"/>
      <c r="AF718" s="539"/>
      <c r="AG718" s="539"/>
      <c r="AH718" s="539"/>
      <c r="AI718" s="539"/>
      <c r="AJ718" s="169"/>
      <c r="AK718" s="539"/>
      <c r="AL718" s="539"/>
      <c r="AM718" s="539"/>
      <c r="AN718" s="169"/>
      <c r="AO718" s="539"/>
      <c r="AP718" s="539"/>
      <c r="AQ718" s="539"/>
      <c r="AR718" s="539"/>
      <c r="AS718" s="539"/>
      <c r="AT718" s="539"/>
      <c r="AU718" s="539"/>
      <c r="AV718" s="169"/>
      <c r="AW718" s="539"/>
      <c r="AX718" s="539"/>
      <c r="AY718" s="539"/>
      <c r="AZ718" s="169"/>
      <c r="BA718" s="539"/>
      <c r="BB718" s="539"/>
      <c r="BC718" s="539"/>
      <c r="BD718" s="539"/>
      <c r="BE718" s="539"/>
      <c r="BF718" s="539"/>
      <c r="BG718" s="539"/>
      <c r="BH718" s="539"/>
      <c r="BI718" s="539"/>
      <c r="BJ718" s="539"/>
      <c r="BK718" s="539"/>
      <c r="BL718" s="539"/>
      <c r="BM718" s="539"/>
      <c r="BN718" s="539"/>
      <c r="BO718" s="539"/>
      <c r="BP718" s="539"/>
      <c r="BQ718" s="539"/>
    </row>
    <row r="719" spans="1:70" ht="7.5" customHeight="1">
      <c r="A719" s="169"/>
      <c r="B719" s="440"/>
      <c r="C719" s="440"/>
      <c r="D719" s="440"/>
      <c r="E719" s="440"/>
      <c r="F719" s="440"/>
      <c r="G719" s="440"/>
      <c r="H719" s="440"/>
      <c r="I719" s="440"/>
      <c r="J719" s="440"/>
      <c r="K719" s="440"/>
      <c r="L719" s="440"/>
      <c r="M719" s="440"/>
      <c r="N719" s="440"/>
      <c r="O719" s="440"/>
      <c r="P719" s="440"/>
      <c r="Q719" s="440"/>
      <c r="R719" s="440"/>
      <c r="S719" s="440"/>
      <c r="T719" s="440"/>
      <c r="U719" s="440"/>
      <c r="V719" s="440"/>
      <c r="W719" s="440"/>
      <c r="X719" s="169"/>
      <c r="Y719" s="169"/>
      <c r="Z719" s="169"/>
      <c r="AA719" s="539"/>
      <c r="AB719" s="539"/>
      <c r="AC719" s="539"/>
      <c r="AD719" s="539"/>
      <c r="AE719" s="539"/>
      <c r="AF719" s="539"/>
      <c r="AG719" s="539"/>
      <c r="AH719" s="539"/>
      <c r="AI719" s="539"/>
      <c r="AJ719" s="169"/>
      <c r="AK719" s="539"/>
      <c r="AL719" s="539"/>
      <c r="AM719" s="539"/>
      <c r="AN719" s="169"/>
      <c r="AO719" s="539"/>
      <c r="AP719" s="539"/>
      <c r="AQ719" s="539"/>
      <c r="AR719" s="539"/>
      <c r="AS719" s="539"/>
      <c r="AT719" s="539"/>
      <c r="AU719" s="539"/>
      <c r="AV719" s="169"/>
      <c r="AW719" s="539"/>
      <c r="AX719" s="539"/>
      <c r="AY719" s="539"/>
      <c r="AZ719" s="169"/>
      <c r="BA719" s="539"/>
      <c r="BB719" s="539"/>
      <c r="BC719" s="539"/>
      <c r="BD719" s="539"/>
      <c r="BE719" s="539"/>
      <c r="BF719" s="539"/>
      <c r="BG719" s="539"/>
      <c r="BH719" s="539"/>
      <c r="BI719" s="539"/>
      <c r="BJ719" s="539"/>
      <c r="BK719" s="539"/>
      <c r="BL719" s="539"/>
      <c r="BM719" s="539"/>
      <c r="BN719" s="539"/>
      <c r="BO719" s="539"/>
      <c r="BP719" s="539"/>
      <c r="BQ719" s="539"/>
    </row>
    <row r="720" spans="1:70" ht="7.5" customHeight="1">
      <c r="A720" s="169"/>
      <c r="B720" s="110"/>
      <c r="C720" s="110"/>
      <c r="D720" s="110"/>
      <c r="E720" s="110"/>
      <c r="F720" s="110"/>
      <c r="G720" s="110"/>
      <c r="H720" s="110"/>
      <c r="I720" s="110"/>
      <c r="J720" s="110"/>
      <c r="K720" s="110"/>
      <c r="L720" s="110"/>
      <c r="M720" s="110"/>
      <c r="N720" s="110"/>
      <c r="O720" s="110"/>
      <c r="P720" s="110"/>
      <c r="Q720" s="110"/>
      <c r="R720" s="110"/>
      <c r="S720" s="110"/>
      <c r="T720" s="110"/>
      <c r="U720" s="110"/>
      <c r="V720" s="110"/>
      <c r="W720" s="169"/>
      <c r="X720" s="169"/>
      <c r="Y720" s="169"/>
      <c r="Z720" s="169"/>
      <c r="AA720" s="170"/>
      <c r="AB720" s="170"/>
      <c r="AC720" s="170"/>
      <c r="AD720" s="170"/>
      <c r="AE720" s="170"/>
      <c r="AF720" s="170"/>
      <c r="AG720" s="170"/>
      <c r="AH720" s="170"/>
      <c r="AI720" s="170"/>
      <c r="AJ720" s="169"/>
      <c r="AK720" s="169"/>
      <c r="AL720" s="169"/>
      <c r="AM720" s="169"/>
      <c r="AN720" s="169"/>
      <c r="AO720" s="169"/>
      <c r="AP720" s="169"/>
      <c r="AQ720" s="169"/>
      <c r="AR720" s="169"/>
      <c r="AS720" s="169"/>
      <c r="AT720" s="169"/>
      <c r="AU720" s="169"/>
      <c r="AV720" s="169"/>
      <c r="AW720" s="169"/>
      <c r="AX720" s="169"/>
      <c r="AY720" s="169"/>
      <c r="AZ720" s="169"/>
      <c r="BA720" s="169"/>
      <c r="BB720" s="169"/>
      <c r="BC720" s="169"/>
      <c r="BD720" s="169"/>
      <c r="BE720" s="169"/>
      <c r="BF720" s="169"/>
      <c r="BG720" s="169"/>
      <c r="BH720" s="169"/>
      <c r="BI720" s="169"/>
      <c r="BJ720" s="169"/>
      <c r="BK720" s="169"/>
      <c r="BL720" s="169"/>
      <c r="BM720" s="169"/>
      <c r="BN720" s="169"/>
      <c r="BO720" s="169"/>
      <c r="BP720" s="169"/>
      <c r="BQ720" s="169"/>
    </row>
    <row r="721" spans="1:69" ht="7.5" customHeight="1">
      <c r="A721" s="540" t="s">
        <v>311</v>
      </c>
      <c r="B721" s="540"/>
      <c r="C721" s="540"/>
      <c r="D721" s="540"/>
      <c r="E721" s="540"/>
      <c r="F721" s="540"/>
      <c r="G721" s="540"/>
      <c r="H721" s="540"/>
      <c r="I721" s="540"/>
      <c r="J721" s="540"/>
      <c r="K721" s="540"/>
      <c r="L721" s="540"/>
      <c r="M721" s="540"/>
      <c r="N721" s="540"/>
      <c r="O721" s="540"/>
      <c r="P721" s="540"/>
      <c r="Q721" s="540"/>
      <c r="R721" s="540"/>
      <c r="S721" s="540"/>
      <c r="T721" s="540"/>
      <c r="U721" s="540"/>
      <c r="V721" s="540"/>
      <c r="W721" s="540"/>
      <c r="X721" s="540"/>
      <c r="Y721" s="540"/>
      <c r="Z721" s="540"/>
      <c r="AA721" s="540"/>
      <c r="AB721" s="540"/>
      <c r="AC721" s="540"/>
      <c r="AD721" s="540"/>
      <c r="AE721" s="540"/>
      <c r="AF721" s="540"/>
      <c r="AG721" s="540"/>
      <c r="AH721" s="540"/>
      <c r="AI721" s="540"/>
      <c r="AJ721" s="540"/>
      <c r="AK721" s="540"/>
      <c r="AL721" s="540"/>
      <c r="AM721" s="540"/>
      <c r="AN721" s="540"/>
      <c r="AO721" s="540"/>
      <c r="AP721" s="540"/>
      <c r="AQ721" s="540"/>
      <c r="AR721" s="540"/>
      <c r="AS721" s="540"/>
      <c r="AT721" s="540"/>
      <c r="AU721" s="540"/>
      <c r="AV721" s="540"/>
      <c r="AW721" s="540"/>
      <c r="AX721" s="540"/>
      <c r="AY721" s="540"/>
      <c r="AZ721" s="540"/>
      <c r="BA721" s="540"/>
      <c r="BB721" s="540"/>
      <c r="BC721" s="540"/>
      <c r="BD721" s="540"/>
      <c r="BE721" s="540"/>
      <c r="BF721" s="540"/>
      <c r="BG721" s="540"/>
      <c r="BH721" s="540"/>
      <c r="BI721" s="540"/>
      <c r="BJ721" s="540"/>
      <c r="BK721" s="540"/>
      <c r="BL721" s="540"/>
      <c r="BM721" s="540"/>
      <c r="BN721" s="540"/>
      <c r="BO721" s="540"/>
      <c r="BP721" s="540"/>
      <c r="BQ721" s="540"/>
    </row>
    <row r="722" spans="1:69" ht="7.5" customHeight="1">
      <c r="A722" s="540"/>
      <c r="B722" s="540"/>
      <c r="C722" s="540"/>
      <c r="D722" s="540"/>
      <c r="E722" s="540"/>
      <c r="F722" s="540"/>
      <c r="G722" s="540"/>
      <c r="H722" s="540"/>
      <c r="I722" s="540"/>
      <c r="J722" s="540"/>
      <c r="K722" s="540"/>
      <c r="L722" s="540"/>
      <c r="M722" s="540"/>
      <c r="N722" s="540"/>
      <c r="O722" s="540"/>
      <c r="P722" s="540"/>
      <c r="Q722" s="540"/>
      <c r="R722" s="540"/>
      <c r="S722" s="540"/>
      <c r="T722" s="540"/>
      <c r="U722" s="540"/>
      <c r="V722" s="540"/>
      <c r="W722" s="540"/>
      <c r="X722" s="540"/>
      <c r="Y722" s="540"/>
      <c r="Z722" s="540"/>
      <c r="AA722" s="540"/>
      <c r="AB722" s="540"/>
      <c r="AC722" s="540"/>
      <c r="AD722" s="540"/>
      <c r="AE722" s="540"/>
      <c r="AF722" s="540"/>
      <c r="AG722" s="540"/>
      <c r="AH722" s="540"/>
      <c r="AI722" s="540"/>
      <c r="AJ722" s="540"/>
      <c r="AK722" s="540"/>
      <c r="AL722" s="540"/>
      <c r="AM722" s="540"/>
      <c r="AN722" s="540"/>
      <c r="AO722" s="540"/>
      <c r="AP722" s="540"/>
      <c r="AQ722" s="540"/>
      <c r="AR722" s="540"/>
      <c r="AS722" s="540"/>
      <c r="AT722" s="540"/>
      <c r="AU722" s="540"/>
      <c r="AV722" s="540"/>
      <c r="AW722" s="540"/>
      <c r="AX722" s="540"/>
      <c r="AY722" s="540"/>
      <c r="AZ722" s="540"/>
      <c r="BA722" s="540"/>
      <c r="BB722" s="540"/>
      <c r="BC722" s="540"/>
      <c r="BD722" s="540"/>
      <c r="BE722" s="540"/>
      <c r="BF722" s="540"/>
      <c r="BG722" s="540"/>
      <c r="BH722" s="540"/>
      <c r="BI722" s="540"/>
      <c r="BJ722" s="540"/>
      <c r="BK722" s="540"/>
      <c r="BL722" s="540"/>
      <c r="BM722" s="540"/>
      <c r="BN722" s="540"/>
      <c r="BO722" s="540"/>
      <c r="BP722" s="540"/>
      <c r="BQ722" s="540"/>
    </row>
    <row r="723" spans="1:69" ht="7.5" customHeight="1">
      <c r="A723" s="540"/>
      <c r="B723" s="540"/>
      <c r="C723" s="540"/>
      <c r="D723" s="540"/>
      <c r="E723" s="540"/>
      <c r="F723" s="540"/>
      <c r="G723" s="540"/>
      <c r="H723" s="540"/>
      <c r="I723" s="540"/>
      <c r="J723" s="540"/>
      <c r="K723" s="540"/>
      <c r="L723" s="540"/>
      <c r="M723" s="540"/>
      <c r="N723" s="540"/>
      <c r="O723" s="540"/>
      <c r="P723" s="540"/>
      <c r="Q723" s="540"/>
      <c r="R723" s="540"/>
      <c r="S723" s="540"/>
      <c r="T723" s="540"/>
      <c r="U723" s="540"/>
      <c r="V723" s="540"/>
      <c r="W723" s="540"/>
      <c r="X723" s="540"/>
      <c r="Y723" s="540"/>
      <c r="Z723" s="540"/>
      <c r="AA723" s="540"/>
      <c r="AB723" s="540"/>
      <c r="AC723" s="540"/>
      <c r="AD723" s="540"/>
      <c r="AE723" s="540"/>
      <c r="AF723" s="540"/>
      <c r="AG723" s="540"/>
      <c r="AH723" s="540"/>
      <c r="AI723" s="540"/>
      <c r="AJ723" s="540"/>
      <c r="AK723" s="540"/>
      <c r="AL723" s="540"/>
      <c r="AM723" s="540"/>
      <c r="AN723" s="540"/>
      <c r="AO723" s="540"/>
      <c r="AP723" s="540"/>
      <c r="AQ723" s="540"/>
      <c r="AR723" s="540"/>
      <c r="AS723" s="540"/>
      <c r="AT723" s="540"/>
      <c r="AU723" s="540"/>
      <c r="AV723" s="540"/>
      <c r="AW723" s="540"/>
      <c r="AX723" s="540"/>
      <c r="AY723" s="540"/>
      <c r="AZ723" s="540"/>
      <c r="BA723" s="540"/>
      <c r="BB723" s="540"/>
      <c r="BC723" s="540"/>
      <c r="BD723" s="540"/>
      <c r="BE723" s="540"/>
      <c r="BF723" s="540"/>
      <c r="BG723" s="540"/>
      <c r="BH723" s="540"/>
      <c r="BI723" s="540"/>
      <c r="BJ723" s="540"/>
      <c r="BK723" s="540"/>
      <c r="BL723" s="540"/>
      <c r="BM723" s="540"/>
      <c r="BN723" s="540"/>
      <c r="BO723" s="540"/>
      <c r="BP723" s="540"/>
      <c r="BQ723" s="540"/>
    </row>
    <row r="724" spans="1:69" ht="7.5" customHeight="1">
      <c r="A724" s="540"/>
      <c r="B724" s="540"/>
      <c r="C724" s="540"/>
      <c r="D724" s="540"/>
      <c r="E724" s="540"/>
      <c r="F724" s="540"/>
      <c r="G724" s="540"/>
      <c r="H724" s="540"/>
      <c r="I724" s="540"/>
      <c r="J724" s="540"/>
      <c r="K724" s="540"/>
      <c r="L724" s="540"/>
      <c r="M724" s="540"/>
      <c r="N724" s="540"/>
      <c r="O724" s="540"/>
      <c r="P724" s="540"/>
      <c r="Q724" s="540"/>
      <c r="R724" s="540"/>
      <c r="S724" s="540"/>
      <c r="T724" s="540"/>
      <c r="U724" s="540"/>
      <c r="V724" s="540"/>
      <c r="W724" s="540"/>
      <c r="X724" s="540"/>
      <c r="Y724" s="540"/>
      <c r="Z724" s="540"/>
      <c r="AA724" s="540"/>
      <c r="AB724" s="540"/>
      <c r="AC724" s="540"/>
      <c r="AD724" s="540"/>
      <c r="AE724" s="540"/>
      <c r="AF724" s="540"/>
      <c r="AG724" s="540"/>
      <c r="AH724" s="540"/>
      <c r="AI724" s="540"/>
      <c r="AJ724" s="540"/>
      <c r="AK724" s="540"/>
      <c r="AL724" s="540"/>
      <c r="AM724" s="540"/>
      <c r="AN724" s="540"/>
      <c r="AO724" s="540"/>
      <c r="AP724" s="540"/>
      <c r="AQ724" s="540"/>
      <c r="AR724" s="540"/>
      <c r="AS724" s="540"/>
      <c r="AT724" s="540"/>
      <c r="AU724" s="540"/>
      <c r="AV724" s="540"/>
      <c r="AW724" s="540"/>
      <c r="AX724" s="540"/>
      <c r="AY724" s="540"/>
      <c r="AZ724" s="540"/>
      <c r="BA724" s="540"/>
      <c r="BB724" s="540"/>
      <c r="BC724" s="540"/>
      <c r="BD724" s="540"/>
      <c r="BE724" s="540"/>
      <c r="BF724" s="540"/>
      <c r="BG724" s="540"/>
      <c r="BH724" s="540"/>
      <c r="BI724" s="540"/>
      <c r="BJ724" s="540"/>
      <c r="BK724" s="540"/>
      <c r="BL724" s="540"/>
      <c r="BM724" s="540"/>
      <c r="BN724" s="540"/>
      <c r="BO724" s="540"/>
      <c r="BP724" s="540"/>
      <c r="BQ724" s="540"/>
    </row>
    <row r="725" spans="1:69" ht="7.5" customHeight="1">
      <c r="A725" s="540"/>
      <c r="B725" s="540"/>
      <c r="C725" s="540"/>
      <c r="D725" s="540"/>
      <c r="E725" s="540"/>
      <c r="F725" s="540"/>
      <c r="G725" s="540"/>
      <c r="H725" s="540"/>
      <c r="I725" s="540"/>
      <c r="J725" s="540"/>
      <c r="K725" s="540"/>
      <c r="L725" s="540"/>
      <c r="M725" s="540"/>
      <c r="N725" s="540"/>
      <c r="O725" s="540"/>
      <c r="P725" s="540"/>
      <c r="Q725" s="540"/>
      <c r="R725" s="540"/>
      <c r="S725" s="540"/>
      <c r="T725" s="540"/>
      <c r="U725" s="540"/>
      <c r="V725" s="540"/>
      <c r="W725" s="540"/>
      <c r="X725" s="540"/>
      <c r="Y725" s="540"/>
      <c r="Z725" s="540"/>
      <c r="AA725" s="540"/>
      <c r="AB725" s="540"/>
      <c r="AC725" s="540"/>
      <c r="AD725" s="540"/>
      <c r="AE725" s="540"/>
      <c r="AF725" s="540"/>
      <c r="AG725" s="540"/>
      <c r="AH725" s="540"/>
      <c r="AI725" s="540"/>
      <c r="AJ725" s="540"/>
      <c r="AK725" s="540"/>
      <c r="AL725" s="540"/>
      <c r="AM725" s="540"/>
      <c r="AN725" s="540"/>
      <c r="AO725" s="540"/>
      <c r="AP725" s="540"/>
      <c r="AQ725" s="540"/>
      <c r="AR725" s="540"/>
      <c r="AS725" s="540"/>
      <c r="AT725" s="540"/>
      <c r="AU725" s="540"/>
      <c r="AV725" s="540"/>
      <c r="AW725" s="540"/>
      <c r="AX725" s="540"/>
      <c r="AY725" s="540"/>
      <c r="AZ725" s="540"/>
      <c r="BA725" s="540"/>
      <c r="BB725" s="540"/>
      <c r="BC725" s="540"/>
      <c r="BD725" s="540"/>
      <c r="BE725" s="540"/>
      <c r="BF725" s="540"/>
      <c r="BG725" s="540"/>
      <c r="BH725" s="540"/>
      <c r="BI725" s="540"/>
      <c r="BJ725" s="540"/>
      <c r="BK725" s="540"/>
      <c r="BL725" s="540"/>
      <c r="BM725" s="540"/>
      <c r="BN725" s="540"/>
      <c r="BO725" s="540"/>
      <c r="BP725" s="540"/>
      <c r="BQ725" s="540"/>
    </row>
    <row r="726" spans="1:69" ht="7.5" customHeight="1">
      <c r="A726" s="540"/>
      <c r="B726" s="540"/>
      <c r="C726" s="540"/>
      <c r="D726" s="540"/>
      <c r="E726" s="540"/>
      <c r="F726" s="540"/>
      <c r="G726" s="540"/>
      <c r="H726" s="540"/>
      <c r="I726" s="540"/>
      <c r="J726" s="540"/>
      <c r="K726" s="540"/>
      <c r="L726" s="540"/>
      <c r="M726" s="540"/>
      <c r="N726" s="540"/>
      <c r="O726" s="540"/>
      <c r="P726" s="540"/>
      <c r="Q726" s="540"/>
      <c r="R726" s="540"/>
      <c r="S726" s="540"/>
      <c r="T726" s="540"/>
      <c r="U726" s="540"/>
      <c r="V726" s="540"/>
      <c r="W726" s="540"/>
      <c r="X726" s="540"/>
      <c r="Y726" s="540"/>
      <c r="Z726" s="540"/>
      <c r="AA726" s="540"/>
      <c r="AB726" s="540"/>
      <c r="AC726" s="540"/>
      <c r="AD726" s="540"/>
      <c r="AE726" s="540"/>
      <c r="AF726" s="540"/>
      <c r="AG726" s="540"/>
      <c r="AH726" s="540"/>
      <c r="AI726" s="540"/>
      <c r="AJ726" s="540"/>
      <c r="AK726" s="540"/>
      <c r="AL726" s="540"/>
      <c r="AM726" s="540"/>
      <c r="AN726" s="540"/>
      <c r="AO726" s="540"/>
      <c r="AP726" s="540"/>
      <c r="AQ726" s="540"/>
      <c r="AR726" s="540"/>
      <c r="AS726" s="540"/>
      <c r="AT726" s="540"/>
      <c r="AU726" s="540"/>
      <c r="AV726" s="540"/>
      <c r="AW726" s="540"/>
      <c r="AX726" s="540"/>
      <c r="AY726" s="540"/>
      <c r="AZ726" s="540"/>
      <c r="BA726" s="540"/>
      <c r="BB726" s="540"/>
      <c r="BC726" s="540"/>
      <c r="BD726" s="540"/>
      <c r="BE726" s="540"/>
      <c r="BF726" s="540"/>
      <c r="BG726" s="540"/>
      <c r="BH726" s="540"/>
      <c r="BI726" s="540"/>
      <c r="BJ726" s="540"/>
      <c r="BK726" s="540"/>
      <c r="BL726" s="540"/>
      <c r="BM726" s="540"/>
      <c r="BN726" s="540"/>
      <c r="BO726" s="540"/>
      <c r="BP726" s="540"/>
      <c r="BQ726" s="540"/>
    </row>
    <row r="727" spans="1:69" ht="7.5" customHeight="1">
      <c r="A727" s="540"/>
      <c r="B727" s="540"/>
      <c r="C727" s="540"/>
      <c r="D727" s="540"/>
      <c r="E727" s="540"/>
      <c r="F727" s="540"/>
      <c r="G727" s="540"/>
      <c r="H727" s="540"/>
      <c r="I727" s="540"/>
      <c r="J727" s="540"/>
      <c r="K727" s="540"/>
      <c r="L727" s="540"/>
      <c r="M727" s="540"/>
      <c r="N727" s="540"/>
      <c r="O727" s="540"/>
      <c r="P727" s="540"/>
      <c r="Q727" s="540"/>
      <c r="R727" s="540"/>
      <c r="S727" s="540"/>
      <c r="T727" s="540"/>
      <c r="U727" s="540"/>
      <c r="V727" s="540"/>
      <c r="W727" s="540"/>
      <c r="X727" s="540"/>
      <c r="Y727" s="540"/>
      <c r="Z727" s="540"/>
      <c r="AA727" s="540"/>
      <c r="AB727" s="540"/>
      <c r="AC727" s="540"/>
      <c r="AD727" s="540"/>
      <c r="AE727" s="540"/>
      <c r="AF727" s="540"/>
      <c r="AG727" s="540"/>
      <c r="AH727" s="540"/>
      <c r="AI727" s="540"/>
      <c r="AJ727" s="540"/>
      <c r="AK727" s="540"/>
      <c r="AL727" s="540"/>
      <c r="AM727" s="540"/>
      <c r="AN727" s="540"/>
      <c r="AO727" s="540"/>
      <c r="AP727" s="540"/>
      <c r="AQ727" s="540"/>
      <c r="AR727" s="540"/>
      <c r="AS727" s="540"/>
      <c r="AT727" s="540"/>
      <c r="AU727" s="540"/>
      <c r="AV727" s="540"/>
      <c r="AW727" s="540"/>
      <c r="AX727" s="540"/>
      <c r="AY727" s="540"/>
      <c r="AZ727" s="540"/>
      <c r="BA727" s="540"/>
      <c r="BB727" s="540"/>
      <c r="BC727" s="540"/>
      <c r="BD727" s="540"/>
      <c r="BE727" s="540"/>
      <c r="BF727" s="540"/>
      <c r="BG727" s="540"/>
      <c r="BH727" s="540"/>
      <c r="BI727" s="540"/>
      <c r="BJ727" s="540"/>
      <c r="BK727" s="540"/>
      <c r="BL727" s="540"/>
      <c r="BM727" s="540"/>
      <c r="BN727" s="540"/>
      <c r="BO727" s="540"/>
      <c r="BP727" s="540"/>
      <c r="BQ727" s="540"/>
    </row>
    <row r="728" spans="1:69" ht="7.5" customHeight="1">
      <c r="A728" s="540"/>
      <c r="B728" s="540"/>
      <c r="C728" s="540"/>
      <c r="D728" s="540"/>
      <c r="E728" s="540"/>
      <c r="F728" s="540"/>
      <c r="G728" s="540"/>
      <c r="H728" s="540"/>
      <c r="I728" s="540"/>
      <c r="J728" s="540"/>
      <c r="K728" s="540"/>
      <c r="L728" s="540"/>
      <c r="M728" s="540"/>
      <c r="N728" s="540"/>
      <c r="O728" s="540"/>
      <c r="P728" s="540"/>
      <c r="Q728" s="540"/>
      <c r="R728" s="540"/>
      <c r="S728" s="540"/>
      <c r="T728" s="540"/>
      <c r="U728" s="540"/>
      <c r="V728" s="540"/>
      <c r="W728" s="540"/>
      <c r="X728" s="540"/>
      <c r="Y728" s="540"/>
      <c r="Z728" s="540"/>
      <c r="AA728" s="540"/>
      <c r="AB728" s="540"/>
      <c r="AC728" s="540"/>
      <c r="AD728" s="540"/>
      <c r="AE728" s="540"/>
      <c r="AF728" s="540"/>
      <c r="AG728" s="540"/>
      <c r="AH728" s="540"/>
      <c r="AI728" s="540"/>
      <c r="AJ728" s="540"/>
      <c r="AK728" s="540"/>
      <c r="AL728" s="540"/>
      <c r="AM728" s="540"/>
      <c r="AN728" s="540"/>
      <c r="AO728" s="540"/>
      <c r="AP728" s="540"/>
      <c r="AQ728" s="540"/>
      <c r="AR728" s="540"/>
      <c r="AS728" s="540"/>
      <c r="AT728" s="540"/>
      <c r="AU728" s="540"/>
      <c r="AV728" s="540"/>
      <c r="AW728" s="540"/>
      <c r="AX728" s="540"/>
      <c r="AY728" s="540"/>
      <c r="AZ728" s="540"/>
      <c r="BA728" s="540"/>
      <c r="BB728" s="540"/>
      <c r="BC728" s="540"/>
      <c r="BD728" s="540"/>
      <c r="BE728" s="540"/>
      <c r="BF728" s="540"/>
      <c r="BG728" s="540"/>
      <c r="BH728" s="540"/>
      <c r="BI728" s="540"/>
      <c r="BJ728" s="540"/>
      <c r="BK728" s="540"/>
      <c r="BL728" s="540"/>
      <c r="BM728" s="540"/>
      <c r="BN728" s="540"/>
      <c r="BO728" s="540"/>
      <c r="BP728" s="540"/>
      <c r="BQ728" s="540"/>
    </row>
    <row r="729" spans="1:69" ht="7.5" customHeight="1">
      <c r="A729" s="540"/>
      <c r="B729" s="540"/>
      <c r="C729" s="540"/>
      <c r="D729" s="540"/>
      <c r="E729" s="540"/>
      <c r="F729" s="540"/>
      <c r="G729" s="540"/>
      <c r="H729" s="540"/>
      <c r="I729" s="540"/>
      <c r="J729" s="540"/>
      <c r="K729" s="540"/>
      <c r="L729" s="540"/>
      <c r="M729" s="540"/>
      <c r="N729" s="540"/>
      <c r="O729" s="540"/>
      <c r="P729" s="540"/>
      <c r="Q729" s="540"/>
      <c r="R729" s="540"/>
      <c r="S729" s="540"/>
      <c r="T729" s="540"/>
      <c r="U729" s="540"/>
      <c r="V729" s="540"/>
      <c r="W729" s="540"/>
      <c r="X729" s="540"/>
      <c r="Y729" s="540"/>
      <c r="Z729" s="540"/>
      <c r="AA729" s="540"/>
      <c r="AB729" s="540"/>
      <c r="AC729" s="540"/>
      <c r="AD729" s="540"/>
      <c r="AE729" s="540"/>
      <c r="AF729" s="540"/>
      <c r="AG729" s="540"/>
      <c r="AH729" s="540"/>
      <c r="AI729" s="540"/>
      <c r="AJ729" s="540"/>
      <c r="AK729" s="540"/>
      <c r="AL729" s="540"/>
      <c r="AM729" s="540"/>
      <c r="AN729" s="540"/>
      <c r="AO729" s="540"/>
      <c r="AP729" s="540"/>
      <c r="AQ729" s="540"/>
      <c r="AR729" s="540"/>
      <c r="AS729" s="540"/>
      <c r="AT729" s="540"/>
      <c r="AU729" s="540"/>
      <c r="AV729" s="540"/>
      <c r="AW729" s="540"/>
      <c r="AX729" s="540"/>
      <c r="AY729" s="540"/>
      <c r="AZ729" s="540"/>
      <c r="BA729" s="540"/>
      <c r="BB729" s="540"/>
      <c r="BC729" s="540"/>
      <c r="BD729" s="540"/>
      <c r="BE729" s="540"/>
      <c r="BF729" s="540"/>
      <c r="BG729" s="540"/>
      <c r="BH729" s="540"/>
      <c r="BI729" s="540"/>
      <c r="BJ729" s="540"/>
      <c r="BK729" s="540"/>
      <c r="BL729" s="540"/>
      <c r="BM729" s="540"/>
      <c r="BN729" s="540"/>
      <c r="BO729" s="540"/>
      <c r="BP729" s="540"/>
      <c r="BQ729" s="540"/>
    </row>
    <row r="730" spans="1:69" ht="7.5" customHeight="1">
      <c r="A730" s="540"/>
      <c r="B730" s="540"/>
      <c r="C730" s="540"/>
      <c r="D730" s="540"/>
      <c r="E730" s="540"/>
      <c r="F730" s="540"/>
      <c r="G730" s="540"/>
      <c r="H730" s="540"/>
      <c r="I730" s="540"/>
      <c r="J730" s="540"/>
      <c r="K730" s="540"/>
      <c r="L730" s="540"/>
      <c r="M730" s="540"/>
      <c r="N730" s="540"/>
      <c r="O730" s="540"/>
      <c r="P730" s="540"/>
      <c r="Q730" s="540"/>
      <c r="R730" s="540"/>
      <c r="S730" s="540"/>
      <c r="T730" s="540"/>
      <c r="U730" s="540"/>
      <c r="V730" s="540"/>
      <c r="W730" s="540"/>
      <c r="X730" s="540"/>
      <c r="Y730" s="540"/>
      <c r="Z730" s="540"/>
      <c r="AA730" s="540"/>
      <c r="AB730" s="540"/>
      <c r="AC730" s="540"/>
      <c r="AD730" s="540"/>
      <c r="AE730" s="540"/>
      <c r="AF730" s="540"/>
      <c r="AG730" s="540"/>
      <c r="AH730" s="540"/>
      <c r="AI730" s="540"/>
      <c r="AJ730" s="540"/>
      <c r="AK730" s="540"/>
      <c r="AL730" s="540"/>
      <c r="AM730" s="540"/>
      <c r="AN730" s="540"/>
      <c r="AO730" s="540"/>
      <c r="AP730" s="540"/>
      <c r="AQ730" s="540"/>
      <c r="AR730" s="540"/>
      <c r="AS730" s="540"/>
      <c r="AT730" s="540"/>
      <c r="AU730" s="540"/>
      <c r="AV730" s="540"/>
      <c r="AW730" s="540"/>
      <c r="AX730" s="540"/>
      <c r="AY730" s="540"/>
      <c r="AZ730" s="540"/>
      <c r="BA730" s="540"/>
      <c r="BB730" s="540"/>
      <c r="BC730" s="540"/>
      <c r="BD730" s="540"/>
      <c r="BE730" s="540"/>
      <c r="BF730" s="540"/>
      <c r="BG730" s="540"/>
      <c r="BH730" s="540"/>
      <c r="BI730" s="540"/>
      <c r="BJ730" s="540"/>
      <c r="BK730" s="540"/>
      <c r="BL730" s="540"/>
      <c r="BM730" s="540"/>
      <c r="BN730" s="540"/>
      <c r="BO730" s="540"/>
      <c r="BP730" s="540"/>
      <c r="BQ730" s="540"/>
    </row>
    <row r="731" spans="1:69" ht="7.5" customHeight="1">
      <c r="A731" s="540"/>
      <c r="B731" s="540"/>
      <c r="C731" s="540"/>
      <c r="D731" s="540"/>
      <c r="E731" s="540"/>
      <c r="F731" s="540"/>
      <c r="G731" s="540"/>
      <c r="H731" s="540"/>
      <c r="I731" s="540"/>
      <c r="J731" s="540"/>
      <c r="K731" s="540"/>
      <c r="L731" s="540"/>
      <c r="M731" s="540"/>
      <c r="N731" s="540"/>
      <c r="O731" s="540"/>
      <c r="P731" s="540"/>
      <c r="Q731" s="540"/>
      <c r="R731" s="540"/>
      <c r="S731" s="540"/>
      <c r="T731" s="540"/>
      <c r="U731" s="540"/>
      <c r="V731" s="540"/>
      <c r="W731" s="540"/>
      <c r="X731" s="540"/>
      <c r="Y731" s="540"/>
      <c r="Z731" s="540"/>
      <c r="AA731" s="540"/>
      <c r="AB731" s="540"/>
      <c r="AC731" s="540"/>
      <c r="AD731" s="540"/>
      <c r="AE731" s="540"/>
      <c r="AF731" s="540"/>
      <c r="AG731" s="540"/>
      <c r="AH731" s="540"/>
      <c r="AI731" s="540"/>
      <c r="AJ731" s="540"/>
      <c r="AK731" s="540"/>
      <c r="AL731" s="540"/>
      <c r="AM731" s="540"/>
      <c r="AN731" s="540"/>
      <c r="AO731" s="540"/>
      <c r="AP731" s="540"/>
      <c r="AQ731" s="540"/>
      <c r="AR731" s="540"/>
      <c r="AS731" s="540"/>
      <c r="AT731" s="540"/>
      <c r="AU731" s="540"/>
      <c r="AV731" s="540"/>
      <c r="AW731" s="540"/>
      <c r="AX731" s="540"/>
      <c r="AY731" s="540"/>
      <c r="AZ731" s="540"/>
      <c r="BA731" s="540"/>
      <c r="BB731" s="540"/>
      <c r="BC731" s="540"/>
      <c r="BD731" s="540"/>
      <c r="BE731" s="540"/>
      <c r="BF731" s="540"/>
      <c r="BG731" s="540"/>
      <c r="BH731" s="540"/>
      <c r="BI731" s="540"/>
      <c r="BJ731" s="540"/>
      <c r="BK731" s="540"/>
      <c r="BL731" s="540"/>
      <c r="BM731" s="540"/>
      <c r="BN731" s="540"/>
      <c r="BO731" s="540"/>
      <c r="BP731" s="540"/>
      <c r="BQ731" s="540"/>
    </row>
    <row r="732" spans="1:69" ht="7.5" customHeight="1">
      <c r="A732" s="540"/>
      <c r="B732" s="540"/>
      <c r="C732" s="540"/>
      <c r="D732" s="540"/>
      <c r="E732" s="540"/>
      <c r="F732" s="540"/>
      <c r="G732" s="540"/>
      <c r="H732" s="540"/>
      <c r="I732" s="540"/>
      <c r="J732" s="540"/>
      <c r="K732" s="540"/>
      <c r="L732" s="540"/>
      <c r="M732" s="540"/>
      <c r="N732" s="540"/>
      <c r="O732" s="540"/>
      <c r="P732" s="540"/>
      <c r="Q732" s="540"/>
      <c r="R732" s="540"/>
      <c r="S732" s="540"/>
      <c r="T732" s="540"/>
      <c r="U732" s="540"/>
      <c r="V732" s="540"/>
      <c r="W732" s="540"/>
      <c r="X732" s="540"/>
      <c r="Y732" s="540"/>
      <c r="Z732" s="540"/>
      <c r="AA732" s="540"/>
      <c r="AB732" s="540"/>
      <c r="AC732" s="540"/>
      <c r="AD732" s="540"/>
      <c r="AE732" s="540"/>
      <c r="AF732" s="540"/>
      <c r="AG732" s="540"/>
      <c r="AH732" s="540"/>
      <c r="AI732" s="540"/>
      <c r="AJ732" s="540"/>
      <c r="AK732" s="540"/>
      <c r="AL732" s="540"/>
      <c r="AM732" s="540"/>
      <c r="AN732" s="540"/>
      <c r="AO732" s="540"/>
      <c r="AP732" s="540"/>
      <c r="AQ732" s="540"/>
      <c r="AR732" s="540"/>
      <c r="AS732" s="540"/>
      <c r="AT732" s="540"/>
      <c r="AU732" s="540"/>
      <c r="AV732" s="540"/>
      <c r="AW732" s="540"/>
      <c r="AX732" s="540"/>
      <c r="AY732" s="540"/>
      <c r="AZ732" s="540"/>
      <c r="BA732" s="540"/>
      <c r="BB732" s="540"/>
      <c r="BC732" s="540"/>
      <c r="BD732" s="540"/>
      <c r="BE732" s="540"/>
      <c r="BF732" s="540"/>
      <c r="BG732" s="540"/>
      <c r="BH732" s="540"/>
      <c r="BI732" s="540"/>
      <c r="BJ732" s="540"/>
      <c r="BK732" s="540"/>
      <c r="BL732" s="540"/>
      <c r="BM732" s="540"/>
      <c r="BN732" s="540"/>
      <c r="BO732" s="540"/>
      <c r="BP732" s="540"/>
      <c r="BQ732" s="540"/>
    </row>
    <row r="733" spans="1:69" ht="7.5" customHeight="1">
      <c r="A733" s="540"/>
      <c r="B733" s="540"/>
      <c r="C733" s="540"/>
      <c r="D733" s="540"/>
      <c r="E733" s="540"/>
      <c r="F733" s="540"/>
      <c r="G733" s="540"/>
      <c r="H733" s="540"/>
      <c r="I733" s="540"/>
      <c r="J733" s="540"/>
      <c r="K733" s="540"/>
      <c r="L733" s="540"/>
      <c r="M733" s="540"/>
      <c r="N733" s="540"/>
      <c r="O733" s="540"/>
      <c r="P733" s="540"/>
      <c r="Q733" s="540"/>
      <c r="R733" s="540"/>
      <c r="S733" s="540"/>
      <c r="T733" s="540"/>
      <c r="U733" s="540"/>
      <c r="V733" s="540"/>
      <c r="W733" s="540"/>
      <c r="X733" s="540"/>
      <c r="Y733" s="540"/>
      <c r="Z733" s="540"/>
      <c r="AA733" s="540"/>
      <c r="AB733" s="540"/>
      <c r="AC733" s="540"/>
      <c r="AD733" s="540"/>
      <c r="AE733" s="540"/>
      <c r="AF733" s="540"/>
      <c r="AG733" s="540"/>
      <c r="AH733" s="540"/>
      <c r="AI733" s="540"/>
      <c r="AJ733" s="540"/>
      <c r="AK733" s="540"/>
      <c r="AL733" s="540"/>
      <c r="AM733" s="540"/>
      <c r="AN733" s="540"/>
      <c r="AO733" s="540"/>
      <c r="AP733" s="540"/>
      <c r="AQ733" s="540"/>
      <c r="AR733" s="540"/>
      <c r="AS733" s="540"/>
      <c r="AT733" s="540"/>
      <c r="AU733" s="540"/>
      <c r="AV733" s="540"/>
      <c r="AW733" s="540"/>
      <c r="AX733" s="540"/>
      <c r="AY733" s="540"/>
      <c r="AZ733" s="540"/>
      <c r="BA733" s="540"/>
      <c r="BB733" s="540"/>
      <c r="BC733" s="540"/>
      <c r="BD733" s="540"/>
      <c r="BE733" s="540"/>
      <c r="BF733" s="540"/>
      <c r="BG733" s="540"/>
      <c r="BH733" s="540"/>
      <c r="BI733" s="540"/>
      <c r="BJ733" s="540"/>
      <c r="BK733" s="540"/>
      <c r="BL733" s="540"/>
      <c r="BM733" s="540"/>
      <c r="BN733" s="540"/>
      <c r="BO733" s="540"/>
      <c r="BP733" s="540"/>
      <c r="BQ733" s="540"/>
    </row>
    <row r="734" spans="1:69" ht="7.5" customHeight="1">
      <c r="A734" s="540"/>
      <c r="B734" s="540"/>
      <c r="C734" s="540"/>
      <c r="D734" s="540"/>
      <c r="E734" s="540"/>
      <c r="F734" s="540"/>
      <c r="G734" s="540"/>
      <c r="H734" s="540"/>
      <c r="I734" s="540"/>
      <c r="J734" s="540"/>
      <c r="K734" s="540"/>
      <c r="L734" s="540"/>
      <c r="M734" s="540"/>
      <c r="N734" s="540"/>
      <c r="O734" s="540"/>
      <c r="P734" s="540"/>
      <c r="Q734" s="540"/>
      <c r="R734" s="540"/>
      <c r="S734" s="540"/>
      <c r="T734" s="540"/>
      <c r="U734" s="540"/>
      <c r="V734" s="540"/>
      <c r="W734" s="540"/>
      <c r="X734" s="540"/>
      <c r="Y734" s="540"/>
      <c r="Z734" s="540"/>
      <c r="AA734" s="540"/>
      <c r="AB734" s="540"/>
      <c r="AC734" s="540"/>
      <c r="AD734" s="540"/>
      <c r="AE734" s="540"/>
      <c r="AF734" s="540"/>
      <c r="AG734" s="540"/>
      <c r="AH734" s="540"/>
      <c r="AI734" s="540"/>
      <c r="AJ734" s="540"/>
      <c r="AK734" s="540"/>
      <c r="AL734" s="540"/>
      <c r="AM734" s="540"/>
      <c r="AN734" s="540"/>
      <c r="AO734" s="540"/>
      <c r="AP734" s="540"/>
      <c r="AQ734" s="540"/>
      <c r="AR734" s="540"/>
      <c r="AS734" s="540"/>
      <c r="AT734" s="540"/>
      <c r="AU734" s="540"/>
      <c r="AV734" s="540"/>
      <c r="AW734" s="540"/>
      <c r="AX734" s="540"/>
      <c r="AY734" s="540"/>
      <c r="AZ734" s="540"/>
      <c r="BA734" s="540"/>
      <c r="BB734" s="540"/>
      <c r="BC734" s="540"/>
      <c r="BD734" s="540"/>
      <c r="BE734" s="540"/>
      <c r="BF734" s="540"/>
      <c r="BG734" s="540"/>
      <c r="BH734" s="540"/>
      <c r="BI734" s="540"/>
      <c r="BJ734" s="540"/>
      <c r="BK734" s="540"/>
      <c r="BL734" s="540"/>
      <c r="BM734" s="540"/>
      <c r="BN734" s="540"/>
      <c r="BO734" s="540"/>
      <c r="BP734" s="540"/>
      <c r="BQ734" s="540"/>
    </row>
    <row r="735" spans="1:69" ht="7.5" customHeight="1">
      <c r="A735" s="540"/>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0"/>
      <c r="AY735" s="540"/>
      <c r="AZ735" s="540"/>
      <c r="BA735" s="540"/>
      <c r="BB735" s="540"/>
      <c r="BC735" s="540"/>
      <c r="BD735" s="540"/>
      <c r="BE735" s="540"/>
      <c r="BF735" s="540"/>
      <c r="BG735" s="540"/>
      <c r="BH735" s="540"/>
      <c r="BI735" s="540"/>
      <c r="BJ735" s="540"/>
      <c r="BK735" s="540"/>
      <c r="BL735" s="540"/>
      <c r="BM735" s="540"/>
      <c r="BN735" s="540"/>
      <c r="BO735" s="540"/>
      <c r="BP735" s="540"/>
      <c r="BQ735" s="540"/>
    </row>
    <row r="736" spans="1:69" ht="7.5" customHeight="1">
      <c r="A736" s="540"/>
      <c r="B736" s="540"/>
      <c r="C736" s="540"/>
      <c r="D736" s="540"/>
      <c r="E736" s="540"/>
      <c r="F736" s="540"/>
      <c r="G736" s="540"/>
      <c r="H736" s="540"/>
      <c r="I736" s="540"/>
      <c r="J736" s="540"/>
      <c r="K736" s="540"/>
      <c r="L736" s="540"/>
      <c r="M736" s="540"/>
      <c r="N736" s="540"/>
      <c r="O736" s="540"/>
      <c r="P736" s="540"/>
      <c r="Q736" s="540"/>
      <c r="R736" s="540"/>
      <c r="S736" s="540"/>
      <c r="T736" s="540"/>
      <c r="U736" s="540"/>
      <c r="V736" s="540"/>
      <c r="W736" s="540"/>
      <c r="X736" s="540"/>
      <c r="Y736" s="540"/>
      <c r="Z736" s="540"/>
      <c r="AA736" s="540"/>
      <c r="AB736" s="540"/>
      <c r="AC736" s="540"/>
      <c r="AD736" s="540"/>
      <c r="AE736" s="540"/>
      <c r="AF736" s="540"/>
      <c r="AG736" s="540"/>
      <c r="AH736" s="540"/>
      <c r="AI736" s="540"/>
      <c r="AJ736" s="540"/>
      <c r="AK736" s="540"/>
      <c r="AL736" s="540"/>
      <c r="AM736" s="540"/>
      <c r="AN736" s="540"/>
      <c r="AO736" s="540"/>
      <c r="AP736" s="540"/>
      <c r="AQ736" s="540"/>
      <c r="AR736" s="540"/>
      <c r="AS736" s="540"/>
      <c r="AT736" s="540"/>
      <c r="AU736" s="540"/>
      <c r="AV736" s="540"/>
      <c r="AW736" s="540"/>
      <c r="AX736" s="540"/>
      <c r="AY736" s="540"/>
      <c r="AZ736" s="540"/>
      <c r="BA736" s="540"/>
      <c r="BB736" s="540"/>
      <c r="BC736" s="540"/>
      <c r="BD736" s="540"/>
      <c r="BE736" s="540"/>
      <c r="BF736" s="540"/>
      <c r="BG736" s="540"/>
      <c r="BH736" s="540"/>
      <c r="BI736" s="540"/>
      <c r="BJ736" s="540"/>
      <c r="BK736" s="540"/>
      <c r="BL736" s="540"/>
      <c r="BM736" s="540"/>
      <c r="BN736" s="540"/>
      <c r="BO736" s="540"/>
      <c r="BP736" s="540"/>
      <c r="BQ736" s="540"/>
    </row>
    <row r="737" spans="1:69" ht="7.5" customHeight="1">
      <c r="A737" s="540"/>
      <c r="B737" s="540"/>
      <c r="C737" s="540"/>
      <c r="D737" s="540"/>
      <c r="E737" s="540"/>
      <c r="F737" s="540"/>
      <c r="G737" s="540"/>
      <c r="H737" s="540"/>
      <c r="I737" s="540"/>
      <c r="J737" s="540"/>
      <c r="K737" s="540"/>
      <c r="L737" s="540"/>
      <c r="M737" s="540"/>
      <c r="N737" s="540"/>
      <c r="O737" s="540"/>
      <c r="P737" s="540"/>
      <c r="Q737" s="540"/>
      <c r="R737" s="540"/>
      <c r="S737" s="540"/>
      <c r="T737" s="540"/>
      <c r="U737" s="540"/>
      <c r="V737" s="540"/>
      <c r="W737" s="540"/>
      <c r="X737" s="540"/>
      <c r="Y737" s="540"/>
      <c r="Z737" s="540"/>
      <c r="AA737" s="540"/>
      <c r="AB737" s="540"/>
      <c r="AC737" s="540"/>
      <c r="AD737" s="540"/>
      <c r="AE737" s="540"/>
      <c r="AF737" s="540"/>
      <c r="AG737" s="540"/>
      <c r="AH737" s="540"/>
      <c r="AI737" s="540"/>
      <c r="AJ737" s="540"/>
      <c r="AK737" s="540"/>
      <c r="AL737" s="540"/>
      <c r="AM737" s="540"/>
      <c r="AN737" s="540"/>
      <c r="AO737" s="540"/>
      <c r="AP737" s="540"/>
      <c r="AQ737" s="540"/>
      <c r="AR737" s="540"/>
      <c r="AS737" s="540"/>
      <c r="AT737" s="540"/>
      <c r="AU737" s="540"/>
      <c r="AV737" s="540"/>
      <c r="AW737" s="540"/>
      <c r="AX737" s="540"/>
      <c r="AY737" s="540"/>
      <c r="AZ737" s="540"/>
      <c r="BA737" s="540"/>
      <c r="BB737" s="540"/>
      <c r="BC737" s="540"/>
      <c r="BD737" s="540"/>
      <c r="BE737" s="540"/>
      <c r="BF737" s="540"/>
      <c r="BG737" s="540"/>
      <c r="BH737" s="540"/>
      <c r="BI737" s="540"/>
      <c r="BJ737" s="540"/>
      <c r="BK737" s="540"/>
      <c r="BL737" s="540"/>
      <c r="BM737" s="540"/>
      <c r="BN737" s="540"/>
      <c r="BO737" s="540"/>
      <c r="BP737" s="540"/>
      <c r="BQ737" s="540"/>
    </row>
    <row r="738" spans="1:69" ht="7.5" customHeight="1">
      <c r="A738" s="540"/>
      <c r="B738" s="540"/>
      <c r="C738" s="540"/>
      <c r="D738" s="540"/>
      <c r="E738" s="540"/>
      <c r="F738" s="540"/>
      <c r="G738" s="540"/>
      <c r="H738" s="540"/>
      <c r="I738" s="540"/>
      <c r="J738" s="540"/>
      <c r="K738" s="540"/>
      <c r="L738" s="540"/>
      <c r="M738" s="540"/>
      <c r="N738" s="540"/>
      <c r="O738" s="540"/>
      <c r="P738" s="540"/>
      <c r="Q738" s="540"/>
      <c r="R738" s="540"/>
      <c r="S738" s="540"/>
      <c r="T738" s="540"/>
      <c r="U738" s="540"/>
      <c r="V738" s="540"/>
      <c r="W738" s="540"/>
      <c r="X738" s="540"/>
      <c r="Y738" s="540"/>
      <c r="Z738" s="540"/>
      <c r="AA738" s="540"/>
      <c r="AB738" s="540"/>
      <c r="AC738" s="540"/>
      <c r="AD738" s="540"/>
      <c r="AE738" s="540"/>
      <c r="AF738" s="540"/>
      <c r="AG738" s="540"/>
      <c r="AH738" s="540"/>
      <c r="AI738" s="540"/>
      <c r="AJ738" s="540"/>
      <c r="AK738" s="540"/>
      <c r="AL738" s="540"/>
      <c r="AM738" s="540"/>
      <c r="AN738" s="540"/>
      <c r="AO738" s="540"/>
      <c r="AP738" s="540"/>
      <c r="AQ738" s="540"/>
      <c r="AR738" s="540"/>
      <c r="AS738" s="540"/>
      <c r="AT738" s="540"/>
      <c r="AU738" s="540"/>
      <c r="AV738" s="540"/>
      <c r="AW738" s="540"/>
      <c r="AX738" s="540"/>
      <c r="AY738" s="540"/>
      <c r="AZ738" s="540"/>
      <c r="BA738" s="540"/>
      <c r="BB738" s="540"/>
      <c r="BC738" s="540"/>
      <c r="BD738" s="540"/>
      <c r="BE738" s="540"/>
      <c r="BF738" s="540"/>
      <c r="BG738" s="540"/>
      <c r="BH738" s="540"/>
      <c r="BI738" s="540"/>
      <c r="BJ738" s="540"/>
      <c r="BK738" s="540"/>
      <c r="BL738" s="540"/>
      <c r="BM738" s="540"/>
      <c r="BN738" s="540"/>
      <c r="BO738" s="540"/>
      <c r="BP738" s="540"/>
      <c r="BQ738" s="540"/>
    </row>
    <row r="739" spans="1:69" ht="7.5" customHeight="1">
      <c r="A739" s="540"/>
      <c r="B739" s="540"/>
      <c r="C739" s="540"/>
      <c r="D739" s="540"/>
      <c r="E739" s="540"/>
      <c r="F739" s="540"/>
      <c r="G739" s="540"/>
      <c r="H739" s="540"/>
      <c r="I739" s="540"/>
      <c r="J739" s="540"/>
      <c r="K739" s="540"/>
      <c r="L739" s="540"/>
      <c r="M739" s="540"/>
      <c r="N739" s="540"/>
      <c r="O739" s="540"/>
      <c r="P739" s="540"/>
      <c r="Q739" s="540"/>
      <c r="R739" s="540"/>
      <c r="S739" s="540"/>
      <c r="T739" s="540"/>
      <c r="U739" s="540"/>
      <c r="V739" s="540"/>
      <c r="W739" s="540"/>
      <c r="X739" s="540"/>
      <c r="Y739" s="540"/>
      <c r="Z739" s="540"/>
      <c r="AA739" s="540"/>
      <c r="AB739" s="540"/>
      <c r="AC739" s="540"/>
      <c r="AD739" s="540"/>
      <c r="AE739" s="540"/>
      <c r="AF739" s="540"/>
      <c r="AG739" s="540"/>
      <c r="AH739" s="540"/>
      <c r="AI739" s="540"/>
      <c r="AJ739" s="540"/>
      <c r="AK739" s="540"/>
      <c r="AL739" s="540"/>
      <c r="AM739" s="540"/>
      <c r="AN739" s="540"/>
      <c r="AO739" s="540"/>
      <c r="AP739" s="540"/>
      <c r="AQ739" s="540"/>
      <c r="AR739" s="540"/>
      <c r="AS739" s="540"/>
      <c r="AT739" s="540"/>
      <c r="AU739" s="540"/>
      <c r="AV739" s="540"/>
      <c r="AW739" s="540"/>
      <c r="AX739" s="540"/>
      <c r="AY739" s="540"/>
      <c r="AZ739" s="540"/>
      <c r="BA739" s="540"/>
      <c r="BB739" s="540"/>
      <c r="BC739" s="540"/>
      <c r="BD739" s="540"/>
      <c r="BE739" s="540"/>
      <c r="BF739" s="540"/>
      <c r="BG739" s="540"/>
      <c r="BH739" s="540"/>
      <c r="BI739" s="540"/>
      <c r="BJ739" s="540"/>
      <c r="BK739" s="540"/>
      <c r="BL739" s="540"/>
      <c r="BM739" s="540"/>
      <c r="BN739" s="540"/>
      <c r="BO739" s="540"/>
      <c r="BP739" s="540"/>
      <c r="BQ739" s="540"/>
    </row>
    <row r="740" spans="1:69" ht="7.5" customHeight="1">
      <c r="A740" s="169"/>
      <c r="B740" s="169"/>
      <c r="C740" s="169"/>
      <c r="D740" s="169"/>
      <c r="E740" s="169"/>
      <c r="F740" s="169"/>
      <c r="G740" s="169"/>
      <c r="H740" s="169"/>
      <c r="I740" s="169"/>
      <c r="J740" s="169"/>
      <c r="K740" s="169"/>
      <c r="L740" s="169"/>
      <c r="M740" s="169"/>
      <c r="N740" s="169"/>
      <c r="O740" s="169"/>
      <c r="P740" s="169"/>
      <c r="Q740" s="169"/>
      <c r="R740" s="169"/>
      <c r="S740" s="169"/>
      <c r="T740" s="169"/>
      <c r="U740" s="169"/>
      <c r="V740" s="169"/>
      <c r="W740" s="169"/>
      <c r="X740" s="169"/>
      <c r="Y740" s="169"/>
      <c r="Z740" s="169"/>
      <c r="AA740" s="169"/>
      <c r="AB740" s="169"/>
      <c r="AC740" s="169"/>
      <c r="AD740" s="169"/>
      <c r="AE740" s="169"/>
      <c r="AF740" s="169"/>
      <c r="AG740" s="169"/>
      <c r="AH740" s="169"/>
      <c r="AI740" s="169"/>
      <c r="AJ740" s="169"/>
      <c r="AK740" s="169"/>
      <c r="AL740" s="169"/>
      <c r="AM740" s="169"/>
      <c r="AN740" s="169"/>
      <c r="AO740" s="169"/>
      <c r="AP740" s="169"/>
      <c r="AQ740" s="169"/>
      <c r="AR740" s="169"/>
      <c r="AS740" s="169"/>
      <c r="AT740" s="169"/>
      <c r="AU740" s="169"/>
      <c r="AV740" s="169"/>
      <c r="AW740" s="169"/>
      <c r="AX740" s="169"/>
      <c r="AY740" s="169"/>
      <c r="AZ740" s="169"/>
      <c r="BA740" s="169"/>
      <c r="BB740" s="169"/>
      <c r="BC740" s="169"/>
      <c r="BD740" s="169"/>
      <c r="BE740" s="169"/>
      <c r="BF740" s="169"/>
      <c r="BG740" s="169"/>
      <c r="BH740" s="169"/>
      <c r="BI740" s="169"/>
      <c r="BJ740" s="169"/>
      <c r="BK740" s="169"/>
      <c r="BL740" s="169"/>
      <c r="BM740" s="169"/>
      <c r="BN740" s="169"/>
      <c r="BO740" s="169"/>
      <c r="BP740" s="169"/>
      <c r="BQ740" s="169"/>
    </row>
  </sheetData>
  <mergeCells count="455">
    <mergeCell ref="B30:S32"/>
    <mergeCell ref="X30:AH32"/>
    <mergeCell ref="AI30:AK32"/>
    <mergeCell ref="A13:BQ15"/>
    <mergeCell ref="A17:I19"/>
    <mergeCell ref="J17:V19"/>
    <mergeCell ref="A22:AG24"/>
    <mergeCell ref="B26:S28"/>
    <mergeCell ref="X26:AH28"/>
    <mergeCell ref="AI26:AK28"/>
    <mergeCell ref="BD1:BR3"/>
    <mergeCell ref="A5:BQ7"/>
    <mergeCell ref="A9:K11"/>
    <mergeCell ref="L9:AA11"/>
    <mergeCell ref="AD9:AS11"/>
    <mergeCell ref="AT9:BI11"/>
    <mergeCell ref="B50:S52"/>
    <mergeCell ref="X50:AH52"/>
    <mergeCell ref="AI50:AK52"/>
    <mergeCell ref="B54:S56"/>
    <mergeCell ref="X54:AH56"/>
    <mergeCell ref="AI54:AK56"/>
    <mergeCell ref="AM34:BG36"/>
    <mergeCell ref="B38:AR40"/>
    <mergeCell ref="B42:S44"/>
    <mergeCell ref="X42:AH44"/>
    <mergeCell ref="AI42:AK44"/>
    <mergeCell ref="B46:S48"/>
    <mergeCell ref="X46:AH48"/>
    <mergeCell ref="AI46:AK48"/>
    <mergeCell ref="B34:S36"/>
    <mergeCell ref="X34:AH36"/>
    <mergeCell ref="AI34:AK36"/>
    <mergeCell ref="B66:S68"/>
    <mergeCell ref="X66:AH68"/>
    <mergeCell ref="AI66:AK68"/>
    <mergeCell ref="A70:BQ95"/>
    <mergeCell ref="A98:I100"/>
    <mergeCell ref="J98:V100"/>
    <mergeCell ref="B58:S60"/>
    <mergeCell ref="X58:AH60"/>
    <mergeCell ref="AI58:AK60"/>
    <mergeCell ref="B62:S64"/>
    <mergeCell ref="X62:AH64"/>
    <mergeCell ref="AI62:AK64"/>
    <mergeCell ref="AM115:BG117"/>
    <mergeCell ref="B119:AR121"/>
    <mergeCell ref="B123:S125"/>
    <mergeCell ref="X123:AH125"/>
    <mergeCell ref="AI123:AK125"/>
    <mergeCell ref="A103:AG105"/>
    <mergeCell ref="B107:S109"/>
    <mergeCell ref="X107:AH109"/>
    <mergeCell ref="AI107:AK109"/>
    <mergeCell ref="B111:S113"/>
    <mergeCell ref="X111:AH113"/>
    <mergeCell ref="AI111:AK113"/>
    <mergeCell ref="B127:S129"/>
    <mergeCell ref="X127:AH129"/>
    <mergeCell ref="AI127:AK129"/>
    <mergeCell ref="B131:S133"/>
    <mergeCell ref="X131:AH133"/>
    <mergeCell ref="AI131:AK133"/>
    <mergeCell ref="B115:S117"/>
    <mergeCell ref="X115:AH117"/>
    <mergeCell ref="AI115:AK117"/>
    <mergeCell ref="B143:S145"/>
    <mergeCell ref="X143:AH145"/>
    <mergeCell ref="AI143:AK145"/>
    <mergeCell ref="B147:S149"/>
    <mergeCell ref="X147:AH149"/>
    <mergeCell ref="AI147:AK149"/>
    <mergeCell ref="B135:S137"/>
    <mergeCell ref="X135:AH137"/>
    <mergeCell ref="AI135:AK137"/>
    <mergeCell ref="B139:S141"/>
    <mergeCell ref="X139:AH141"/>
    <mergeCell ref="AI139:AK141"/>
    <mergeCell ref="B164:S166"/>
    <mergeCell ref="X164:AH166"/>
    <mergeCell ref="AI164:AK166"/>
    <mergeCell ref="B168:S170"/>
    <mergeCell ref="X168:AH170"/>
    <mergeCell ref="AI168:AK170"/>
    <mergeCell ref="A151:I153"/>
    <mergeCell ref="J151:V153"/>
    <mergeCell ref="A156:AG158"/>
    <mergeCell ref="B160:S162"/>
    <mergeCell ref="X160:AH162"/>
    <mergeCell ref="AI160:AK162"/>
    <mergeCell ref="B184:S186"/>
    <mergeCell ref="X184:AH186"/>
    <mergeCell ref="AI184:AK186"/>
    <mergeCell ref="B188:S190"/>
    <mergeCell ref="X188:AH190"/>
    <mergeCell ref="AI188:AK190"/>
    <mergeCell ref="AM168:BG170"/>
    <mergeCell ref="B172:AR174"/>
    <mergeCell ref="B176:S178"/>
    <mergeCell ref="X176:AH178"/>
    <mergeCell ref="AI176:AK178"/>
    <mergeCell ref="B180:S182"/>
    <mergeCell ref="X180:AH182"/>
    <mergeCell ref="AI180:AK182"/>
    <mergeCell ref="B200:S202"/>
    <mergeCell ref="X200:AH202"/>
    <mergeCell ref="AI200:AK202"/>
    <mergeCell ref="A205:I207"/>
    <mergeCell ref="J205:V207"/>
    <mergeCell ref="A210:AG212"/>
    <mergeCell ref="B192:S194"/>
    <mergeCell ref="X192:AH194"/>
    <mergeCell ref="AI192:AK194"/>
    <mergeCell ref="B196:S198"/>
    <mergeCell ref="X196:AH198"/>
    <mergeCell ref="AI196:AK198"/>
    <mergeCell ref="AM222:BG224"/>
    <mergeCell ref="B226:AR228"/>
    <mergeCell ref="B230:S232"/>
    <mergeCell ref="X230:AH232"/>
    <mergeCell ref="AI230:AK232"/>
    <mergeCell ref="B214:S216"/>
    <mergeCell ref="X214:AH216"/>
    <mergeCell ref="AI214:AK216"/>
    <mergeCell ref="B218:S220"/>
    <mergeCell ref="X218:AH220"/>
    <mergeCell ref="AI218:AK220"/>
    <mergeCell ref="B234:S236"/>
    <mergeCell ref="X234:AH236"/>
    <mergeCell ref="AI234:AK236"/>
    <mergeCell ref="B238:S240"/>
    <mergeCell ref="X238:AH240"/>
    <mergeCell ref="AI238:AK240"/>
    <mergeCell ref="B222:S224"/>
    <mergeCell ref="X222:AH224"/>
    <mergeCell ref="AI222:AK224"/>
    <mergeCell ref="B250:S252"/>
    <mergeCell ref="X250:AH252"/>
    <mergeCell ref="AI250:AK252"/>
    <mergeCell ref="B254:S256"/>
    <mergeCell ref="X254:AH256"/>
    <mergeCell ref="AI254:AK256"/>
    <mergeCell ref="B242:S244"/>
    <mergeCell ref="X242:AH244"/>
    <mergeCell ref="AI242:AK244"/>
    <mergeCell ref="B246:S248"/>
    <mergeCell ref="X246:AH248"/>
    <mergeCell ref="AI246:AK248"/>
    <mergeCell ref="B272:S274"/>
    <mergeCell ref="X272:AH274"/>
    <mergeCell ref="AI272:AK274"/>
    <mergeCell ref="B276:S278"/>
    <mergeCell ref="X276:AH278"/>
    <mergeCell ref="AI276:AK278"/>
    <mergeCell ref="A259:I261"/>
    <mergeCell ref="J259:V261"/>
    <mergeCell ref="A264:AG266"/>
    <mergeCell ref="B268:S270"/>
    <mergeCell ref="X268:AH270"/>
    <mergeCell ref="AI268:AK270"/>
    <mergeCell ref="B292:S294"/>
    <mergeCell ref="X292:AH294"/>
    <mergeCell ref="AI292:AK294"/>
    <mergeCell ref="B296:S298"/>
    <mergeCell ref="X296:AH298"/>
    <mergeCell ref="AI296:AK298"/>
    <mergeCell ref="AM276:BG278"/>
    <mergeCell ref="B280:AR282"/>
    <mergeCell ref="B284:S286"/>
    <mergeCell ref="X284:AH286"/>
    <mergeCell ref="AI284:AK286"/>
    <mergeCell ref="B288:S290"/>
    <mergeCell ref="X288:AH290"/>
    <mergeCell ref="AI288:AK290"/>
    <mergeCell ref="B308:S310"/>
    <mergeCell ref="X308:AH310"/>
    <mergeCell ref="AI308:AK310"/>
    <mergeCell ref="A313:I315"/>
    <mergeCell ref="J313:V315"/>
    <mergeCell ref="A318:AG320"/>
    <mergeCell ref="B300:S302"/>
    <mergeCell ref="X300:AH302"/>
    <mergeCell ref="AI300:AK302"/>
    <mergeCell ref="B304:S306"/>
    <mergeCell ref="X304:AH306"/>
    <mergeCell ref="AI304:AK306"/>
    <mergeCell ref="AM330:BG332"/>
    <mergeCell ref="B334:AR336"/>
    <mergeCell ref="B338:S340"/>
    <mergeCell ref="X338:AH340"/>
    <mergeCell ref="AI338:AK340"/>
    <mergeCell ref="B322:S324"/>
    <mergeCell ref="X322:AH324"/>
    <mergeCell ref="AI322:AK324"/>
    <mergeCell ref="B326:S328"/>
    <mergeCell ref="X326:AH328"/>
    <mergeCell ref="AI326:AK328"/>
    <mergeCell ref="B342:S344"/>
    <mergeCell ref="X342:AH344"/>
    <mergeCell ref="AI342:AK344"/>
    <mergeCell ref="B346:S348"/>
    <mergeCell ref="X346:AH348"/>
    <mergeCell ref="AI346:AK348"/>
    <mergeCell ref="B330:S332"/>
    <mergeCell ref="X330:AH332"/>
    <mergeCell ref="AI330:AK332"/>
    <mergeCell ref="B358:S360"/>
    <mergeCell ref="X358:AH360"/>
    <mergeCell ref="AI358:AK360"/>
    <mergeCell ref="B362:S364"/>
    <mergeCell ref="X362:AH364"/>
    <mergeCell ref="AI362:AK364"/>
    <mergeCell ref="B350:S352"/>
    <mergeCell ref="X350:AH352"/>
    <mergeCell ref="AI350:AK352"/>
    <mergeCell ref="B354:S356"/>
    <mergeCell ref="X354:AH356"/>
    <mergeCell ref="AI354:AK356"/>
    <mergeCell ref="B380:S382"/>
    <mergeCell ref="X380:AH382"/>
    <mergeCell ref="AI380:AK382"/>
    <mergeCell ref="B384:S386"/>
    <mergeCell ref="X384:AH386"/>
    <mergeCell ref="AI384:AK386"/>
    <mergeCell ref="A367:I369"/>
    <mergeCell ref="J367:V369"/>
    <mergeCell ref="A372:AG374"/>
    <mergeCell ref="B376:S378"/>
    <mergeCell ref="X376:AH378"/>
    <mergeCell ref="AI376:AK378"/>
    <mergeCell ref="B400:S402"/>
    <mergeCell ref="X400:AH402"/>
    <mergeCell ref="AI400:AK402"/>
    <mergeCell ref="B404:S406"/>
    <mergeCell ref="X404:AH406"/>
    <mergeCell ref="AI404:AK406"/>
    <mergeCell ref="AM384:BG386"/>
    <mergeCell ref="B388:AR390"/>
    <mergeCell ref="B392:S394"/>
    <mergeCell ref="X392:AH394"/>
    <mergeCell ref="AI392:AK394"/>
    <mergeCell ref="B396:S398"/>
    <mergeCell ref="X396:AH398"/>
    <mergeCell ref="AI396:AK398"/>
    <mergeCell ref="B416:S418"/>
    <mergeCell ref="X416:AH418"/>
    <mergeCell ref="AI416:AK418"/>
    <mergeCell ref="A421:I423"/>
    <mergeCell ref="J421:V423"/>
    <mergeCell ref="A426:AG428"/>
    <mergeCell ref="B408:S410"/>
    <mergeCell ref="X408:AH410"/>
    <mergeCell ref="AI408:AK410"/>
    <mergeCell ref="B412:S414"/>
    <mergeCell ref="X412:AH414"/>
    <mergeCell ref="AI412:AK414"/>
    <mergeCell ref="AM438:BG440"/>
    <mergeCell ref="B442:AR444"/>
    <mergeCell ref="B446:S448"/>
    <mergeCell ref="X446:AH448"/>
    <mergeCell ref="AI446:AK448"/>
    <mergeCell ref="B430:S432"/>
    <mergeCell ref="X430:AH432"/>
    <mergeCell ref="AI430:AK432"/>
    <mergeCell ref="B434:S436"/>
    <mergeCell ref="X434:AH436"/>
    <mergeCell ref="AI434:AK436"/>
    <mergeCell ref="B450:S452"/>
    <mergeCell ref="X450:AH452"/>
    <mergeCell ref="AI450:AK452"/>
    <mergeCell ref="B454:S456"/>
    <mergeCell ref="X454:AH456"/>
    <mergeCell ref="AI454:AK456"/>
    <mergeCell ref="B438:S440"/>
    <mergeCell ref="X438:AH440"/>
    <mergeCell ref="AI438:AK440"/>
    <mergeCell ref="B466:S468"/>
    <mergeCell ref="X466:AH468"/>
    <mergeCell ref="AI466:AK468"/>
    <mergeCell ref="B470:S472"/>
    <mergeCell ref="X470:AH472"/>
    <mergeCell ref="AI470:AK472"/>
    <mergeCell ref="B458:S460"/>
    <mergeCell ref="X458:AH460"/>
    <mergeCell ref="AI458:AK460"/>
    <mergeCell ref="B462:S464"/>
    <mergeCell ref="X462:AH464"/>
    <mergeCell ref="AI462:AK464"/>
    <mergeCell ref="B488:S490"/>
    <mergeCell ref="X488:AH490"/>
    <mergeCell ref="AI488:AK490"/>
    <mergeCell ref="B492:S494"/>
    <mergeCell ref="X492:AH494"/>
    <mergeCell ref="AI492:AK494"/>
    <mergeCell ref="A475:I477"/>
    <mergeCell ref="J475:V477"/>
    <mergeCell ref="A480:AG482"/>
    <mergeCell ref="B484:S486"/>
    <mergeCell ref="X484:AH486"/>
    <mergeCell ref="AI484:AK486"/>
    <mergeCell ref="B508:S510"/>
    <mergeCell ref="X508:AH510"/>
    <mergeCell ref="AI508:AK510"/>
    <mergeCell ref="B512:S514"/>
    <mergeCell ref="X512:AH514"/>
    <mergeCell ref="AI512:AK514"/>
    <mergeCell ref="AM492:BG494"/>
    <mergeCell ref="B496:AR498"/>
    <mergeCell ref="B500:S502"/>
    <mergeCell ref="X500:AH502"/>
    <mergeCell ref="AI500:AK502"/>
    <mergeCell ref="B504:S506"/>
    <mergeCell ref="X504:AH506"/>
    <mergeCell ref="AI504:AK506"/>
    <mergeCell ref="B524:S526"/>
    <mergeCell ref="X524:AH526"/>
    <mergeCell ref="AI524:AK526"/>
    <mergeCell ref="A529:I531"/>
    <mergeCell ref="J529:V531"/>
    <mergeCell ref="A534:AG536"/>
    <mergeCell ref="B516:S518"/>
    <mergeCell ref="X516:AH518"/>
    <mergeCell ref="AI516:AK518"/>
    <mergeCell ref="B520:S522"/>
    <mergeCell ref="X520:AH522"/>
    <mergeCell ref="AI520:AK522"/>
    <mergeCell ref="AM546:BG548"/>
    <mergeCell ref="B550:AR552"/>
    <mergeCell ref="B554:S556"/>
    <mergeCell ref="X554:AH556"/>
    <mergeCell ref="AI554:AK556"/>
    <mergeCell ref="B538:S540"/>
    <mergeCell ref="X538:AH540"/>
    <mergeCell ref="AI538:AK540"/>
    <mergeCell ref="B542:S544"/>
    <mergeCell ref="X542:AH544"/>
    <mergeCell ref="AI542:AK544"/>
    <mergeCell ref="B558:S560"/>
    <mergeCell ref="X558:AH560"/>
    <mergeCell ref="AI558:AK560"/>
    <mergeCell ref="B562:S564"/>
    <mergeCell ref="X562:AH564"/>
    <mergeCell ref="AI562:AK564"/>
    <mergeCell ref="B546:S548"/>
    <mergeCell ref="X546:AH548"/>
    <mergeCell ref="AI546:AK548"/>
    <mergeCell ref="B574:S576"/>
    <mergeCell ref="X574:AH576"/>
    <mergeCell ref="AI574:AK576"/>
    <mergeCell ref="B578:S580"/>
    <mergeCell ref="X578:AH580"/>
    <mergeCell ref="AI578:AK580"/>
    <mergeCell ref="B566:S568"/>
    <mergeCell ref="X566:AH568"/>
    <mergeCell ref="AI566:AK568"/>
    <mergeCell ref="B570:S572"/>
    <mergeCell ref="X570:AH572"/>
    <mergeCell ref="AI570:AK572"/>
    <mergeCell ref="B596:S598"/>
    <mergeCell ref="X596:AH598"/>
    <mergeCell ref="AI596:AK598"/>
    <mergeCell ref="B600:S602"/>
    <mergeCell ref="X600:AH602"/>
    <mergeCell ref="AI600:AK602"/>
    <mergeCell ref="A583:I585"/>
    <mergeCell ref="J583:V585"/>
    <mergeCell ref="A588:AG590"/>
    <mergeCell ref="B592:S594"/>
    <mergeCell ref="X592:AH594"/>
    <mergeCell ref="AI592:AK594"/>
    <mergeCell ref="B616:S618"/>
    <mergeCell ref="X616:AH618"/>
    <mergeCell ref="AI616:AK618"/>
    <mergeCell ref="B620:S622"/>
    <mergeCell ref="X620:AH622"/>
    <mergeCell ref="AI620:AK622"/>
    <mergeCell ref="AM600:BG602"/>
    <mergeCell ref="B604:AR606"/>
    <mergeCell ref="B608:S610"/>
    <mergeCell ref="X608:AH610"/>
    <mergeCell ref="AI608:AK610"/>
    <mergeCell ref="B612:S614"/>
    <mergeCell ref="X612:AH614"/>
    <mergeCell ref="AI612:AK614"/>
    <mergeCell ref="B632:S634"/>
    <mergeCell ref="X632:AH634"/>
    <mergeCell ref="AI632:AK634"/>
    <mergeCell ref="A637:I639"/>
    <mergeCell ref="J637:V639"/>
    <mergeCell ref="A642:AG644"/>
    <mergeCell ref="B624:S626"/>
    <mergeCell ref="X624:AH626"/>
    <mergeCell ref="AI624:AK626"/>
    <mergeCell ref="B628:S630"/>
    <mergeCell ref="X628:AH630"/>
    <mergeCell ref="AI628:AK630"/>
    <mergeCell ref="AM654:BG656"/>
    <mergeCell ref="B658:AR660"/>
    <mergeCell ref="B662:S664"/>
    <mergeCell ref="X662:AH664"/>
    <mergeCell ref="AI662:AK664"/>
    <mergeCell ref="B646:S648"/>
    <mergeCell ref="X646:AH648"/>
    <mergeCell ref="AI646:AK648"/>
    <mergeCell ref="B650:S652"/>
    <mergeCell ref="X650:AH652"/>
    <mergeCell ref="AI650:AK652"/>
    <mergeCell ref="B666:S668"/>
    <mergeCell ref="X666:AH668"/>
    <mergeCell ref="AI666:AK668"/>
    <mergeCell ref="B670:S672"/>
    <mergeCell ref="X670:AH672"/>
    <mergeCell ref="AI670:AK672"/>
    <mergeCell ref="B654:S656"/>
    <mergeCell ref="X654:AH656"/>
    <mergeCell ref="AI654:AK656"/>
    <mergeCell ref="B682:S684"/>
    <mergeCell ref="X682:AH684"/>
    <mergeCell ref="AI682:AK684"/>
    <mergeCell ref="B686:S688"/>
    <mergeCell ref="X686:AH688"/>
    <mergeCell ref="AI686:AK688"/>
    <mergeCell ref="B674:S676"/>
    <mergeCell ref="X674:AH676"/>
    <mergeCell ref="AI674:AK676"/>
    <mergeCell ref="B678:S680"/>
    <mergeCell ref="X678:AH680"/>
    <mergeCell ref="AI678:AK680"/>
    <mergeCell ref="X709:AI710"/>
    <mergeCell ref="AO709:AS710"/>
    <mergeCell ref="B711:T713"/>
    <mergeCell ref="X711:AE713"/>
    <mergeCell ref="AF711:AI713"/>
    <mergeCell ref="AK711:AM713"/>
    <mergeCell ref="AO711:AS713"/>
    <mergeCell ref="A695:BQ697"/>
    <mergeCell ref="B699:S701"/>
    <mergeCell ref="X699:AH701"/>
    <mergeCell ref="AI699:AM701"/>
    <mergeCell ref="AO699:BQ701"/>
    <mergeCell ref="B703:S705"/>
    <mergeCell ref="X703:AE705"/>
    <mergeCell ref="AF703:AH705"/>
    <mergeCell ref="BA717:BQ719"/>
    <mergeCell ref="A721:BQ739"/>
    <mergeCell ref="AU711:AW713"/>
    <mergeCell ref="AY711:BD713"/>
    <mergeCell ref="BE711:BG713"/>
    <mergeCell ref="AA715:AI716"/>
    <mergeCell ref="AO715:AU716"/>
    <mergeCell ref="B717:W719"/>
    <mergeCell ref="AA717:AI719"/>
    <mergeCell ref="AK717:AM719"/>
    <mergeCell ref="AO717:AU719"/>
    <mergeCell ref="AW717:AY719"/>
  </mergeCells>
  <phoneticPr fontId="1"/>
  <pageMargins left="0.70866141732283472" right="0.70866141732283472" top="0.74803149606299213" bottom="0.74803149606299213" header="0.31496062992125984" footer="0.31496062992125984"/>
  <pageSetup paperSize="9" scale="98" orientation="portrait" blackAndWhite="1" r:id="rId1"/>
  <rowBreaks count="6" manualBreakCount="6">
    <brk id="96" max="16383" man="1"/>
    <brk id="203" max="16383" man="1"/>
    <brk id="311" max="69" man="1"/>
    <brk id="419" max="16383" man="1"/>
    <brk id="527" max="16383" man="1"/>
    <brk id="63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L20:AS20 JH20:KO20 TD20:UK20 ACZ20:AEG20 AMV20:AOC20 AWR20:AXY20 BGN20:BHU20 BQJ20:BRQ20 CAF20:CBM20 CKB20:CLI20 CTX20:CVE20 DDT20:DFA20 DNP20:DOW20 DXL20:DYS20 EHH20:EIO20 ERD20:ESK20 FAZ20:FCG20 FKV20:FMC20 FUR20:FVY20 GEN20:GFU20 GOJ20:GPQ20 GYF20:GZM20 HIB20:HJI20 HRX20:HTE20 IBT20:IDA20 ILP20:IMW20 IVL20:IWS20 JFH20:JGO20 JPD20:JQK20 JYZ20:KAG20 KIV20:KKC20 KSR20:KTY20 LCN20:LDU20 LMJ20:LNQ20 LWF20:LXM20 MGB20:MHI20 MPX20:MRE20 MZT20:NBA20 NJP20:NKW20 NTL20:NUS20 ODH20:OEO20 OND20:OOK20 OWZ20:OYG20 PGV20:PIC20 PQR20:PRY20 QAN20:QBU20 QKJ20:QLQ20 QUF20:QVM20 REB20:RFI20 RNX20:RPE20 RXT20:RZA20 SHP20:SIW20 SRL20:SSS20 TBH20:TCO20 TLD20:TMK20 TUZ20:TWG20 UEV20:UGC20 UOR20:UPY20 UYN20:UZU20 VIJ20:VJQ20 VSF20:VTM20 WCB20:WDI20 WLX20:WNE20 WVT20:WXA20 L65556:AS65556 JH65556:KO65556 TD65556:UK65556 ACZ65556:AEG65556 AMV65556:AOC65556 AWR65556:AXY65556 BGN65556:BHU65556 BQJ65556:BRQ65556 CAF65556:CBM65556 CKB65556:CLI65556 CTX65556:CVE65556 DDT65556:DFA65556 DNP65556:DOW65556 DXL65556:DYS65556 EHH65556:EIO65556 ERD65556:ESK65556 FAZ65556:FCG65556 FKV65556:FMC65556 FUR65556:FVY65556 GEN65556:GFU65556 GOJ65556:GPQ65556 GYF65556:GZM65556 HIB65556:HJI65556 HRX65556:HTE65556 IBT65556:IDA65556 ILP65556:IMW65556 IVL65556:IWS65556 JFH65556:JGO65556 JPD65556:JQK65556 JYZ65556:KAG65556 KIV65556:KKC65556 KSR65556:KTY65556 LCN65556:LDU65556 LMJ65556:LNQ65556 LWF65556:LXM65556 MGB65556:MHI65556 MPX65556:MRE65556 MZT65556:NBA65556 NJP65556:NKW65556 NTL65556:NUS65556 ODH65556:OEO65556 OND65556:OOK65556 OWZ65556:OYG65556 PGV65556:PIC65556 PQR65556:PRY65556 QAN65556:QBU65556 QKJ65556:QLQ65556 QUF65556:QVM65556 REB65556:RFI65556 RNX65556:RPE65556 RXT65556:RZA65556 SHP65556:SIW65556 SRL65556:SSS65556 TBH65556:TCO65556 TLD65556:TMK65556 TUZ65556:TWG65556 UEV65556:UGC65556 UOR65556:UPY65556 UYN65556:UZU65556 VIJ65556:VJQ65556 VSF65556:VTM65556 WCB65556:WDI65556 WLX65556:WNE65556 WVT65556:WXA65556 L131092:AS131092 JH131092:KO131092 TD131092:UK131092 ACZ131092:AEG131092 AMV131092:AOC131092 AWR131092:AXY131092 BGN131092:BHU131092 BQJ131092:BRQ131092 CAF131092:CBM131092 CKB131092:CLI131092 CTX131092:CVE131092 DDT131092:DFA131092 DNP131092:DOW131092 DXL131092:DYS131092 EHH131092:EIO131092 ERD131092:ESK131092 FAZ131092:FCG131092 FKV131092:FMC131092 FUR131092:FVY131092 GEN131092:GFU131092 GOJ131092:GPQ131092 GYF131092:GZM131092 HIB131092:HJI131092 HRX131092:HTE131092 IBT131092:IDA131092 ILP131092:IMW131092 IVL131092:IWS131092 JFH131092:JGO131092 JPD131092:JQK131092 JYZ131092:KAG131092 KIV131092:KKC131092 KSR131092:KTY131092 LCN131092:LDU131092 LMJ131092:LNQ131092 LWF131092:LXM131092 MGB131092:MHI131092 MPX131092:MRE131092 MZT131092:NBA131092 NJP131092:NKW131092 NTL131092:NUS131092 ODH131092:OEO131092 OND131092:OOK131092 OWZ131092:OYG131092 PGV131092:PIC131092 PQR131092:PRY131092 QAN131092:QBU131092 QKJ131092:QLQ131092 QUF131092:QVM131092 REB131092:RFI131092 RNX131092:RPE131092 RXT131092:RZA131092 SHP131092:SIW131092 SRL131092:SSS131092 TBH131092:TCO131092 TLD131092:TMK131092 TUZ131092:TWG131092 UEV131092:UGC131092 UOR131092:UPY131092 UYN131092:UZU131092 VIJ131092:VJQ131092 VSF131092:VTM131092 WCB131092:WDI131092 WLX131092:WNE131092 WVT131092:WXA131092 L196628:AS196628 JH196628:KO196628 TD196628:UK196628 ACZ196628:AEG196628 AMV196628:AOC196628 AWR196628:AXY196628 BGN196628:BHU196628 BQJ196628:BRQ196628 CAF196628:CBM196628 CKB196628:CLI196628 CTX196628:CVE196628 DDT196628:DFA196628 DNP196628:DOW196628 DXL196628:DYS196628 EHH196628:EIO196628 ERD196628:ESK196628 FAZ196628:FCG196628 FKV196628:FMC196628 FUR196628:FVY196628 GEN196628:GFU196628 GOJ196628:GPQ196628 GYF196628:GZM196628 HIB196628:HJI196628 HRX196628:HTE196628 IBT196628:IDA196628 ILP196628:IMW196628 IVL196628:IWS196628 JFH196628:JGO196628 JPD196628:JQK196628 JYZ196628:KAG196628 KIV196628:KKC196628 KSR196628:KTY196628 LCN196628:LDU196628 LMJ196628:LNQ196628 LWF196628:LXM196628 MGB196628:MHI196628 MPX196628:MRE196628 MZT196628:NBA196628 NJP196628:NKW196628 NTL196628:NUS196628 ODH196628:OEO196628 OND196628:OOK196628 OWZ196628:OYG196628 PGV196628:PIC196628 PQR196628:PRY196628 QAN196628:QBU196628 QKJ196628:QLQ196628 QUF196628:QVM196628 REB196628:RFI196628 RNX196628:RPE196628 RXT196628:RZA196628 SHP196628:SIW196628 SRL196628:SSS196628 TBH196628:TCO196628 TLD196628:TMK196628 TUZ196628:TWG196628 UEV196628:UGC196628 UOR196628:UPY196628 UYN196628:UZU196628 VIJ196628:VJQ196628 VSF196628:VTM196628 WCB196628:WDI196628 WLX196628:WNE196628 WVT196628:WXA196628 L262164:AS262164 JH262164:KO262164 TD262164:UK262164 ACZ262164:AEG262164 AMV262164:AOC262164 AWR262164:AXY262164 BGN262164:BHU262164 BQJ262164:BRQ262164 CAF262164:CBM262164 CKB262164:CLI262164 CTX262164:CVE262164 DDT262164:DFA262164 DNP262164:DOW262164 DXL262164:DYS262164 EHH262164:EIO262164 ERD262164:ESK262164 FAZ262164:FCG262164 FKV262164:FMC262164 FUR262164:FVY262164 GEN262164:GFU262164 GOJ262164:GPQ262164 GYF262164:GZM262164 HIB262164:HJI262164 HRX262164:HTE262164 IBT262164:IDA262164 ILP262164:IMW262164 IVL262164:IWS262164 JFH262164:JGO262164 JPD262164:JQK262164 JYZ262164:KAG262164 KIV262164:KKC262164 KSR262164:KTY262164 LCN262164:LDU262164 LMJ262164:LNQ262164 LWF262164:LXM262164 MGB262164:MHI262164 MPX262164:MRE262164 MZT262164:NBA262164 NJP262164:NKW262164 NTL262164:NUS262164 ODH262164:OEO262164 OND262164:OOK262164 OWZ262164:OYG262164 PGV262164:PIC262164 PQR262164:PRY262164 QAN262164:QBU262164 QKJ262164:QLQ262164 QUF262164:QVM262164 REB262164:RFI262164 RNX262164:RPE262164 RXT262164:RZA262164 SHP262164:SIW262164 SRL262164:SSS262164 TBH262164:TCO262164 TLD262164:TMK262164 TUZ262164:TWG262164 UEV262164:UGC262164 UOR262164:UPY262164 UYN262164:UZU262164 VIJ262164:VJQ262164 VSF262164:VTM262164 WCB262164:WDI262164 WLX262164:WNE262164 WVT262164:WXA262164 L327700:AS327700 JH327700:KO327700 TD327700:UK327700 ACZ327700:AEG327700 AMV327700:AOC327700 AWR327700:AXY327700 BGN327700:BHU327700 BQJ327700:BRQ327700 CAF327700:CBM327700 CKB327700:CLI327700 CTX327700:CVE327700 DDT327700:DFA327700 DNP327700:DOW327700 DXL327700:DYS327700 EHH327700:EIO327700 ERD327700:ESK327700 FAZ327700:FCG327700 FKV327700:FMC327700 FUR327700:FVY327700 GEN327700:GFU327700 GOJ327700:GPQ327700 GYF327700:GZM327700 HIB327700:HJI327700 HRX327700:HTE327700 IBT327700:IDA327700 ILP327700:IMW327700 IVL327700:IWS327700 JFH327700:JGO327700 JPD327700:JQK327700 JYZ327700:KAG327700 KIV327700:KKC327700 KSR327700:KTY327700 LCN327700:LDU327700 LMJ327700:LNQ327700 LWF327700:LXM327700 MGB327700:MHI327700 MPX327700:MRE327700 MZT327700:NBA327700 NJP327700:NKW327700 NTL327700:NUS327700 ODH327700:OEO327700 OND327700:OOK327700 OWZ327700:OYG327700 PGV327700:PIC327700 PQR327700:PRY327700 QAN327700:QBU327700 QKJ327700:QLQ327700 QUF327700:QVM327700 REB327700:RFI327700 RNX327700:RPE327700 RXT327700:RZA327700 SHP327700:SIW327700 SRL327700:SSS327700 TBH327700:TCO327700 TLD327700:TMK327700 TUZ327700:TWG327700 UEV327700:UGC327700 UOR327700:UPY327700 UYN327700:UZU327700 VIJ327700:VJQ327700 VSF327700:VTM327700 WCB327700:WDI327700 WLX327700:WNE327700 WVT327700:WXA327700 L393236:AS393236 JH393236:KO393236 TD393236:UK393236 ACZ393236:AEG393236 AMV393236:AOC393236 AWR393236:AXY393236 BGN393236:BHU393236 BQJ393236:BRQ393236 CAF393236:CBM393236 CKB393236:CLI393236 CTX393236:CVE393236 DDT393236:DFA393236 DNP393236:DOW393236 DXL393236:DYS393236 EHH393236:EIO393236 ERD393236:ESK393236 FAZ393236:FCG393236 FKV393236:FMC393236 FUR393236:FVY393236 GEN393236:GFU393236 GOJ393236:GPQ393236 GYF393236:GZM393236 HIB393236:HJI393236 HRX393236:HTE393236 IBT393236:IDA393236 ILP393236:IMW393236 IVL393236:IWS393236 JFH393236:JGO393236 JPD393236:JQK393236 JYZ393236:KAG393236 KIV393236:KKC393236 KSR393236:KTY393236 LCN393236:LDU393236 LMJ393236:LNQ393236 LWF393236:LXM393236 MGB393236:MHI393236 MPX393236:MRE393236 MZT393236:NBA393236 NJP393236:NKW393236 NTL393236:NUS393236 ODH393236:OEO393236 OND393236:OOK393236 OWZ393236:OYG393236 PGV393236:PIC393236 PQR393236:PRY393236 QAN393236:QBU393236 QKJ393236:QLQ393236 QUF393236:QVM393236 REB393236:RFI393236 RNX393236:RPE393236 RXT393236:RZA393236 SHP393236:SIW393236 SRL393236:SSS393236 TBH393236:TCO393236 TLD393236:TMK393236 TUZ393236:TWG393236 UEV393236:UGC393236 UOR393236:UPY393236 UYN393236:UZU393236 VIJ393236:VJQ393236 VSF393236:VTM393236 WCB393236:WDI393236 WLX393236:WNE393236 WVT393236:WXA393236 L458772:AS458772 JH458772:KO458772 TD458772:UK458772 ACZ458772:AEG458772 AMV458772:AOC458772 AWR458772:AXY458772 BGN458772:BHU458772 BQJ458772:BRQ458772 CAF458772:CBM458772 CKB458772:CLI458772 CTX458772:CVE458772 DDT458772:DFA458772 DNP458772:DOW458772 DXL458772:DYS458772 EHH458772:EIO458772 ERD458772:ESK458772 FAZ458772:FCG458772 FKV458772:FMC458772 FUR458772:FVY458772 GEN458772:GFU458772 GOJ458772:GPQ458772 GYF458772:GZM458772 HIB458772:HJI458772 HRX458772:HTE458772 IBT458772:IDA458772 ILP458772:IMW458772 IVL458772:IWS458772 JFH458772:JGO458772 JPD458772:JQK458772 JYZ458772:KAG458772 KIV458772:KKC458772 KSR458772:KTY458772 LCN458772:LDU458772 LMJ458772:LNQ458772 LWF458772:LXM458772 MGB458772:MHI458772 MPX458772:MRE458772 MZT458772:NBA458772 NJP458772:NKW458772 NTL458772:NUS458772 ODH458772:OEO458772 OND458772:OOK458772 OWZ458772:OYG458772 PGV458772:PIC458772 PQR458772:PRY458772 QAN458772:QBU458772 QKJ458772:QLQ458772 QUF458772:QVM458772 REB458772:RFI458772 RNX458772:RPE458772 RXT458772:RZA458772 SHP458772:SIW458772 SRL458772:SSS458772 TBH458772:TCO458772 TLD458772:TMK458772 TUZ458772:TWG458772 UEV458772:UGC458772 UOR458772:UPY458772 UYN458772:UZU458772 VIJ458772:VJQ458772 VSF458772:VTM458772 WCB458772:WDI458772 WLX458772:WNE458772 WVT458772:WXA458772 L524308:AS524308 JH524308:KO524308 TD524308:UK524308 ACZ524308:AEG524308 AMV524308:AOC524308 AWR524308:AXY524308 BGN524308:BHU524308 BQJ524308:BRQ524308 CAF524308:CBM524308 CKB524308:CLI524308 CTX524308:CVE524308 DDT524308:DFA524308 DNP524308:DOW524308 DXL524308:DYS524308 EHH524308:EIO524308 ERD524308:ESK524308 FAZ524308:FCG524308 FKV524308:FMC524308 FUR524308:FVY524308 GEN524308:GFU524308 GOJ524308:GPQ524308 GYF524308:GZM524308 HIB524308:HJI524308 HRX524308:HTE524308 IBT524308:IDA524308 ILP524308:IMW524308 IVL524308:IWS524308 JFH524308:JGO524308 JPD524308:JQK524308 JYZ524308:KAG524308 KIV524308:KKC524308 KSR524308:KTY524308 LCN524308:LDU524308 LMJ524308:LNQ524308 LWF524308:LXM524308 MGB524308:MHI524308 MPX524308:MRE524308 MZT524308:NBA524308 NJP524308:NKW524308 NTL524308:NUS524308 ODH524308:OEO524308 OND524308:OOK524308 OWZ524308:OYG524308 PGV524308:PIC524308 PQR524308:PRY524308 QAN524308:QBU524308 QKJ524308:QLQ524308 QUF524308:QVM524308 REB524308:RFI524308 RNX524308:RPE524308 RXT524308:RZA524308 SHP524308:SIW524308 SRL524308:SSS524308 TBH524308:TCO524308 TLD524308:TMK524308 TUZ524308:TWG524308 UEV524308:UGC524308 UOR524308:UPY524308 UYN524308:UZU524308 VIJ524308:VJQ524308 VSF524308:VTM524308 WCB524308:WDI524308 WLX524308:WNE524308 WVT524308:WXA524308 L589844:AS589844 JH589844:KO589844 TD589844:UK589844 ACZ589844:AEG589844 AMV589844:AOC589844 AWR589844:AXY589844 BGN589844:BHU589844 BQJ589844:BRQ589844 CAF589844:CBM589844 CKB589844:CLI589844 CTX589844:CVE589844 DDT589844:DFA589844 DNP589844:DOW589844 DXL589844:DYS589844 EHH589844:EIO589844 ERD589844:ESK589844 FAZ589844:FCG589844 FKV589844:FMC589844 FUR589844:FVY589844 GEN589844:GFU589844 GOJ589844:GPQ589844 GYF589844:GZM589844 HIB589844:HJI589844 HRX589844:HTE589844 IBT589844:IDA589844 ILP589844:IMW589844 IVL589844:IWS589844 JFH589844:JGO589844 JPD589844:JQK589844 JYZ589844:KAG589844 KIV589844:KKC589844 KSR589844:KTY589844 LCN589844:LDU589844 LMJ589844:LNQ589844 LWF589844:LXM589844 MGB589844:MHI589844 MPX589844:MRE589844 MZT589844:NBA589844 NJP589844:NKW589844 NTL589844:NUS589844 ODH589844:OEO589844 OND589844:OOK589844 OWZ589844:OYG589844 PGV589844:PIC589844 PQR589844:PRY589844 QAN589844:QBU589844 QKJ589844:QLQ589844 QUF589844:QVM589844 REB589844:RFI589844 RNX589844:RPE589844 RXT589844:RZA589844 SHP589844:SIW589844 SRL589844:SSS589844 TBH589844:TCO589844 TLD589844:TMK589844 TUZ589844:TWG589844 UEV589844:UGC589844 UOR589844:UPY589844 UYN589844:UZU589844 VIJ589844:VJQ589844 VSF589844:VTM589844 WCB589844:WDI589844 WLX589844:WNE589844 WVT589844:WXA589844 L655380:AS655380 JH655380:KO655380 TD655380:UK655380 ACZ655380:AEG655380 AMV655380:AOC655380 AWR655380:AXY655380 BGN655380:BHU655380 BQJ655380:BRQ655380 CAF655380:CBM655380 CKB655380:CLI655380 CTX655380:CVE655380 DDT655380:DFA655380 DNP655380:DOW655380 DXL655380:DYS655380 EHH655380:EIO655380 ERD655380:ESK655380 FAZ655380:FCG655380 FKV655380:FMC655380 FUR655380:FVY655380 GEN655380:GFU655380 GOJ655380:GPQ655380 GYF655380:GZM655380 HIB655380:HJI655380 HRX655380:HTE655380 IBT655380:IDA655380 ILP655380:IMW655380 IVL655380:IWS655380 JFH655380:JGO655380 JPD655380:JQK655380 JYZ655380:KAG655380 KIV655380:KKC655380 KSR655380:KTY655380 LCN655380:LDU655380 LMJ655380:LNQ655380 LWF655380:LXM655380 MGB655380:MHI655380 MPX655380:MRE655380 MZT655380:NBA655380 NJP655380:NKW655380 NTL655380:NUS655380 ODH655380:OEO655380 OND655380:OOK655380 OWZ655380:OYG655380 PGV655380:PIC655380 PQR655380:PRY655380 QAN655380:QBU655380 QKJ655380:QLQ655380 QUF655380:QVM655380 REB655380:RFI655380 RNX655380:RPE655380 RXT655380:RZA655380 SHP655380:SIW655380 SRL655380:SSS655380 TBH655380:TCO655380 TLD655380:TMK655380 TUZ655380:TWG655380 UEV655380:UGC655380 UOR655380:UPY655380 UYN655380:UZU655380 VIJ655380:VJQ655380 VSF655380:VTM655380 WCB655380:WDI655380 WLX655380:WNE655380 WVT655380:WXA655380 L720916:AS720916 JH720916:KO720916 TD720916:UK720916 ACZ720916:AEG720916 AMV720916:AOC720916 AWR720916:AXY720916 BGN720916:BHU720916 BQJ720916:BRQ720916 CAF720916:CBM720916 CKB720916:CLI720916 CTX720916:CVE720916 DDT720916:DFA720916 DNP720916:DOW720916 DXL720916:DYS720916 EHH720916:EIO720916 ERD720916:ESK720916 FAZ720916:FCG720916 FKV720916:FMC720916 FUR720916:FVY720916 GEN720916:GFU720916 GOJ720916:GPQ720916 GYF720916:GZM720916 HIB720916:HJI720916 HRX720916:HTE720916 IBT720916:IDA720916 ILP720916:IMW720916 IVL720916:IWS720916 JFH720916:JGO720916 JPD720916:JQK720916 JYZ720916:KAG720916 KIV720916:KKC720916 KSR720916:KTY720916 LCN720916:LDU720916 LMJ720916:LNQ720916 LWF720916:LXM720916 MGB720916:MHI720916 MPX720916:MRE720916 MZT720916:NBA720916 NJP720916:NKW720916 NTL720916:NUS720916 ODH720916:OEO720916 OND720916:OOK720916 OWZ720916:OYG720916 PGV720916:PIC720916 PQR720916:PRY720916 QAN720916:QBU720916 QKJ720916:QLQ720916 QUF720916:QVM720916 REB720916:RFI720916 RNX720916:RPE720916 RXT720916:RZA720916 SHP720916:SIW720916 SRL720916:SSS720916 TBH720916:TCO720916 TLD720916:TMK720916 TUZ720916:TWG720916 UEV720916:UGC720916 UOR720916:UPY720916 UYN720916:UZU720916 VIJ720916:VJQ720916 VSF720916:VTM720916 WCB720916:WDI720916 WLX720916:WNE720916 WVT720916:WXA720916 L786452:AS786452 JH786452:KO786452 TD786452:UK786452 ACZ786452:AEG786452 AMV786452:AOC786452 AWR786452:AXY786452 BGN786452:BHU786452 BQJ786452:BRQ786452 CAF786452:CBM786452 CKB786452:CLI786452 CTX786452:CVE786452 DDT786452:DFA786452 DNP786452:DOW786452 DXL786452:DYS786452 EHH786452:EIO786452 ERD786452:ESK786452 FAZ786452:FCG786452 FKV786452:FMC786452 FUR786452:FVY786452 GEN786452:GFU786452 GOJ786452:GPQ786452 GYF786452:GZM786452 HIB786452:HJI786452 HRX786452:HTE786452 IBT786452:IDA786452 ILP786452:IMW786452 IVL786452:IWS786452 JFH786452:JGO786452 JPD786452:JQK786452 JYZ786452:KAG786452 KIV786452:KKC786452 KSR786452:KTY786452 LCN786452:LDU786452 LMJ786452:LNQ786452 LWF786452:LXM786452 MGB786452:MHI786452 MPX786452:MRE786452 MZT786452:NBA786452 NJP786452:NKW786452 NTL786452:NUS786452 ODH786452:OEO786452 OND786452:OOK786452 OWZ786452:OYG786452 PGV786452:PIC786452 PQR786452:PRY786452 QAN786452:QBU786452 QKJ786452:QLQ786452 QUF786452:QVM786452 REB786452:RFI786452 RNX786452:RPE786452 RXT786452:RZA786452 SHP786452:SIW786452 SRL786452:SSS786452 TBH786452:TCO786452 TLD786452:TMK786452 TUZ786452:TWG786452 UEV786452:UGC786452 UOR786452:UPY786452 UYN786452:UZU786452 VIJ786452:VJQ786452 VSF786452:VTM786452 WCB786452:WDI786452 WLX786452:WNE786452 WVT786452:WXA786452 L851988:AS851988 JH851988:KO851988 TD851988:UK851988 ACZ851988:AEG851988 AMV851988:AOC851988 AWR851988:AXY851988 BGN851988:BHU851988 BQJ851988:BRQ851988 CAF851988:CBM851988 CKB851988:CLI851988 CTX851988:CVE851988 DDT851988:DFA851988 DNP851988:DOW851988 DXL851988:DYS851988 EHH851988:EIO851988 ERD851988:ESK851988 FAZ851988:FCG851988 FKV851988:FMC851988 FUR851988:FVY851988 GEN851988:GFU851988 GOJ851988:GPQ851988 GYF851988:GZM851988 HIB851988:HJI851988 HRX851988:HTE851988 IBT851988:IDA851988 ILP851988:IMW851988 IVL851988:IWS851988 JFH851988:JGO851988 JPD851988:JQK851988 JYZ851988:KAG851988 KIV851988:KKC851988 KSR851988:KTY851988 LCN851988:LDU851988 LMJ851988:LNQ851988 LWF851988:LXM851988 MGB851988:MHI851988 MPX851988:MRE851988 MZT851988:NBA851988 NJP851988:NKW851988 NTL851988:NUS851988 ODH851988:OEO851988 OND851988:OOK851988 OWZ851988:OYG851988 PGV851988:PIC851988 PQR851988:PRY851988 QAN851988:QBU851988 QKJ851988:QLQ851988 QUF851988:QVM851988 REB851988:RFI851988 RNX851988:RPE851988 RXT851988:RZA851988 SHP851988:SIW851988 SRL851988:SSS851988 TBH851988:TCO851988 TLD851988:TMK851988 TUZ851988:TWG851988 UEV851988:UGC851988 UOR851988:UPY851988 UYN851988:UZU851988 VIJ851988:VJQ851988 VSF851988:VTM851988 WCB851988:WDI851988 WLX851988:WNE851988 WVT851988:WXA851988 L917524:AS917524 JH917524:KO917524 TD917524:UK917524 ACZ917524:AEG917524 AMV917524:AOC917524 AWR917524:AXY917524 BGN917524:BHU917524 BQJ917524:BRQ917524 CAF917524:CBM917524 CKB917524:CLI917524 CTX917524:CVE917524 DDT917524:DFA917524 DNP917524:DOW917524 DXL917524:DYS917524 EHH917524:EIO917524 ERD917524:ESK917524 FAZ917524:FCG917524 FKV917524:FMC917524 FUR917524:FVY917524 GEN917524:GFU917524 GOJ917524:GPQ917524 GYF917524:GZM917524 HIB917524:HJI917524 HRX917524:HTE917524 IBT917524:IDA917524 ILP917524:IMW917524 IVL917524:IWS917524 JFH917524:JGO917524 JPD917524:JQK917524 JYZ917524:KAG917524 KIV917524:KKC917524 KSR917524:KTY917524 LCN917524:LDU917524 LMJ917524:LNQ917524 LWF917524:LXM917524 MGB917524:MHI917524 MPX917524:MRE917524 MZT917524:NBA917524 NJP917524:NKW917524 NTL917524:NUS917524 ODH917524:OEO917524 OND917524:OOK917524 OWZ917524:OYG917524 PGV917524:PIC917524 PQR917524:PRY917524 QAN917524:QBU917524 QKJ917524:QLQ917524 QUF917524:QVM917524 REB917524:RFI917524 RNX917524:RPE917524 RXT917524:RZA917524 SHP917524:SIW917524 SRL917524:SSS917524 TBH917524:TCO917524 TLD917524:TMK917524 TUZ917524:TWG917524 UEV917524:UGC917524 UOR917524:UPY917524 UYN917524:UZU917524 VIJ917524:VJQ917524 VSF917524:VTM917524 WCB917524:WDI917524 WLX917524:WNE917524 WVT917524:WXA917524 L983060:AS983060 JH983060:KO983060 TD983060:UK983060 ACZ983060:AEG983060 AMV983060:AOC983060 AWR983060:AXY983060 BGN983060:BHU983060 BQJ983060:BRQ983060 CAF983060:CBM983060 CKB983060:CLI983060 CTX983060:CVE983060 DDT983060:DFA983060 DNP983060:DOW983060 DXL983060:DYS983060 EHH983060:EIO983060 ERD983060:ESK983060 FAZ983060:FCG983060 FKV983060:FMC983060 FUR983060:FVY983060 GEN983060:GFU983060 GOJ983060:GPQ983060 GYF983060:GZM983060 HIB983060:HJI983060 HRX983060:HTE983060 IBT983060:IDA983060 ILP983060:IMW983060 IVL983060:IWS983060 JFH983060:JGO983060 JPD983060:JQK983060 JYZ983060:KAG983060 KIV983060:KKC983060 KSR983060:KTY983060 LCN983060:LDU983060 LMJ983060:LNQ983060 LWF983060:LXM983060 MGB983060:MHI983060 MPX983060:MRE983060 MZT983060:NBA983060 NJP983060:NKW983060 NTL983060:NUS983060 ODH983060:OEO983060 OND983060:OOK983060 OWZ983060:OYG983060 PGV983060:PIC983060 PQR983060:PRY983060 QAN983060:QBU983060 QKJ983060:QLQ983060 QUF983060:QVM983060 REB983060:RFI983060 RNX983060:RPE983060 RXT983060:RZA983060 SHP983060:SIW983060 SRL983060:SSS983060 TBH983060:TCO983060 TLD983060:TMK983060 TUZ983060:TWG983060 UEV983060:UGC983060 UOR983060:UPY983060 UYN983060:UZU983060 VIJ983060:VJQ983060 VSF983060:VTM983060 WCB983060:WDI983060 WLX983060:WNE983060 WVT983060:WXA983060 L101:AS101 JH101:KO101 TD101:UK101 ACZ101:AEG101 AMV101:AOC101 AWR101:AXY101 BGN101:BHU101 BQJ101:BRQ101 CAF101:CBM101 CKB101:CLI101 CTX101:CVE101 DDT101:DFA101 DNP101:DOW101 DXL101:DYS101 EHH101:EIO101 ERD101:ESK101 FAZ101:FCG101 FKV101:FMC101 FUR101:FVY101 GEN101:GFU101 GOJ101:GPQ101 GYF101:GZM101 HIB101:HJI101 HRX101:HTE101 IBT101:IDA101 ILP101:IMW101 IVL101:IWS101 JFH101:JGO101 JPD101:JQK101 JYZ101:KAG101 KIV101:KKC101 KSR101:KTY101 LCN101:LDU101 LMJ101:LNQ101 LWF101:LXM101 MGB101:MHI101 MPX101:MRE101 MZT101:NBA101 NJP101:NKW101 NTL101:NUS101 ODH101:OEO101 OND101:OOK101 OWZ101:OYG101 PGV101:PIC101 PQR101:PRY101 QAN101:QBU101 QKJ101:QLQ101 QUF101:QVM101 REB101:RFI101 RNX101:RPE101 RXT101:RZA101 SHP101:SIW101 SRL101:SSS101 TBH101:TCO101 TLD101:TMK101 TUZ101:TWG101 UEV101:UGC101 UOR101:UPY101 UYN101:UZU101 VIJ101:VJQ101 VSF101:VTM101 WCB101:WDI101 WLX101:WNE101 WVT101:WXA101 L65637:AS65637 JH65637:KO65637 TD65637:UK65637 ACZ65637:AEG65637 AMV65637:AOC65637 AWR65637:AXY65637 BGN65637:BHU65637 BQJ65637:BRQ65637 CAF65637:CBM65637 CKB65637:CLI65637 CTX65637:CVE65637 DDT65637:DFA65637 DNP65637:DOW65637 DXL65637:DYS65637 EHH65637:EIO65637 ERD65637:ESK65637 FAZ65637:FCG65637 FKV65637:FMC65637 FUR65637:FVY65637 GEN65637:GFU65637 GOJ65637:GPQ65637 GYF65637:GZM65637 HIB65637:HJI65637 HRX65637:HTE65637 IBT65637:IDA65637 ILP65637:IMW65637 IVL65637:IWS65637 JFH65637:JGO65637 JPD65637:JQK65637 JYZ65637:KAG65637 KIV65637:KKC65637 KSR65637:KTY65637 LCN65637:LDU65637 LMJ65637:LNQ65637 LWF65637:LXM65637 MGB65637:MHI65637 MPX65637:MRE65637 MZT65637:NBA65637 NJP65637:NKW65637 NTL65637:NUS65637 ODH65637:OEO65637 OND65637:OOK65637 OWZ65637:OYG65637 PGV65637:PIC65637 PQR65637:PRY65637 QAN65637:QBU65637 QKJ65637:QLQ65637 QUF65637:QVM65637 REB65637:RFI65637 RNX65637:RPE65637 RXT65637:RZA65637 SHP65637:SIW65637 SRL65637:SSS65637 TBH65637:TCO65637 TLD65637:TMK65637 TUZ65637:TWG65637 UEV65637:UGC65637 UOR65637:UPY65637 UYN65637:UZU65637 VIJ65637:VJQ65637 VSF65637:VTM65637 WCB65637:WDI65637 WLX65637:WNE65637 WVT65637:WXA65637 L131173:AS131173 JH131173:KO131173 TD131173:UK131173 ACZ131173:AEG131173 AMV131173:AOC131173 AWR131173:AXY131173 BGN131173:BHU131173 BQJ131173:BRQ131173 CAF131173:CBM131173 CKB131173:CLI131173 CTX131173:CVE131173 DDT131173:DFA131173 DNP131173:DOW131173 DXL131173:DYS131173 EHH131173:EIO131173 ERD131173:ESK131173 FAZ131173:FCG131173 FKV131173:FMC131173 FUR131173:FVY131173 GEN131173:GFU131173 GOJ131173:GPQ131173 GYF131173:GZM131173 HIB131173:HJI131173 HRX131173:HTE131173 IBT131173:IDA131173 ILP131173:IMW131173 IVL131173:IWS131173 JFH131173:JGO131173 JPD131173:JQK131173 JYZ131173:KAG131173 KIV131173:KKC131173 KSR131173:KTY131173 LCN131173:LDU131173 LMJ131173:LNQ131173 LWF131173:LXM131173 MGB131173:MHI131173 MPX131173:MRE131173 MZT131173:NBA131173 NJP131173:NKW131173 NTL131173:NUS131173 ODH131173:OEO131173 OND131173:OOK131173 OWZ131173:OYG131173 PGV131173:PIC131173 PQR131173:PRY131173 QAN131173:QBU131173 QKJ131173:QLQ131173 QUF131173:QVM131173 REB131173:RFI131173 RNX131173:RPE131173 RXT131173:RZA131173 SHP131173:SIW131173 SRL131173:SSS131173 TBH131173:TCO131173 TLD131173:TMK131173 TUZ131173:TWG131173 UEV131173:UGC131173 UOR131173:UPY131173 UYN131173:UZU131173 VIJ131173:VJQ131173 VSF131173:VTM131173 WCB131173:WDI131173 WLX131173:WNE131173 WVT131173:WXA131173 L196709:AS196709 JH196709:KO196709 TD196709:UK196709 ACZ196709:AEG196709 AMV196709:AOC196709 AWR196709:AXY196709 BGN196709:BHU196709 BQJ196709:BRQ196709 CAF196709:CBM196709 CKB196709:CLI196709 CTX196709:CVE196709 DDT196709:DFA196709 DNP196709:DOW196709 DXL196709:DYS196709 EHH196709:EIO196709 ERD196709:ESK196709 FAZ196709:FCG196709 FKV196709:FMC196709 FUR196709:FVY196709 GEN196709:GFU196709 GOJ196709:GPQ196709 GYF196709:GZM196709 HIB196709:HJI196709 HRX196709:HTE196709 IBT196709:IDA196709 ILP196709:IMW196709 IVL196709:IWS196709 JFH196709:JGO196709 JPD196709:JQK196709 JYZ196709:KAG196709 KIV196709:KKC196709 KSR196709:KTY196709 LCN196709:LDU196709 LMJ196709:LNQ196709 LWF196709:LXM196709 MGB196709:MHI196709 MPX196709:MRE196709 MZT196709:NBA196709 NJP196709:NKW196709 NTL196709:NUS196709 ODH196709:OEO196709 OND196709:OOK196709 OWZ196709:OYG196709 PGV196709:PIC196709 PQR196709:PRY196709 QAN196709:QBU196709 QKJ196709:QLQ196709 QUF196709:QVM196709 REB196709:RFI196709 RNX196709:RPE196709 RXT196709:RZA196709 SHP196709:SIW196709 SRL196709:SSS196709 TBH196709:TCO196709 TLD196709:TMK196709 TUZ196709:TWG196709 UEV196709:UGC196709 UOR196709:UPY196709 UYN196709:UZU196709 VIJ196709:VJQ196709 VSF196709:VTM196709 WCB196709:WDI196709 WLX196709:WNE196709 WVT196709:WXA196709 L262245:AS262245 JH262245:KO262245 TD262245:UK262245 ACZ262245:AEG262245 AMV262245:AOC262245 AWR262245:AXY262245 BGN262245:BHU262245 BQJ262245:BRQ262245 CAF262245:CBM262245 CKB262245:CLI262245 CTX262245:CVE262245 DDT262245:DFA262245 DNP262245:DOW262245 DXL262245:DYS262245 EHH262245:EIO262245 ERD262245:ESK262245 FAZ262245:FCG262245 FKV262245:FMC262245 FUR262245:FVY262245 GEN262245:GFU262245 GOJ262245:GPQ262245 GYF262245:GZM262245 HIB262245:HJI262245 HRX262245:HTE262245 IBT262245:IDA262245 ILP262245:IMW262245 IVL262245:IWS262245 JFH262245:JGO262245 JPD262245:JQK262245 JYZ262245:KAG262245 KIV262245:KKC262245 KSR262245:KTY262245 LCN262245:LDU262245 LMJ262245:LNQ262245 LWF262245:LXM262245 MGB262245:MHI262245 MPX262245:MRE262245 MZT262245:NBA262245 NJP262245:NKW262245 NTL262245:NUS262245 ODH262245:OEO262245 OND262245:OOK262245 OWZ262245:OYG262245 PGV262245:PIC262245 PQR262245:PRY262245 QAN262245:QBU262245 QKJ262245:QLQ262245 QUF262245:QVM262245 REB262245:RFI262245 RNX262245:RPE262245 RXT262245:RZA262245 SHP262245:SIW262245 SRL262245:SSS262245 TBH262245:TCO262245 TLD262245:TMK262245 TUZ262245:TWG262245 UEV262245:UGC262245 UOR262245:UPY262245 UYN262245:UZU262245 VIJ262245:VJQ262245 VSF262245:VTM262245 WCB262245:WDI262245 WLX262245:WNE262245 WVT262245:WXA262245 L327781:AS327781 JH327781:KO327781 TD327781:UK327781 ACZ327781:AEG327781 AMV327781:AOC327781 AWR327781:AXY327781 BGN327781:BHU327781 BQJ327781:BRQ327781 CAF327781:CBM327781 CKB327781:CLI327781 CTX327781:CVE327781 DDT327781:DFA327781 DNP327781:DOW327781 DXL327781:DYS327781 EHH327781:EIO327781 ERD327781:ESK327781 FAZ327781:FCG327781 FKV327781:FMC327781 FUR327781:FVY327781 GEN327781:GFU327781 GOJ327781:GPQ327781 GYF327781:GZM327781 HIB327781:HJI327781 HRX327781:HTE327781 IBT327781:IDA327781 ILP327781:IMW327781 IVL327781:IWS327781 JFH327781:JGO327781 JPD327781:JQK327781 JYZ327781:KAG327781 KIV327781:KKC327781 KSR327781:KTY327781 LCN327781:LDU327781 LMJ327781:LNQ327781 LWF327781:LXM327781 MGB327781:MHI327781 MPX327781:MRE327781 MZT327781:NBA327781 NJP327781:NKW327781 NTL327781:NUS327781 ODH327781:OEO327781 OND327781:OOK327781 OWZ327781:OYG327781 PGV327781:PIC327781 PQR327781:PRY327781 QAN327781:QBU327781 QKJ327781:QLQ327781 QUF327781:QVM327781 REB327781:RFI327781 RNX327781:RPE327781 RXT327781:RZA327781 SHP327781:SIW327781 SRL327781:SSS327781 TBH327781:TCO327781 TLD327781:TMK327781 TUZ327781:TWG327781 UEV327781:UGC327781 UOR327781:UPY327781 UYN327781:UZU327781 VIJ327781:VJQ327781 VSF327781:VTM327781 WCB327781:WDI327781 WLX327781:WNE327781 WVT327781:WXA327781 L393317:AS393317 JH393317:KO393317 TD393317:UK393317 ACZ393317:AEG393317 AMV393317:AOC393317 AWR393317:AXY393317 BGN393317:BHU393317 BQJ393317:BRQ393317 CAF393317:CBM393317 CKB393317:CLI393317 CTX393317:CVE393317 DDT393317:DFA393317 DNP393317:DOW393317 DXL393317:DYS393317 EHH393317:EIO393317 ERD393317:ESK393317 FAZ393317:FCG393317 FKV393317:FMC393317 FUR393317:FVY393317 GEN393317:GFU393317 GOJ393317:GPQ393317 GYF393317:GZM393317 HIB393317:HJI393317 HRX393317:HTE393317 IBT393317:IDA393317 ILP393317:IMW393317 IVL393317:IWS393317 JFH393317:JGO393317 JPD393317:JQK393317 JYZ393317:KAG393317 KIV393317:KKC393317 KSR393317:KTY393317 LCN393317:LDU393317 LMJ393317:LNQ393317 LWF393317:LXM393317 MGB393317:MHI393317 MPX393317:MRE393317 MZT393317:NBA393317 NJP393317:NKW393317 NTL393317:NUS393317 ODH393317:OEO393317 OND393317:OOK393317 OWZ393317:OYG393317 PGV393317:PIC393317 PQR393317:PRY393317 QAN393317:QBU393317 QKJ393317:QLQ393317 QUF393317:QVM393317 REB393317:RFI393317 RNX393317:RPE393317 RXT393317:RZA393317 SHP393317:SIW393317 SRL393317:SSS393317 TBH393317:TCO393317 TLD393317:TMK393317 TUZ393317:TWG393317 UEV393317:UGC393317 UOR393317:UPY393317 UYN393317:UZU393317 VIJ393317:VJQ393317 VSF393317:VTM393317 WCB393317:WDI393317 WLX393317:WNE393317 WVT393317:WXA393317 L458853:AS458853 JH458853:KO458853 TD458853:UK458853 ACZ458853:AEG458853 AMV458853:AOC458853 AWR458853:AXY458853 BGN458853:BHU458853 BQJ458853:BRQ458853 CAF458853:CBM458853 CKB458853:CLI458853 CTX458853:CVE458853 DDT458853:DFA458853 DNP458853:DOW458853 DXL458853:DYS458853 EHH458853:EIO458853 ERD458853:ESK458853 FAZ458853:FCG458853 FKV458853:FMC458853 FUR458853:FVY458853 GEN458853:GFU458853 GOJ458853:GPQ458853 GYF458853:GZM458853 HIB458853:HJI458853 HRX458853:HTE458853 IBT458853:IDA458853 ILP458853:IMW458853 IVL458853:IWS458853 JFH458853:JGO458853 JPD458853:JQK458853 JYZ458853:KAG458853 KIV458853:KKC458853 KSR458853:KTY458853 LCN458853:LDU458853 LMJ458853:LNQ458853 LWF458853:LXM458853 MGB458853:MHI458853 MPX458853:MRE458853 MZT458853:NBA458853 NJP458853:NKW458853 NTL458853:NUS458853 ODH458853:OEO458853 OND458853:OOK458853 OWZ458853:OYG458853 PGV458853:PIC458853 PQR458853:PRY458853 QAN458853:QBU458853 QKJ458853:QLQ458853 QUF458853:QVM458853 REB458853:RFI458853 RNX458853:RPE458853 RXT458853:RZA458853 SHP458853:SIW458853 SRL458853:SSS458853 TBH458853:TCO458853 TLD458853:TMK458853 TUZ458853:TWG458853 UEV458853:UGC458853 UOR458853:UPY458853 UYN458853:UZU458853 VIJ458853:VJQ458853 VSF458853:VTM458853 WCB458853:WDI458853 WLX458853:WNE458853 WVT458853:WXA458853 L524389:AS524389 JH524389:KO524389 TD524389:UK524389 ACZ524389:AEG524389 AMV524389:AOC524389 AWR524389:AXY524389 BGN524389:BHU524389 BQJ524389:BRQ524389 CAF524389:CBM524389 CKB524389:CLI524389 CTX524389:CVE524389 DDT524389:DFA524389 DNP524389:DOW524389 DXL524389:DYS524389 EHH524389:EIO524389 ERD524389:ESK524389 FAZ524389:FCG524389 FKV524389:FMC524389 FUR524389:FVY524389 GEN524389:GFU524389 GOJ524389:GPQ524389 GYF524389:GZM524389 HIB524389:HJI524389 HRX524389:HTE524389 IBT524389:IDA524389 ILP524389:IMW524389 IVL524389:IWS524389 JFH524389:JGO524389 JPD524389:JQK524389 JYZ524389:KAG524389 KIV524389:KKC524389 KSR524389:KTY524389 LCN524389:LDU524389 LMJ524389:LNQ524389 LWF524389:LXM524389 MGB524389:MHI524389 MPX524389:MRE524389 MZT524389:NBA524389 NJP524389:NKW524389 NTL524389:NUS524389 ODH524389:OEO524389 OND524389:OOK524389 OWZ524389:OYG524389 PGV524389:PIC524389 PQR524389:PRY524389 QAN524389:QBU524389 QKJ524389:QLQ524389 QUF524389:QVM524389 REB524389:RFI524389 RNX524389:RPE524389 RXT524389:RZA524389 SHP524389:SIW524389 SRL524389:SSS524389 TBH524389:TCO524389 TLD524389:TMK524389 TUZ524389:TWG524389 UEV524389:UGC524389 UOR524389:UPY524389 UYN524389:UZU524389 VIJ524389:VJQ524389 VSF524389:VTM524389 WCB524389:WDI524389 WLX524389:WNE524389 WVT524389:WXA524389 L589925:AS589925 JH589925:KO589925 TD589925:UK589925 ACZ589925:AEG589925 AMV589925:AOC589925 AWR589925:AXY589925 BGN589925:BHU589925 BQJ589925:BRQ589925 CAF589925:CBM589925 CKB589925:CLI589925 CTX589925:CVE589925 DDT589925:DFA589925 DNP589925:DOW589925 DXL589925:DYS589925 EHH589925:EIO589925 ERD589925:ESK589925 FAZ589925:FCG589925 FKV589925:FMC589925 FUR589925:FVY589925 GEN589925:GFU589925 GOJ589925:GPQ589925 GYF589925:GZM589925 HIB589925:HJI589925 HRX589925:HTE589925 IBT589925:IDA589925 ILP589925:IMW589925 IVL589925:IWS589925 JFH589925:JGO589925 JPD589925:JQK589925 JYZ589925:KAG589925 KIV589925:KKC589925 KSR589925:KTY589925 LCN589925:LDU589925 LMJ589925:LNQ589925 LWF589925:LXM589925 MGB589925:MHI589925 MPX589925:MRE589925 MZT589925:NBA589925 NJP589925:NKW589925 NTL589925:NUS589925 ODH589925:OEO589925 OND589925:OOK589925 OWZ589925:OYG589925 PGV589925:PIC589925 PQR589925:PRY589925 QAN589925:QBU589925 QKJ589925:QLQ589925 QUF589925:QVM589925 REB589925:RFI589925 RNX589925:RPE589925 RXT589925:RZA589925 SHP589925:SIW589925 SRL589925:SSS589925 TBH589925:TCO589925 TLD589925:TMK589925 TUZ589925:TWG589925 UEV589925:UGC589925 UOR589925:UPY589925 UYN589925:UZU589925 VIJ589925:VJQ589925 VSF589925:VTM589925 WCB589925:WDI589925 WLX589925:WNE589925 WVT589925:WXA589925 L655461:AS655461 JH655461:KO655461 TD655461:UK655461 ACZ655461:AEG655461 AMV655461:AOC655461 AWR655461:AXY655461 BGN655461:BHU655461 BQJ655461:BRQ655461 CAF655461:CBM655461 CKB655461:CLI655461 CTX655461:CVE655461 DDT655461:DFA655461 DNP655461:DOW655461 DXL655461:DYS655461 EHH655461:EIO655461 ERD655461:ESK655461 FAZ655461:FCG655461 FKV655461:FMC655461 FUR655461:FVY655461 GEN655461:GFU655461 GOJ655461:GPQ655461 GYF655461:GZM655461 HIB655461:HJI655461 HRX655461:HTE655461 IBT655461:IDA655461 ILP655461:IMW655461 IVL655461:IWS655461 JFH655461:JGO655461 JPD655461:JQK655461 JYZ655461:KAG655461 KIV655461:KKC655461 KSR655461:KTY655461 LCN655461:LDU655461 LMJ655461:LNQ655461 LWF655461:LXM655461 MGB655461:MHI655461 MPX655461:MRE655461 MZT655461:NBA655461 NJP655461:NKW655461 NTL655461:NUS655461 ODH655461:OEO655461 OND655461:OOK655461 OWZ655461:OYG655461 PGV655461:PIC655461 PQR655461:PRY655461 QAN655461:QBU655461 QKJ655461:QLQ655461 QUF655461:QVM655461 REB655461:RFI655461 RNX655461:RPE655461 RXT655461:RZA655461 SHP655461:SIW655461 SRL655461:SSS655461 TBH655461:TCO655461 TLD655461:TMK655461 TUZ655461:TWG655461 UEV655461:UGC655461 UOR655461:UPY655461 UYN655461:UZU655461 VIJ655461:VJQ655461 VSF655461:VTM655461 WCB655461:WDI655461 WLX655461:WNE655461 WVT655461:WXA655461 L720997:AS720997 JH720997:KO720997 TD720997:UK720997 ACZ720997:AEG720997 AMV720997:AOC720997 AWR720997:AXY720997 BGN720997:BHU720997 BQJ720997:BRQ720997 CAF720997:CBM720997 CKB720997:CLI720997 CTX720997:CVE720997 DDT720997:DFA720997 DNP720997:DOW720997 DXL720997:DYS720997 EHH720997:EIO720997 ERD720997:ESK720997 FAZ720997:FCG720997 FKV720997:FMC720997 FUR720997:FVY720997 GEN720997:GFU720997 GOJ720997:GPQ720997 GYF720997:GZM720997 HIB720997:HJI720997 HRX720997:HTE720997 IBT720997:IDA720997 ILP720997:IMW720997 IVL720997:IWS720997 JFH720997:JGO720997 JPD720997:JQK720997 JYZ720997:KAG720997 KIV720997:KKC720997 KSR720997:KTY720997 LCN720997:LDU720997 LMJ720997:LNQ720997 LWF720997:LXM720997 MGB720997:MHI720997 MPX720997:MRE720997 MZT720997:NBA720997 NJP720997:NKW720997 NTL720997:NUS720997 ODH720997:OEO720997 OND720997:OOK720997 OWZ720997:OYG720997 PGV720997:PIC720997 PQR720997:PRY720997 QAN720997:QBU720997 QKJ720997:QLQ720997 QUF720997:QVM720997 REB720997:RFI720997 RNX720997:RPE720997 RXT720997:RZA720997 SHP720997:SIW720997 SRL720997:SSS720997 TBH720997:TCO720997 TLD720997:TMK720997 TUZ720997:TWG720997 UEV720997:UGC720997 UOR720997:UPY720997 UYN720997:UZU720997 VIJ720997:VJQ720997 VSF720997:VTM720997 WCB720997:WDI720997 WLX720997:WNE720997 WVT720997:WXA720997 L786533:AS786533 JH786533:KO786533 TD786533:UK786533 ACZ786533:AEG786533 AMV786533:AOC786533 AWR786533:AXY786533 BGN786533:BHU786533 BQJ786533:BRQ786533 CAF786533:CBM786533 CKB786533:CLI786533 CTX786533:CVE786533 DDT786533:DFA786533 DNP786533:DOW786533 DXL786533:DYS786533 EHH786533:EIO786533 ERD786533:ESK786533 FAZ786533:FCG786533 FKV786533:FMC786533 FUR786533:FVY786533 GEN786533:GFU786533 GOJ786533:GPQ786533 GYF786533:GZM786533 HIB786533:HJI786533 HRX786533:HTE786533 IBT786533:IDA786533 ILP786533:IMW786533 IVL786533:IWS786533 JFH786533:JGO786533 JPD786533:JQK786533 JYZ786533:KAG786533 KIV786533:KKC786533 KSR786533:KTY786533 LCN786533:LDU786533 LMJ786533:LNQ786533 LWF786533:LXM786533 MGB786533:MHI786533 MPX786533:MRE786533 MZT786533:NBA786533 NJP786533:NKW786533 NTL786533:NUS786533 ODH786533:OEO786533 OND786533:OOK786533 OWZ786533:OYG786533 PGV786533:PIC786533 PQR786533:PRY786533 QAN786533:QBU786533 QKJ786533:QLQ786533 QUF786533:QVM786533 REB786533:RFI786533 RNX786533:RPE786533 RXT786533:RZA786533 SHP786533:SIW786533 SRL786533:SSS786533 TBH786533:TCO786533 TLD786533:TMK786533 TUZ786533:TWG786533 UEV786533:UGC786533 UOR786533:UPY786533 UYN786533:UZU786533 VIJ786533:VJQ786533 VSF786533:VTM786533 WCB786533:WDI786533 WLX786533:WNE786533 WVT786533:WXA786533 L852069:AS852069 JH852069:KO852069 TD852069:UK852069 ACZ852069:AEG852069 AMV852069:AOC852069 AWR852069:AXY852069 BGN852069:BHU852069 BQJ852069:BRQ852069 CAF852069:CBM852069 CKB852069:CLI852069 CTX852069:CVE852069 DDT852069:DFA852069 DNP852069:DOW852069 DXL852069:DYS852069 EHH852069:EIO852069 ERD852069:ESK852069 FAZ852069:FCG852069 FKV852069:FMC852069 FUR852069:FVY852069 GEN852069:GFU852069 GOJ852069:GPQ852069 GYF852069:GZM852069 HIB852069:HJI852069 HRX852069:HTE852069 IBT852069:IDA852069 ILP852069:IMW852069 IVL852069:IWS852069 JFH852069:JGO852069 JPD852069:JQK852069 JYZ852069:KAG852069 KIV852069:KKC852069 KSR852069:KTY852069 LCN852069:LDU852069 LMJ852069:LNQ852069 LWF852069:LXM852069 MGB852069:MHI852069 MPX852069:MRE852069 MZT852069:NBA852069 NJP852069:NKW852069 NTL852069:NUS852069 ODH852069:OEO852069 OND852069:OOK852069 OWZ852069:OYG852069 PGV852069:PIC852069 PQR852069:PRY852069 QAN852069:QBU852069 QKJ852069:QLQ852069 QUF852069:QVM852069 REB852069:RFI852069 RNX852069:RPE852069 RXT852069:RZA852069 SHP852069:SIW852069 SRL852069:SSS852069 TBH852069:TCO852069 TLD852069:TMK852069 TUZ852069:TWG852069 UEV852069:UGC852069 UOR852069:UPY852069 UYN852069:UZU852069 VIJ852069:VJQ852069 VSF852069:VTM852069 WCB852069:WDI852069 WLX852069:WNE852069 WVT852069:WXA852069 L917605:AS917605 JH917605:KO917605 TD917605:UK917605 ACZ917605:AEG917605 AMV917605:AOC917605 AWR917605:AXY917605 BGN917605:BHU917605 BQJ917605:BRQ917605 CAF917605:CBM917605 CKB917605:CLI917605 CTX917605:CVE917605 DDT917605:DFA917605 DNP917605:DOW917605 DXL917605:DYS917605 EHH917605:EIO917605 ERD917605:ESK917605 FAZ917605:FCG917605 FKV917605:FMC917605 FUR917605:FVY917605 GEN917605:GFU917605 GOJ917605:GPQ917605 GYF917605:GZM917605 HIB917605:HJI917605 HRX917605:HTE917605 IBT917605:IDA917605 ILP917605:IMW917605 IVL917605:IWS917605 JFH917605:JGO917605 JPD917605:JQK917605 JYZ917605:KAG917605 KIV917605:KKC917605 KSR917605:KTY917605 LCN917605:LDU917605 LMJ917605:LNQ917605 LWF917605:LXM917605 MGB917605:MHI917605 MPX917605:MRE917605 MZT917605:NBA917605 NJP917605:NKW917605 NTL917605:NUS917605 ODH917605:OEO917605 OND917605:OOK917605 OWZ917605:OYG917605 PGV917605:PIC917605 PQR917605:PRY917605 QAN917605:QBU917605 QKJ917605:QLQ917605 QUF917605:QVM917605 REB917605:RFI917605 RNX917605:RPE917605 RXT917605:RZA917605 SHP917605:SIW917605 SRL917605:SSS917605 TBH917605:TCO917605 TLD917605:TMK917605 TUZ917605:TWG917605 UEV917605:UGC917605 UOR917605:UPY917605 UYN917605:UZU917605 VIJ917605:VJQ917605 VSF917605:VTM917605 WCB917605:WDI917605 WLX917605:WNE917605 WVT917605:WXA917605 L983141:AS983141 JH983141:KO983141 TD983141:UK983141 ACZ983141:AEG983141 AMV983141:AOC983141 AWR983141:AXY983141 BGN983141:BHU983141 BQJ983141:BRQ983141 CAF983141:CBM983141 CKB983141:CLI983141 CTX983141:CVE983141 DDT983141:DFA983141 DNP983141:DOW983141 DXL983141:DYS983141 EHH983141:EIO983141 ERD983141:ESK983141 FAZ983141:FCG983141 FKV983141:FMC983141 FUR983141:FVY983141 GEN983141:GFU983141 GOJ983141:GPQ983141 GYF983141:GZM983141 HIB983141:HJI983141 HRX983141:HTE983141 IBT983141:IDA983141 ILP983141:IMW983141 IVL983141:IWS983141 JFH983141:JGO983141 JPD983141:JQK983141 JYZ983141:KAG983141 KIV983141:KKC983141 KSR983141:KTY983141 LCN983141:LDU983141 LMJ983141:LNQ983141 LWF983141:LXM983141 MGB983141:MHI983141 MPX983141:MRE983141 MZT983141:NBA983141 NJP983141:NKW983141 NTL983141:NUS983141 ODH983141:OEO983141 OND983141:OOK983141 OWZ983141:OYG983141 PGV983141:PIC983141 PQR983141:PRY983141 QAN983141:QBU983141 QKJ983141:QLQ983141 QUF983141:QVM983141 REB983141:RFI983141 RNX983141:RPE983141 RXT983141:RZA983141 SHP983141:SIW983141 SRL983141:SSS983141 TBH983141:TCO983141 TLD983141:TMK983141 TUZ983141:TWG983141 UEV983141:UGC983141 UOR983141:UPY983141 UYN983141:UZU983141 VIJ983141:VJQ983141 VSF983141:VTM983141 WCB983141:WDI983141 WLX983141:WNE983141 WVT983141:WXA983141 L154:AS154 JH154:KO154 TD154:UK154 ACZ154:AEG154 AMV154:AOC154 AWR154:AXY154 BGN154:BHU154 BQJ154:BRQ154 CAF154:CBM154 CKB154:CLI154 CTX154:CVE154 DDT154:DFA154 DNP154:DOW154 DXL154:DYS154 EHH154:EIO154 ERD154:ESK154 FAZ154:FCG154 FKV154:FMC154 FUR154:FVY154 GEN154:GFU154 GOJ154:GPQ154 GYF154:GZM154 HIB154:HJI154 HRX154:HTE154 IBT154:IDA154 ILP154:IMW154 IVL154:IWS154 JFH154:JGO154 JPD154:JQK154 JYZ154:KAG154 KIV154:KKC154 KSR154:KTY154 LCN154:LDU154 LMJ154:LNQ154 LWF154:LXM154 MGB154:MHI154 MPX154:MRE154 MZT154:NBA154 NJP154:NKW154 NTL154:NUS154 ODH154:OEO154 OND154:OOK154 OWZ154:OYG154 PGV154:PIC154 PQR154:PRY154 QAN154:QBU154 QKJ154:QLQ154 QUF154:QVM154 REB154:RFI154 RNX154:RPE154 RXT154:RZA154 SHP154:SIW154 SRL154:SSS154 TBH154:TCO154 TLD154:TMK154 TUZ154:TWG154 UEV154:UGC154 UOR154:UPY154 UYN154:UZU154 VIJ154:VJQ154 VSF154:VTM154 WCB154:WDI154 WLX154:WNE154 WVT154:WXA154 L65690:AS65690 JH65690:KO65690 TD65690:UK65690 ACZ65690:AEG65690 AMV65690:AOC65690 AWR65690:AXY65690 BGN65690:BHU65690 BQJ65690:BRQ65690 CAF65690:CBM65690 CKB65690:CLI65690 CTX65690:CVE65690 DDT65690:DFA65690 DNP65690:DOW65690 DXL65690:DYS65690 EHH65690:EIO65690 ERD65690:ESK65690 FAZ65690:FCG65690 FKV65690:FMC65690 FUR65690:FVY65690 GEN65690:GFU65690 GOJ65690:GPQ65690 GYF65690:GZM65690 HIB65690:HJI65690 HRX65690:HTE65690 IBT65690:IDA65690 ILP65690:IMW65690 IVL65690:IWS65690 JFH65690:JGO65690 JPD65690:JQK65690 JYZ65690:KAG65690 KIV65690:KKC65690 KSR65690:KTY65690 LCN65690:LDU65690 LMJ65690:LNQ65690 LWF65690:LXM65690 MGB65690:MHI65690 MPX65690:MRE65690 MZT65690:NBA65690 NJP65690:NKW65690 NTL65690:NUS65690 ODH65690:OEO65690 OND65690:OOK65690 OWZ65690:OYG65690 PGV65690:PIC65690 PQR65690:PRY65690 QAN65690:QBU65690 QKJ65690:QLQ65690 QUF65690:QVM65690 REB65690:RFI65690 RNX65690:RPE65690 RXT65690:RZA65690 SHP65690:SIW65690 SRL65690:SSS65690 TBH65690:TCO65690 TLD65690:TMK65690 TUZ65690:TWG65690 UEV65690:UGC65690 UOR65690:UPY65690 UYN65690:UZU65690 VIJ65690:VJQ65690 VSF65690:VTM65690 WCB65690:WDI65690 WLX65690:WNE65690 WVT65690:WXA65690 L131226:AS131226 JH131226:KO131226 TD131226:UK131226 ACZ131226:AEG131226 AMV131226:AOC131226 AWR131226:AXY131226 BGN131226:BHU131226 BQJ131226:BRQ131226 CAF131226:CBM131226 CKB131226:CLI131226 CTX131226:CVE131226 DDT131226:DFA131226 DNP131226:DOW131226 DXL131226:DYS131226 EHH131226:EIO131226 ERD131226:ESK131226 FAZ131226:FCG131226 FKV131226:FMC131226 FUR131226:FVY131226 GEN131226:GFU131226 GOJ131226:GPQ131226 GYF131226:GZM131226 HIB131226:HJI131226 HRX131226:HTE131226 IBT131226:IDA131226 ILP131226:IMW131226 IVL131226:IWS131226 JFH131226:JGO131226 JPD131226:JQK131226 JYZ131226:KAG131226 KIV131226:KKC131226 KSR131226:KTY131226 LCN131226:LDU131226 LMJ131226:LNQ131226 LWF131226:LXM131226 MGB131226:MHI131226 MPX131226:MRE131226 MZT131226:NBA131226 NJP131226:NKW131226 NTL131226:NUS131226 ODH131226:OEO131226 OND131226:OOK131226 OWZ131226:OYG131226 PGV131226:PIC131226 PQR131226:PRY131226 QAN131226:QBU131226 QKJ131226:QLQ131226 QUF131226:QVM131226 REB131226:RFI131226 RNX131226:RPE131226 RXT131226:RZA131226 SHP131226:SIW131226 SRL131226:SSS131226 TBH131226:TCO131226 TLD131226:TMK131226 TUZ131226:TWG131226 UEV131226:UGC131226 UOR131226:UPY131226 UYN131226:UZU131226 VIJ131226:VJQ131226 VSF131226:VTM131226 WCB131226:WDI131226 WLX131226:WNE131226 WVT131226:WXA131226 L196762:AS196762 JH196762:KO196762 TD196762:UK196762 ACZ196762:AEG196762 AMV196762:AOC196762 AWR196762:AXY196762 BGN196762:BHU196762 BQJ196762:BRQ196762 CAF196762:CBM196762 CKB196762:CLI196762 CTX196762:CVE196762 DDT196762:DFA196762 DNP196762:DOW196762 DXL196762:DYS196762 EHH196762:EIO196762 ERD196762:ESK196762 FAZ196762:FCG196762 FKV196762:FMC196762 FUR196762:FVY196762 GEN196762:GFU196762 GOJ196762:GPQ196762 GYF196762:GZM196762 HIB196762:HJI196762 HRX196762:HTE196762 IBT196762:IDA196762 ILP196762:IMW196762 IVL196762:IWS196762 JFH196762:JGO196762 JPD196762:JQK196762 JYZ196762:KAG196762 KIV196762:KKC196762 KSR196762:KTY196762 LCN196762:LDU196762 LMJ196762:LNQ196762 LWF196762:LXM196762 MGB196762:MHI196762 MPX196762:MRE196762 MZT196762:NBA196762 NJP196762:NKW196762 NTL196762:NUS196762 ODH196762:OEO196762 OND196762:OOK196762 OWZ196762:OYG196762 PGV196762:PIC196762 PQR196762:PRY196762 QAN196762:QBU196762 QKJ196762:QLQ196762 QUF196762:QVM196762 REB196762:RFI196762 RNX196762:RPE196762 RXT196762:RZA196762 SHP196762:SIW196762 SRL196762:SSS196762 TBH196762:TCO196762 TLD196762:TMK196762 TUZ196762:TWG196762 UEV196762:UGC196762 UOR196762:UPY196762 UYN196762:UZU196762 VIJ196762:VJQ196762 VSF196762:VTM196762 WCB196762:WDI196762 WLX196762:WNE196762 WVT196762:WXA196762 L262298:AS262298 JH262298:KO262298 TD262298:UK262298 ACZ262298:AEG262298 AMV262298:AOC262298 AWR262298:AXY262298 BGN262298:BHU262298 BQJ262298:BRQ262298 CAF262298:CBM262298 CKB262298:CLI262298 CTX262298:CVE262298 DDT262298:DFA262298 DNP262298:DOW262298 DXL262298:DYS262298 EHH262298:EIO262298 ERD262298:ESK262298 FAZ262298:FCG262298 FKV262298:FMC262298 FUR262298:FVY262298 GEN262298:GFU262298 GOJ262298:GPQ262298 GYF262298:GZM262298 HIB262298:HJI262298 HRX262298:HTE262298 IBT262298:IDA262298 ILP262298:IMW262298 IVL262298:IWS262298 JFH262298:JGO262298 JPD262298:JQK262298 JYZ262298:KAG262298 KIV262298:KKC262298 KSR262298:KTY262298 LCN262298:LDU262298 LMJ262298:LNQ262298 LWF262298:LXM262298 MGB262298:MHI262298 MPX262298:MRE262298 MZT262298:NBA262298 NJP262298:NKW262298 NTL262298:NUS262298 ODH262298:OEO262298 OND262298:OOK262298 OWZ262298:OYG262298 PGV262298:PIC262298 PQR262298:PRY262298 QAN262298:QBU262298 QKJ262298:QLQ262298 QUF262298:QVM262298 REB262298:RFI262298 RNX262298:RPE262298 RXT262298:RZA262298 SHP262298:SIW262298 SRL262298:SSS262298 TBH262298:TCO262298 TLD262298:TMK262298 TUZ262298:TWG262298 UEV262298:UGC262298 UOR262298:UPY262298 UYN262298:UZU262298 VIJ262298:VJQ262298 VSF262298:VTM262298 WCB262298:WDI262298 WLX262298:WNE262298 WVT262298:WXA262298 L327834:AS327834 JH327834:KO327834 TD327834:UK327834 ACZ327834:AEG327834 AMV327834:AOC327834 AWR327834:AXY327834 BGN327834:BHU327834 BQJ327834:BRQ327834 CAF327834:CBM327834 CKB327834:CLI327834 CTX327834:CVE327834 DDT327834:DFA327834 DNP327834:DOW327834 DXL327834:DYS327834 EHH327834:EIO327834 ERD327834:ESK327834 FAZ327834:FCG327834 FKV327834:FMC327834 FUR327834:FVY327834 GEN327834:GFU327834 GOJ327834:GPQ327834 GYF327834:GZM327834 HIB327834:HJI327834 HRX327834:HTE327834 IBT327834:IDA327834 ILP327834:IMW327834 IVL327834:IWS327834 JFH327834:JGO327834 JPD327834:JQK327834 JYZ327834:KAG327834 KIV327834:KKC327834 KSR327834:KTY327834 LCN327834:LDU327834 LMJ327834:LNQ327834 LWF327834:LXM327834 MGB327834:MHI327834 MPX327834:MRE327834 MZT327834:NBA327834 NJP327834:NKW327834 NTL327834:NUS327834 ODH327834:OEO327834 OND327834:OOK327834 OWZ327834:OYG327834 PGV327834:PIC327834 PQR327834:PRY327834 QAN327834:QBU327834 QKJ327834:QLQ327834 QUF327834:QVM327834 REB327834:RFI327834 RNX327834:RPE327834 RXT327834:RZA327834 SHP327834:SIW327834 SRL327834:SSS327834 TBH327834:TCO327834 TLD327834:TMK327834 TUZ327834:TWG327834 UEV327834:UGC327834 UOR327834:UPY327834 UYN327834:UZU327834 VIJ327834:VJQ327834 VSF327834:VTM327834 WCB327834:WDI327834 WLX327834:WNE327834 WVT327834:WXA327834 L393370:AS393370 JH393370:KO393370 TD393370:UK393370 ACZ393370:AEG393370 AMV393370:AOC393370 AWR393370:AXY393370 BGN393370:BHU393370 BQJ393370:BRQ393370 CAF393370:CBM393370 CKB393370:CLI393370 CTX393370:CVE393370 DDT393370:DFA393370 DNP393370:DOW393370 DXL393370:DYS393370 EHH393370:EIO393370 ERD393370:ESK393370 FAZ393370:FCG393370 FKV393370:FMC393370 FUR393370:FVY393370 GEN393370:GFU393370 GOJ393370:GPQ393370 GYF393370:GZM393370 HIB393370:HJI393370 HRX393370:HTE393370 IBT393370:IDA393370 ILP393370:IMW393370 IVL393370:IWS393370 JFH393370:JGO393370 JPD393370:JQK393370 JYZ393370:KAG393370 KIV393370:KKC393370 KSR393370:KTY393370 LCN393370:LDU393370 LMJ393370:LNQ393370 LWF393370:LXM393370 MGB393370:MHI393370 MPX393370:MRE393370 MZT393370:NBA393370 NJP393370:NKW393370 NTL393370:NUS393370 ODH393370:OEO393370 OND393370:OOK393370 OWZ393370:OYG393370 PGV393370:PIC393370 PQR393370:PRY393370 QAN393370:QBU393370 QKJ393370:QLQ393370 QUF393370:QVM393370 REB393370:RFI393370 RNX393370:RPE393370 RXT393370:RZA393370 SHP393370:SIW393370 SRL393370:SSS393370 TBH393370:TCO393370 TLD393370:TMK393370 TUZ393370:TWG393370 UEV393370:UGC393370 UOR393370:UPY393370 UYN393370:UZU393370 VIJ393370:VJQ393370 VSF393370:VTM393370 WCB393370:WDI393370 WLX393370:WNE393370 WVT393370:WXA393370 L458906:AS458906 JH458906:KO458906 TD458906:UK458906 ACZ458906:AEG458906 AMV458906:AOC458906 AWR458906:AXY458906 BGN458906:BHU458906 BQJ458906:BRQ458906 CAF458906:CBM458906 CKB458906:CLI458906 CTX458906:CVE458906 DDT458906:DFA458906 DNP458906:DOW458906 DXL458906:DYS458906 EHH458906:EIO458906 ERD458906:ESK458906 FAZ458906:FCG458906 FKV458906:FMC458906 FUR458906:FVY458906 GEN458906:GFU458906 GOJ458906:GPQ458906 GYF458906:GZM458906 HIB458906:HJI458906 HRX458906:HTE458906 IBT458906:IDA458906 ILP458906:IMW458906 IVL458906:IWS458906 JFH458906:JGO458906 JPD458906:JQK458906 JYZ458906:KAG458906 KIV458906:KKC458906 KSR458906:KTY458906 LCN458906:LDU458906 LMJ458906:LNQ458906 LWF458906:LXM458906 MGB458906:MHI458906 MPX458906:MRE458906 MZT458906:NBA458906 NJP458906:NKW458906 NTL458906:NUS458906 ODH458906:OEO458906 OND458906:OOK458906 OWZ458906:OYG458906 PGV458906:PIC458906 PQR458906:PRY458906 QAN458906:QBU458906 QKJ458906:QLQ458906 QUF458906:QVM458906 REB458906:RFI458906 RNX458906:RPE458906 RXT458906:RZA458906 SHP458906:SIW458906 SRL458906:SSS458906 TBH458906:TCO458906 TLD458906:TMK458906 TUZ458906:TWG458906 UEV458906:UGC458906 UOR458906:UPY458906 UYN458906:UZU458906 VIJ458906:VJQ458906 VSF458906:VTM458906 WCB458906:WDI458906 WLX458906:WNE458906 WVT458906:WXA458906 L524442:AS524442 JH524442:KO524442 TD524442:UK524442 ACZ524442:AEG524442 AMV524442:AOC524442 AWR524442:AXY524442 BGN524442:BHU524442 BQJ524442:BRQ524442 CAF524442:CBM524442 CKB524442:CLI524442 CTX524442:CVE524442 DDT524442:DFA524442 DNP524442:DOW524442 DXL524442:DYS524442 EHH524442:EIO524442 ERD524442:ESK524442 FAZ524442:FCG524442 FKV524442:FMC524442 FUR524442:FVY524442 GEN524442:GFU524442 GOJ524442:GPQ524442 GYF524442:GZM524442 HIB524442:HJI524442 HRX524442:HTE524442 IBT524442:IDA524442 ILP524442:IMW524442 IVL524442:IWS524442 JFH524442:JGO524442 JPD524442:JQK524442 JYZ524442:KAG524442 KIV524442:KKC524442 KSR524442:KTY524442 LCN524442:LDU524442 LMJ524442:LNQ524442 LWF524442:LXM524442 MGB524442:MHI524442 MPX524442:MRE524442 MZT524442:NBA524442 NJP524442:NKW524442 NTL524442:NUS524442 ODH524442:OEO524442 OND524442:OOK524442 OWZ524442:OYG524442 PGV524442:PIC524442 PQR524442:PRY524442 QAN524442:QBU524442 QKJ524442:QLQ524442 QUF524442:QVM524442 REB524442:RFI524442 RNX524442:RPE524442 RXT524442:RZA524442 SHP524442:SIW524442 SRL524442:SSS524442 TBH524442:TCO524442 TLD524442:TMK524442 TUZ524442:TWG524442 UEV524442:UGC524442 UOR524442:UPY524442 UYN524442:UZU524442 VIJ524442:VJQ524442 VSF524442:VTM524442 WCB524442:WDI524442 WLX524442:WNE524442 WVT524442:WXA524442 L589978:AS589978 JH589978:KO589978 TD589978:UK589978 ACZ589978:AEG589978 AMV589978:AOC589978 AWR589978:AXY589978 BGN589978:BHU589978 BQJ589978:BRQ589978 CAF589978:CBM589978 CKB589978:CLI589978 CTX589978:CVE589978 DDT589978:DFA589978 DNP589978:DOW589978 DXL589978:DYS589978 EHH589978:EIO589978 ERD589978:ESK589978 FAZ589978:FCG589978 FKV589978:FMC589978 FUR589978:FVY589978 GEN589978:GFU589978 GOJ589978:GPQ589978 GYF589978:GZM589978 HIB589978:HJI589978 HRX589978:HTE589978 IBT589978:IDA589978 ILP589978:IMW589978 IVL589978:IWS589978 JFH589978:JGO589978 JPD589978:JQK589978 JYZ589978:KAG589978 KIV589978:KKC589978 KSR589978:KTY589978 LCN589978:LDU589978 LMJ589978:LNQ589978 LWF589978:LXM589978 MGB589978:MHI589978 MPX589978:MRE589978 MZT589978:NBA589978 NJP589978:NKW589978 NTL589978:NUS589978 ODH589978:OEO589978 OND589978:OOK589978 OWZ589978:OYG589978 PGV589978:PIC589978 PQR589978:PRY589978 QAN589978:QBU589978 QKJ589978:QLQ589978 QUF589978:QVM589978 REB589978:RFI589978 RNX589978:RPE589978 RXT589978:RZA589978 SHP589978:SIW589978 SRL589978:SSS589978 TBH589978:TCO589978 TLD589978:TMK589978 TUZ589978:TWG589978 UEV589978:UGC589978 UOR589978:UPY589978 UYN589978:UZU589978 VIJ589978:VJQ589978 VSF589978:VTM589978 WCB589978:WDI589978 WLX589978:WNE589978 WVT589978:WXA589978 L655514:AS655514 JH655514:KO655514 TD655514:UK655514 ACZ655514:AEG655514 AMV655514:AOC655514 AWR655514:AXY655514 BGN655514:BHU655514 BQJ655514:BRQ655514 CAF655514:CBM655514 CKB655514:CLI655514 CTX655514:CVE655514 DDT655514:DFA655514 DNP655514:DOW655514 DXL655514:DYS655514 EHH655514:EIO655514 ERD655514:ESK655514 FAZ655514:FCG655514 FKV655514:FMC655514 FUR655514:FVY655514 GEN655514:GFU655514 GOJ655514:GPQ655514 GYF655514:GZM655514 HIB655514:HJI655514 HRX655514:HTE655514 IBT655514:IDA655514 ILP655514:IMW655514 IVL655514:IWS655514 JFH655514:JGO655514 JPD655514:JQK655514 JYZ655514:KAG655514 KIV655514:KKC655514 KSR655514:KTY655514 LCN655514:LDU655514 LMJ655514:LNQ655514 LWF655514:LXM655514 MGB655514:MHI655514 MPX655514:MRE655514 MZT655514:NBA655514 NJP655514:NKW655514 NTL655514:NUS655514 ODH655514:OEO655514 OND655514:OOK655514 OWZ655514:OYG655514 PGV655514:PIC655514 PQR655514:PRY655514 QAN655514:QBU655514 QKJ655514:QLQ655514 QUF655514:QVM655514 REB655514:RFI655514 RNX655514:RPE655514 RXT655514:RZA655514 SHP655514:SIW655514 SRL655514:SSS655514 TBH655514:TCO655514 TLD655514:TMK655514 TUZ655514:TWG655514 UEV655514:UGC655514 UOR655514:UPY655514 UYN655514:UZU655514 VIJ655514:VJQ655514 VSF655514:VTM655514 WCB655514:WDI655514 WLX655514:WNE655514 WVT655514:WXA655514 L721050:AS721050 JH721050:KO721050 TD721050:UK721050 ACZ721050:AEG721050 AMV721050:AOC721050 AWR721050:AXY721050 BGN721050:BHU721050 BQJ721050:BRQ721050 CAF721050:CBM721050 CKB721050:CLI721050 CTX721050:CVE721050 DDT721050:DFA721050 DNP721050:DOW721050 DXL721050:DYS721050 EHH721050:EIO721050 ERD721050:ESK721050 FAZ721050:FCG721050 FKV721050:FMC721050 FUR721050:FVY721050 GEN721050:GFU721050 GOJ721050:GPQ721050 GYF721050:GZM721050 HIB721050:HJI721050 HRX721050:HTE721050 IBT721050:IDA721050 ILP721050:IMW721050 IVL721050:IWS721050 JFH721050:JGO721050 JPD721050:JQK721050 JYZ721050:KAG721050 KIV721050:KKC721050 KSR721050:KTY721050 LCN721050:LDU721050 LMJ721050:LNQ721050 LWF721050:LXM721050 MGB721050:MHI721050 MPX721050:MRE721050 MZT721050:NBA721050 NJP721050:NKW721050 NTL721050:NUS721050 ODH721050:OEO721050 OND721050:OOK721050 OWZ721050:OYG721050 PGV721050:PIC721050 PQR721050:PRY721050 QAN721050:QBU721050 QKJ721050:QLQ721050 QUF721050:QVM721050 REB721050:RFI721050 RNX721050:RPE721050 RXT721050:RZA721050 SHP721050:SIW721050 SRL721050:SSS721050 TBH721050:TCO721050 TLD721050:TMK721050 TUZ721050:TWG721050 UEV721050:UGC721050 UOR721050:UPY721050 UYN721050:UZU721050 VIJ721050:VJQ721050 VSF721050:VTM721050 WCB721050:WDI721050 WLX721050:WNE721050 WVT721050:WXA721050 L786586:AS786586 JH786586:KO786586 TD786586:UK786586 ACZ786586:AEG786586 AMV786586:AOC786586 AWR786586:AXY786586 BGN786586:BHU786586 BQJ786586:BRQ786586 CAF786586:CBM786586 CKB786586:CLI786586 CTX786586:CVE786586 DDT786586:DFA786586 DNP786586:DOW786586 DXL786586:DYS786586 EHH786586:EIO786586 ERD786586:ESK786586 FAZ786586:FCG786586 FKV786586:FMC786586 FUR786586:FVY786586 GEN786586:GFU786586 GOJ786586:GPQ786586 GYF786586:GZM786586 HIB786586:HJI786586 HRX786586:HTE786586 IBT786586:IDA786586 ILP786586:IMW786586 IVL786586:IWS786586 JFH786586:JGO786586 JPD786586:JQK786586 JYZ786586:KAG786586 KIV786586:KKC786586 KSR786586:KTY786586 LCN786586:LDU786586 LMJ786586:LNQ786586 LWF786586:LXM786586 MGB786586:MHI786586 MPX786586:MRE786586 MZT786586:NBA786586 NJP786586:NKW786586 NTL786586:NUS786586 ODH786586:OEO786586 OND786586:OOK786586 OWZ786586:OYG786586 PGV786586:PIC786586 PQR786586:PRY786586 QAN786586:QBU786586 QKJ786586:QLQ786586 QUF786586:QVM786586 REB786586:RFI786586 RNX786586:RPE786586 RXT786586:RZA786586 SHP786586:SIW786586 SRL786586:SSS786586 TBH786586:TCO786586 TLD786586:TMK786586 TUZ786586:TWG786586 UEV786586:UGC786586 UOR786586:UPY786586 UYN786586:UZU786586 VIJ786586:VJQ786586 VSF786586:VTM786586 WCB786586:WDI786586 WLX786586:WNE786586 WVT786586:WXA786586 L852122:AS852122 JH852122:KO852122 TD852122:UK852122 ACZ852122:AEG852122 AMV852122:AOC852122 AWR852122:AXY852122 BGN852122:BHU852122 BQJ852122:BRQ852122 CAF852122:CBM852122 CKB852122:CLI852122 CTX852122:CVE852122 DDT852122:DFA852122 DNP852122:DOW852122 DXL852122:DYS852122 EHH852122:EIO852122 ERD852122:ESK852122 FAZ852122:FCG852122 FKV852122:FMC852122 FUR852122:FVY852122 GEN852122:GFU852122 GOJ852122:GPQ852122 GYF852122:GZM852122 HIB852122:HJI852122 HRX852122:HTE852122 IBT852122:IDA852122 ILP852122:IMW852122 IVL852122:IWS852122 JFH852122:JGO852122 JPD852122:JQK852122 JYZ852122:KAG852122 KIV852122:KKC852122 KSR852122:KTY852122 LCN852122:LDU852122 LMJ852122:LNQ852122 LWF852122:LXM852122 MGB852122:MHI852122 MPX852122:MRE852122 MZT852122:NBA852122 NJP852122:NKW852122 NTL852122:NUS852122 ODH852122:OEO852122 OND852122:OOK852122 OWZ852122:OYG852122 PGV852122:PIC852122 PQR852122:PRY852122 QAN852122:QBU852122 QKJ852122:QLQ852122 QUF852122:QVM852122 REB852122:RFI852122 RNX852122:RPE852122 RXT852122:RZA852122 SHP852122:SIW852122 SRL852122:SSS852122 TBH852122:TCO852122 TLD852122:TMK852122 TUZ852122:TWG852122 UEV852122:UGC852122 UOR852122:UPY852122 UYN852122:UZU852122 VIJ852122:VJQ852122 VSF852122:VTM852122 WCB852122:WDI852122 WLX852122:WNE852122 WVT852122:WXA852122 L917658:AS917658 JH917658:KO917658 TD917658:UK917658 ACZ917658:AEG917658 AMV917658:AOC917658 AWR917658:AXY917658 BGN917658:BHU917658 BQJ917658:BRQ917658 CAF917658:CBM917658 CKB917658:CLI917658 CTX917658:CVE917658 DDT917658:DFA917658 DNP917658:DOW917658 DXL917658:DYS917658 EHH917658:EIO917658 ERD917658:ESK917658 FAZ917658:FCG917658 FKV917658:FMC917658 FUR917658:FVY917658 GEN917658:GFU917658 GOJ917658:GPQ917658 GYF917658:GZM917658 HIB917658:HJI917658 HRX917658:HTE917658 IBT917658:IDA917658 ILP917658:IMW917658 IVL917658:IWS917658 JFH917658:JGO917658 JPD917658:JQK917658 JYZ917658:KAG917658 KIV917658:KKC917658 KSR917658:KTY917658 LCN917658:LDU917658 LMJ917658:LNQ917658 LWF917658:LXM917658 MGB917658:MHI917658 MPX917658:MRE917658 MZT917658:NBA917658 NJP917658:NKW917658 NTL917658:NUS917658 ODH917658:OEO917658 OND917658:OOK917658 OWZ917658:OYG917658 PGV917658:PIC917658 PQR917658:PRY917658 QAN917658:QBU917658 QKJ917658:QLQ917658 QUF917658:QVM917658 REB917658:RFI917658 RNX917658:RPE917658 RXT917658:RZA917658 SHP917658:SIW917658 SRL917658:SSS917658 TBH917658:TCO917658 TLD917658:TMK917658 TUZ917658:TWG917658 UEV917658:UGC917658 UOR917658:UPY917658 UYN917658:UZU917658 VIJ917658:VJQ917658 VSF917658:VTM917658 WCB917658:WDI917658 WLX917658:WNE917658 WVT917658:WXA917658 L983194:AS983194 JH983194:KO983194 TD983194:UK983194 ACZ983194:AEG983194 AMV983194:AOC983194 AWR983194:AXY983194 BGN983194:BHU983194 BQJ983194:BRQ983194 CAF983194:CBM983194 CKB983194:CLI983194 CTX983194:CVE983194 DDT983194:DFA983194 DNP983194:DOW983194 DXL983194:DYS983194 EHH983194:EIO983194 ERD983194:ESK983194 FAZ983194:FCG983194 FKV983194:FMC983194 FUR983194:FVY983194 GEN983194:GFU983194 GOJ983194:GPQ983194 GYF983194:GZM983194 HIB983194:HJI983194 HRX983194:HTE983194 IBT983194:IDA983194 ILP983194:IMW983194 IVL983194:IWS983194 JFH983194:JGO983194 JPD983194:JQK983194 JYZ983194:KAG983194 KIV983194:KKC983194 KSR983194:KTY983194 LCN983194:LDU983194 LMJ983194:LNQ983194 LWF983194:LXM983194 MGB983194:MHI983194 MPX983194:MRE983194 MZT983194:NBA983194 NJP983194:NKW983194 NTL983194:NUS983194 ODH983194:OEO983194 OND983194:OOK983194 OWZ983194:OYG983194 PGV983194:PIC983194 PQR983194:PRY983194 QAN983194:QBU983194 QKJ983194:QLQ983194 QUF983194:QVM983194 REB983194:RFI983194 RNX983194:RPE983194 RXT983194:RZA983194 SHP983194:SIW983194 SRL983194:SSS983194 TBH983194:TCO983194 TLD983194:TMK983194 TUZ983194:TWG983194 UEV983194:UGC983194 UOR983194:UPY983194 UYN983194:UZU983194 VIJ983194:VJQ983194 VSF983194:VTM983194 WCB983194:WDI983194 WLX983194:WNE983194 WVT983194:WXA983194 L208:AS208 JH208:KO208 TD208:UK208 ACZ208:AEG208 AMV208:AOC208 AWR208:AXY208 BGN208:BHU208 BQJ208:BRQ208 CAF208:CBM208 CKB208:CLI208 CTX208:CVE208 DDT208:DFA208 DNP208:DOW208 DXL208:DYS208 EHH208:EIO208 ERD208:ESK208 FAZ208:FCG208 FKV208:FMC208 FUR208:FVY208 GEN208:GFU208 GOJ208:GPQ208 GYF208:GZM208 HIB208:HJI208 HRX208:HTE208 IBT208:IDA208 ILP208:IMW208 IVL208:IWS208 JFH208:JGO208 JPD208:JQK208 JYZ208:KAG208 KIV208:KKC208 KSR208:KTY208 LCN208:LDU208 LMJ208:LNQ208 LWF208:LXM208 MGB208:MHI208 MPX208:MRE208 MZT208:NBA208 NJP208:NKW208 NTL208:NUS208 ODH208:OEO208 OND208:OOK208 OWZ208:OYG208 PGV208:PIC208 PQR208:PRY208 QAN208:QBU208 QKJ208:QLQ208 QUF208:QVM208 REB208:RFI208 RNX208:RPE208 RXT208:RZA208 SHP208:SIW208 SRL208:SSS208 TBH208:TCO208 TLD208:TMK208 TUZ208:TWG208 UEV208:UGC208 UOR208:UPY208 UYN208:UZU208 VIJ208:VJQ208 VSF208:VTM208 WCB208:WDI208 WLX208:WNE208 WVT208:WXA208 L65744:AS65744 JH65744:KO65744 TD65744:UK65744 ACZ65744:AEG65744 AMV65744:AOC65744 AWR65744:AXY65744 BGN65744:BHU65744 BQJ65744:BRQ65744 CAF65744:CBM65744 CKB65744:CLI65744 CTX65744:CVE65744 DDT65744:DFA65744 DNP65744:DOW65744 DXL65744:DYS65744 EHH65744:EIO65744 ERD65744:ESK65744 FAZ65744:FCG65744 FKV65744:FMC65744 FUR65744:FVY65744 GEN65744:GFU65744 GOJ65744:GPQ65744 GYF65744:GZM65744 HIB65744:HJI65744 HRX65744:HTE65744 IBT65744:IDA65744 ILP65744:IMW65744 IVL65744:IWS65744 JFH65744:JGO65744 JPD65744:JQK65744 JYZ65744:KAG65744 KIV65744:KKC65744 KSR65744:KTY65744 LCN65744:LDU65744 LMJ65744:LNQ65744 LWF65744:LXM65744 MGB65744:MHI65744 MPX65744:MRE65744 MZT65744:NBA65744 NJP65744:NKW65744 NTL65744:NUS65744 ODH65744:OEO65744 OND65744:OOK65744 OWZ65744:OYG65744 PGV65744:PIC65744 PQR65744:PRY65744 QAN65744:QBU65744 QKJ65744:QLQ65744 QUF65744:QVM65744 REB65744:RFI65744 RNX65744:RPE65744 RXT65744:RZA65744 SHP65744:SIW65744 SRL65744:SSS65744 TBH65744:TCO65744 TLD65744:TMK65744 TUZ65744:TWG65744 UEV65744:UGC65744 UOR65744:UPY65744 UYN65744:UZU65744 VIJ65744:VJQ65744 VSF65744:VTM65744 WCB65744:WDI65744 WLX65744:WNE65744 WVT65744:WXA65744 L131280:AS131280 JH131280:KO131280 TD131280:UK131280 ACZ131280:AEG131280 AMV131280:AOC131280 AWR131280:AXY131280 BGN131280:BHU131280 BQJ131280:BRQ131280 CAF131280:CBM131280 CKB131280:CLI131280 CTX131280:CVE131280 DDT131280:DFA131280 DNP131280:DOW131280 DXL131280:DYS131280 EHH131280:EIO131280 ERD131280:ESK131280 FAZ131280:FCG131280 FKV131280:FMC131280 FUR131280:FVY131280 GEN131280:GFU131280 GOJ131280:GPQ131280 GYF131280:GZM131280 HIB131280:HJI131280 HRX131280:HTE131280 IBT131280:IDA131280 ILP131280:IMW131280 IVL131280:IWS131280 JFH131280:JGO131280 JPD131280:JQK131280 JYZ131280:KAG131280 KIV131280:KKC131280 KSR131280:KTY131280 LCN131280:LDU131280 LMJ131280:LNQ131280 LWF131280:LXM131280 MGB131280:MHI131280 MPX131280:MRE131280 MZT131280:NBA131280 NJP131280:NKW131280 NTL131280:NUS131280 ODH131280:OEO131280 OND131280:OOK131280 OWZ131280:OYG131280 PGV131280:PIC131280 PQR131280:PRY131280 QAN131280:QBU131280 QKJ131280:QLQ131280 QUF131280:QVM131280 REB131280:RFI131280 RNX131280:RPE131280 RXT131280:RZA131280 SHP131280:SIW131280 SRL131280:SSS131280 TBH131280:TCO131280 TLD131280:TMK131280 TUZ131280:TWG131280 UEV131280:UGC131280 UOR131280:UPY131280 UYN131280:UZU131280 VIJ131280:VJQ131280 VSF131280:VTM131280 WCB131280:WDI131280 WLX131280:WNE131280 WVT131280:WXA131280 L196816:AS196816 JH196816:KO196816 TD196816:UK196816 ACZ196816:AEG196816 AMV196816:AOC196816 AWR196816:AXY196816 BGN196816:BHU196816 BQJ196816:BRQ196816 CAF196816:CBM196816 CKB196816:CLI196816 CTX196816:CVE196816 DDT196816:DFA196816 DNP196816:DOW196816 DXL196816:DYS196816 EHH196816:EIO196816 ERD196816:ESK196816 FAZ196816:FCG196816 FKV196816:FMC196816 FUR196816:FVY196816 GEN196816:GFU196816 GOJ196816:GPQ196816 GYF196816:GZM196816 HIB196816:HJI196816 HRX196816:HTE196816 IBT196816:IDA196816 ILP196816:IMW196816 IVL196816:IWS196816 JFH196816:JGO196816 JPD196816:JQK196816 JYZ196816:KAG196816 KIV196816:KKC196816 KSR196816:KTY196816 LCN196816:LDU196816 LMJ196816:LNQ196816 LWF196816:LXM196816 MGB196816:MHI196816 MPX196816:MRE196816 MZT196816:NBA196816 NJP196816:NKW196816 NTL196816:NUS196816 ODH196816:OEO196816 OND196816:OOK196816 OWZ196816:OYG196816 PGV196816:PIC196816 PQR196816:PRY196816 QAN196816:QBU196816 QKJ196816:QLQ196816 QUF196816:QVM196816 REB196816:RFI196816 RNX196816:RPE196816 RXT196816:RZA196816 SHP196816:SIW196816 SRL196816:SSS196816 TBH196816:TCO196816 TLD196816:TMK196816 TUZ196816:TWG196816 UEV196816:UGC196816 UOR196816:UPY196816 UYN196816:UZU196816 VIJ196816:VJQ196816 VSF196816:VTM196816 WCB196816:WDI196816 WLX196816:WNE196816 WVT196816:WXA196816 L262352:AS262352 JH262352:KO262352 TD262352:UK262352 ACZ262352:AEG262352 AMV262352:AOC262352 AWR262352:AXY262352 BGN262352:BHU262352 BQJ262352:BRQ262352 CAF262352:CBM262352 CKB262352:CLI262352 CTX262352:CVE262352 DDT262352:DFA262352 DNP262352:DOW262352 DXL262352:DYS262352 EHH262352:EIO262352 ERD262352:ESK262352 FAZ262352:FCG262352 FKV262352:FMC262352 FUR262352:FVY262352 GEN262352:GFU262352 GOJ262352:GPQ262352 GYF262352:GZM262352 HIB262352:HJI262352 HRX262352:HTE262352 IBT262352:IDA262352 ILP262352:IMW262352 IVL262352:IWS262352 JFH262352:JGO262352 JPD262352:JQK262352 JYZ262352:KAG262352 KIV262352:KKC262352 KSR262352:KTY262352 LCN262352:LDU262352 LMJ262352:LNQ262352 LWF262352:LXM262352 MGB262352:MHI262352 MPX262352:MRE262352 MZT262352:NBA262352 NJP262352:NKW262352 NTL262352:NUS262352 ODH262352:OEO262352 OND262352:OOK262352 OWZ262352:OYG262352 PGV262352:PIC262352 PQR262352:PRY262352 QAN262352:QBU262352 QKJ262352:QLQ262352 QUF262352:QVM262352 REB262352:RFI262352 RNX262352:RPE262352 RXT262352:RZA262352 SHP262352:SIW262352 SRL262352:SSS262352 TBH262352:TCO262352 TLD262352:TMK262352 TUZ262352:TWG262352 UEV262352:UGC262352 UOR262352:UPY262352 UYN262352:UZU262352 VIJ262352:VJQ262352 VSF262352:VTM262352 WCB262352:WDI262352 WLX262352:WNE262352 WVT262352:WXA262352 L327888:AS327888 JH327888:KO327888 TD327888:UK327888 ACZ327888:AEG327888 AMV327888:AOC327888 AWR327888:AXY327888 BGN327888:BHU327888 BQJ327888:BRQ327888 CAF327888:CBM327888 CKB327888:CLI327888 CTX327888:CVE327888 DDT327888:DFA327888 DNP327888:DOW327888 DXL327888:DYS327888 EHH327888:EIO327888 ERD327888:ESK327888 FAZ327888:FCG327888 FKV327888:FMC327888 FUR327888:FVY327888 GEN327888:GFU327888 GOJ327888:GPQ327888 GYF327888:GZM327888 HIB327888:HJI327888 HRX327888:HTE327888 IBT327888:IDA327888 ILP327888:IMW327888 IVL327888:IWS327888 JFH327888:JGO327888 JPD327888:JQK327888 JYZ327888:KAG327888 KIV327888:KKC327888 KSR327888:KTY327888 LCN327888:LDU327888 LMJ327888:LNQ327888 LWF327888:LXM327888 MGB327888:MHI327888 MPX327888:MRE327888 MZT327888:NBA327888 NJP327888:NKW327888 NTL327888:NUS327888 ODH327888:OEO327888 OND327888:OOK327888 OWZ327888:OYG327888 PGV327888:PIC327888 PQR327888:PRY327888 QAN327888:QBU327888 QKJ327888:QLQ327888 QUF327888:QVM327888 REB327888:RFI327888 RNX327888:RPE327888 RXT327888:RZA327888 SHP327888:SIW327888 SRL327888:SSS327888 TBH327888:TCO327888 TLD327888:TMK327888 TUZ327888:TWG327888 UEV327888:UGC327888 UOR327888:UPY327888 UYN327888:UZU327888 VIJ327888:VJQ327888 VSF327888:VTM327888 WCB327888:WDI327888 WLX327888:WNE327888 WVT327888:WXA327888 L393424:AS393424 JH393424:KO393424 TD393424:UK393424 ACZ393424:AEG393424 AMV393424:AOC393424 AWR393424:AXY393424 BGN393424:BHU393424 BQJ393424:BRQ393424 CAF393424:CBM393424 CKB393424:CLI393424 CTX393424:CVE393424 DDT393424:DFA393424 DNP393424:DOW393424 DXL393424:DYS393424 EHH393424:EIO393424 ERD393424:ESK393424 FAZ393424:FCG393424 FKV393424:FMC393424 FUR393424:FVY393424 GEN393424:GFU393424 GOJ393424:GPQ393424 GYF393424:GZM393424 HIB393424:HJI393424 HRX393424:HTE393424 IBT393424:IDA393424 ILP393424:IMW393424 IVL393424:IWS393424 JFH393424:JGO393424 JPD393424:JQK393424 JYZ393424:KAG393424 KIV393424:KKC393424 KSR393424:KTY393424 LCN393424:LDU393424 LMJ393424:LNQ393424 LWF393424:LXM393424 MGB393424:MHI393424 MPX393424:MRE393424 MZT393424:NBA393424 NJP393424:NKW393424 NTL393424:NUS393424 ODH393424:OEO393424 OND393424:OOK393424 OWZ393424:OYG393424 PGV393424:PIC393424 PQR393424:PRY393424 QAN393424:QBU393424 QKJ393424:QLQ393424 QUF393424:QVM393424 REB393424:RFI393424 RNX393424:RPE393424 RXT393424:RZA393424 SHP393424:SIW393424 SRL393424:SSS393424 TBH393424:TCO393424 TLD393424:TMK393424 TUZ393424:TWG393424 UEV393424:UGC393424 UOR393424:UPY393424 UYN393424:UZU393424 VIJ393424:VJQ393424 VSF393424:VTM393424 WCB393424:WDI393424 WLX393424:WNE393424 WVT393424:WXA393424 L458960:AS458960 JH458960:KO458960 TD458960:UK458960 ACZ458960:AEG458960 AMV458960:AOC458960 AWR458960:AXY458960 BGN458960:BHU458960 BQJ458960:BRQ458960 CAF458960:CBM458960 CKB458960:CLI458960 CTX458960:CVE458960 DDT458960:DFA458960 DNP458960:DOW458960 DXL458960:DYS458960 EHH458960:EIO458960 ERD458960:ESK458960 FAZ458960:FCG458960 FKV458960:FMC458960 FUR458960:FVY458960 GEN458960:GFU458960 GOJ458960:GPQ458960 GYF458960:GZM458960 HIB458960:HJI458960 HRX458960:HTE458960 IBT458960:IDA458960 ILP458960:IMW458960 IVL458960:IWS458960 JFH458960:JGO458960 JPD458960:JQK458960 JYZ458960:KAG458960 KIV458960:KKC458960 KSR458960:KTY458960 LCN458960:LDU458960 LMJ458960:LNQ458960 LWF458960:LXM458960 MGB458960:MHI458960 MPX458960:MRE458960 MZT458960:NBA458960 NJP458960:NKW458960 NTL458960:NUS458960 ODH458960:OEO458960 OND458960:OOK458960 OWZ458960:OYG458960 PGV458960:PIC458960 PQR458960:PRY458960 QAN458960:QBU458960 QKJ458960:QLQ458960 QUF458960:QVM458960 REB458960:RFI458960 RNX458960:RPE458960 RXT458960:RZA458960 SHP458960:SIW458960 SRL458960:SSS458960 TBH458960:TCO458960 TLD458960:TMK458960 TUZ458960:TWG458960 UEV458960:UGC458960 UOR458960:UPY458960 UYN458960:UZU458960 VIJ458960:VJQ458960 VSF458960:VTM458960 WCB458960:WDI458960 WLX458960:WNE458960 WVT458960:WXA458960 L524496:AS524496 JH524496:KO524496 TD524496:UK524496 ACZ524496:AEG524496 AMV524496:AOC524496 AWR524496:AXY524496 BGN524496:BHU524496 BQJ524496:BRQ524496 CAF524496:CBM524496 CKB524496:CLI524496 CTX524496:CVE524496 DDT524496:DFA524496 DNP524496:DOW524496 DXL524496:DYS524496 EHH524496:EIO524496 ERD524496:ESK524496 FAZ524496:FCG524496 FKV524496:FMC524496 FUR524496:FVY524496 GEN524496:GFU524496 GOJ524496:GPQ524496 GYF524496:GZM524496 HIB524496:HJI524496 HRX524496:HTE524496 IBT524496:IDA524496 ILP524496:IMW524496 IVL524496:IWS524496 JFH524496:JGO524496 JPD524496:JQK524496 JYZ524496:KAG524496 KIV524496:KKC524496 KSR524496:KTY524496 LCN524496:LDU524496 LMJ524496:LNQ524496 LWF524496:LXM524496 MGB524496:MHI524496 MPX524496:MRE524496 MZT524496:NBA524496 NJP524496:NKW524496 NTL524496:NUS524496 ODH524496:OEO524496 OND524496:OOK524496 OWZ524496:OYG524496 PGV524496:PIC524496 PQR524496:PRY524496 QAN524496:QBU524496 QKJ524496:QLQ524496 QUF524496:QVM524496 REB524496:RFI524496 RNX524496:RPE524496 RXT524496:RZA524496 SHP524496:SIW524496 SRL524496:SSS524496 TBH524496:TCO524496 TLD524496:TMK524496 TUZ524496:TWG524496 UEV524496:UGC524496 UOR524496:UPY524496 UYN524496:UZU524496 VIJ524496:VJQ524496 VSF524496:VTM524496 WCB524496:WDI524496 WLX524496:WNE524496 WVT524496:WXA524496 L590032:AS590032 JH590032:KO590032 TD590032:UK590032 ACZ590032:AEG590032 AMV590032:AOC590032 AWR590032:AXY590032 BGN590032:BHU590032 BQJ590032:BRQ590032 CAF590032:CBM590032 CKB590032:CLI590032 CTX590032:CVE590032 DDT590032:DFA590032 DNP590032:DOW590032 DXL590032:DYS590032 EHH590032:EIO590032 ERD590032:ESK590032 FAZ590032:FCG590032 FKV590032:FMC590032 FUR590032:FVY590032 GEN590032:GFU590032 GOJ590032:GPQ590032 GYF590032:GZM590032 HIB590032:HJI590032 HRX590032:HTE590032 IBT590032:IDA590032 ILP590032:IMW590032 IVL590032:IWS590032 JFH590032:JGO590032 JPD590032:JQK590032 JYZ590032:KAG590032 KIV590032:KKC590032 KSR590032:KTY590032 LCN590032:LDU590032 LMJ590032:LNQ590032 LWF590032:LXM590032 MGB590032:MHI590032 MPX590032:MRE590032 MZT590032:NBA590032 NJP590032:NKW590032 NTL590032:NUS590032 ODH590032:OEO590032 OND590032:OOK590032 OWZ590032:OYG590032 PGV590032:PIC590032 PQR590032:PRY590032 QAN590032:QBU590032 QKJ590032:QLQ590032 QUF590032:QVM590032 REB590032:RFI590032 RNX590032:RPE590032 RXT590032:RZA590032 SHP590032:SIW590032 SRL590032:SSS590032 TBH590032:TCO590032 TLD590032:TMK590032 TUZ590032:TWG590032 UEV590032:UGC590032 UOR590032:UPY590032 UYN590032:UZU590032 VIJ590032:VJQ590032 VSF590032:VTM590032 WCB590032:WDI590032 WLX590032:WNE590032 WVT590032:WXA590032 L655568:AS655568 JH655568:KO655568 TD655568:UK655568 ACZ655568:AEG655568 AMV655568:AOC655568 AWR655568:AXY655568 BGN655568:BHU655568 BQJ655568:BRQ655568 CAF655568:CBM655568 CKB655568:CLI655568 CTX655568:CVE655568 DDT655568:DFA655568 DNP655568:DOW655568 DXL655568:DYS655568 EHH655568:EIO655568 ERD655568:ESK655568 FAZ655568:FCG655568 FKV655568:FMC655568 FUR655568:FVY655568 GEN655568:GFU655568 GOJ655568:GPQ655568 GYF655568:GZM655568 HIB655568:HJI655568 HRX655568:HTE655568 IBT655568:IDA655568 ILP655568:IMW655568 IVL655568:IWS655568 JFH655568:JGO655568 JPD655568:JQK655568 JYZ655568:KAG655568 KIV655568:KKC655568 KSR655568:KTY655568 LCN655568:LDU655568 LMJ655568:LNQ655568 LWF655568:LXM655568 MGB655568:MHI655568 MPX655568:MRE655568 MZT655568:NBA655568 NJP655568:NKW655568 NTL655568:NUS655568 ODH655568:OEO655568 OND655568:OOK655568 OWZ655568:OYG655568 PGV655568:PIC655568 PQR655568:PRY655568 QAN655568:QBU655568 QKJ655568:QLQ655568 QUF655568:QVM655568 REB655568:RFI655568 RNX655568:RPE655568 RXT655568:RZA655568 SHP655568:SIW655568 SRL655568:SSS655568 TBH655568:TCO655568 TLD655568:TMK655568 TUZ655568:TWG655568 UEV655568:UGC655568 UOR655568:UPY655568 UYN655568:UZU655568 VIJ655568:VJQ655568 VSF655568:VTM655568 WCB655568:WDI655568 WLX655568:WNE655568 WVT655568:WXA655568 L721104:AS721104 JH721104:KO721104 TD721104:UK721104 ACZ721104:AEG721104 AMV721104:AOC721104 AWR721104:AXY721104 BGN721104:BHU721104 BQJ721104:BRQ721104 CAF721104:CBM721104 CKB721104:CLI721104 CTX721104:CVE721104 DDT721104:DFA721104 DNP721104:DOW721104 DXL721104:DYS721104 EHH721104:EIO721104 ERD721104:ESK721104 FAZ721104:FCG721104 FKV721104:FMC721104 FUR721104:FVY721104 GEN721104:GFU721104 GOJ721104:GPQ721104 GYF721104:GZM721104 HIB721104:HJI721104 HRX721104:HTE721104 IBT721104:IDA721104 ILP721104:IMW721104 IVL721104:IWS721104 JFH721104:JGO721104 JPD721104:JQK721104 JYZ721104:KAG721104 KIV721104:KKC721104 KSR721104:KTY721104 LCN721104:LDU721104 LMJ721104:LNQ721104 LWF721104:LXM721104 MGB721104:MHI721104 MPX721104:MRE721104 MZT721104:NBA721104 NJP721104:NKW721104 NTL721104:NUS721104 ODH721104:OEO721104 OND721104:OOK721104 OWZ721104:OYG721104 PGV721104:PIC721104 PQR721104:PRY721104 QAN721104:QBU721104 QKJ721104:QLQ721104 QUF721104:QVM721104 REB721104:RFI721104 RNX721104:RPE721104 RXT721104:RZA721104 SHP721104:SIW721104 SRL721104:SSS721104 TBH721104:TCO721104 TLD721104:TMK721104 TUZ721104:TWG721104 UEV721104:UGC721104 UOR721104:UPY721104 UYN721104:UZU721104 VIJ721104:VJQ721104 VSF721104:VTM721104 WCB721104:WDI721104 WLX721104:WNE721104 WVT721104:WXA721104 L786640:AS786640 JH786640:KO786640 TD786640:UK786640 ACZ786640:AEG786640 AMV786640:AOC786640 AWR786640:AXY786640 BGN786640:BHU786640 BQJ786640:BRQ786640 CAF786640:CBM786640 CKB786640:CLI786640 CTX786640:CVE786640 DDT786640:DFA786640 DNP786640:DOW786640 DXL786640:DYS786640 EHH786640:EIO786640 ERD786640:ESK786640 FAZ786640:FCG786640 FKV786640:FMC786640 FUR786640:FVY786640 GEN786640:GFU786640 GOJ786640:GPQ786640 GYF786640:GZM786640 HIB786640:HJI786640 HRX786640:HTE786640 IBT786640:IDA786640 ILP786640:IMW786640 IVL786640:IWS786640 JFH786640:JGO786640 JPD786640:JQK786640 JYZ786640:KAG786640 KIV786640:KKC786640 KSR786640:KTY786640 LCN786640:LDU786640 LMJ786640:LNQ786640 LWF786640:LXM786640 MGB786640:MHI786640 MPX786640:MRE786640 MZT786640:NBA786640 NJP786640:NKW786640 NTL786640:NUS786640 ODH786640:OEO786640 OND786640:OOK786640 OWZ786640:OYG786640 PGV786640:PIC786640 PQR786640:PRY786640 QAN786640:QBU786640 QKJ786640:QLQ786640 QUF786640:QVM786640 REB786640:RFI786640 RNX786640:RPE786640 RXT786640:RZA786640 SHP786640:SIW786640 SRL786640:SSS786640 TBH786640:TCO786640 TLD786640:TMK786640 TUZ786640:TWG786640 UEV786640:UGC786640 UOR786640:UPY786640 UYN786640:UZU786640 VIJ786640:VJQ786640 VSF786640:VTM786640 WCB786640:WDI786640 WLX786640:WNE786640 WVT786640:WXA786640 L852176:AS852176 JH852176:KO852176 TD852176:UK852176 ACZ852176:AEG852176 AMV852176:AOC852176 AWR852176:AXY852176 BGN852176:BHU852176 BQJ852176:BRQ852176 CAF852176:CBM852176 CKB852176:CLI852176 CTX852176:CVE852176 DDT852176:DFA852176 DNP852176:DOW852176 DXL852176:DYS852176 EHH852176:EIO852176 ERD852176:ESK852176 FAZ852176:FCG852176 FKV852176:FMC852176 FUR852176:FVY852176 GEN852176:GFU852176 GOJ852176:GPQ852176 GYF852176:GZM852176 HIB852176:HJI852176 HRX852176:HTE852176 IBT852176:IDA852176 ILP852176:IMW852176 IVL852176:IWS852176 JFH852176:JGO852176 JPD852176:JQK852176 JYZ852176:KAG852176 KIV852176:KKC852176 KSR852176:KTY852176 LCN852176:LDU852176 LMJ852176:LNQ852176 LWF852176:LXM852176 MGB852176:MHI852176 MPX852176:MRE852176 MZT852176:NBA852176 NJP852176:NKW852176 NTL852176:NUS852176 ODH852176:OEO852176 OND852176:OOK852176 OWZ852176:OYG852176 PGV852176:PIC852176 PQR852176:PRY852176 QAN852176:QBU852176 QKJ852176:QLQ852176 QUF852176:QVM852176 REB852176:RFI852176 RNX852176:RPE852176 RXT852176:RZA852176 SHP852176:SIW852176 SRL852176:SSS852176 TBH852176:TCO852176 TLD852176:TMK852176 TUZ852176:TWG852176 UEV852176:UGC852176 UOR852176:UPY852176 UYN852176:UZU852176 VIJ852176:VJQ852176 VSF852176:VTM852176 WCB852176:WDI852176 WLX852176:WNE852176 WVT852176:WXA852176 L917712:AS917712 JH917712:KO917712 TD917712:UK917712 ACZ917712:AEG917712 AMV917712:AOC917712 AWR917712:AXY917712 BGN917712:BHU917712 BQJ917712:BRQ917712 CAF917712:CBM917712 CKB917712:CLI917712 CTX917712:CVE917712 DDT917712:DFA917712 DNP917712:DOW917712 DXL917712:DYS917712 EHH917712:EIO917712 ERD917712:ESK917712 FAZ917712:FCG917712 FKV917712:FMC917712 FUR917712:FVY917712 GEN917712:GFU917712 GOJ917712:GPQ917712 GYF917712:GZM917712 HIB917712:HJI917712 HRX917712:HTE917712 IBT917712:IDA917712 ILP917712:IMW917712 IVL917712:IWS917712 JFH917712:JGO917712 JPD917712:JQK917712 JYZ917712:KAG917712 KIV917712:KKC917712 KSR917712:KTY917712 LCN917712:LDU917712 LMJ917712:LNQ917712 LWF917712:LXM917712 MGB917712:MHI917712 MPX917712:MRE917712 MZT917712:NBA917712 NJP917712:NKW917712 NTL917712:NUS917712 ODH917712:OEO917712 OND917712:OOK917712 OWZ917712:OYG917712 PGV917712:PIC917712 PQR917712:PRY917712 QAN917712:QBU917712 QKJ917712:QLQ917712 QUF917712:QVM917712 REB917712:RFI917712 RNX917712:RPE917712 RXT917712:RZA917712 SHP917712:SIW917712 SRL917712:SSS917712 TBH917712:TCO917712 TLD917712:TMK917712 TUZ917712:TWG917712 UEV917712:UGC917712 UOR917712:UPY917712 UYN917712:UZU917712 VIJ917712:VJQ917712 VSF917712:VTM917712 WCB917712:WDI917712 WLX917712:WNE917712 WVT917712:WXA917712 L983248:AS983248 JH983248:KO983248 TD983248:UK983248 ACZ983248:AEG983248 AMV983248:AOC983248 AWR983248:AXY983248 BGN983248:BHU983248 BQJ983248:BRQ983248 CAF983248:CBM983248 CKB983248:CLI983248 CTX983248:CVE983248 DDT983248:DFA983248 DNP983248:DOW983248 DXL983248:DYS983248 EHH983248:EIO983248 ERD983248:ESK983248 FAZ983248:FCG983248 FKV983248:FMC983248 FUR983248:FVY983248 GEN983248:GFU983248 GOJ983248:GPQ983248 GYF983248:GZM983248 HIB983248:HJI983248 HRX983248:HTE983248 IBT983248:IDA983248 ILP983248:IMW983248 IVL983248:IWS983248 JFH983248:JGO983248 JPD983248:JQK983248 JYZ983248:KAG983248 KIV983248:KKC983248 KSR983248:KTY983248 LCN983248:LDU983248 LMJ983248:LNQ983248 LWF983248:LXM983248 MGB983248:MHI983248 MPX983248:MRE983248 MZT983248:NBA983248 NJP983248:NKW983248 NTL983248:NUS983248 ODH983248:OEO983248 OND983248:OOK983248 OWZ983248:OYG983248 PGV983248:PIC983248 PQR983248:PRY983248 QAN983248:QBU983248 QKJ983248:QLQ983248 QUF983248:QVM983248 REB983248:RFI983248 RNX983248:RPE983248 RXT983248:RZA983248 SHP983248:SIW983248 SRL983248:SSS983248 TBH983248:TCO983248 TLD983248:TMK983248 TUZ983248:TWG983248 UEV983248:UGC983248 UOR983248:UPY983248 UYN983248:UZU983248 VIJ983248:VJQ983248 VSF983248:VTM983248 WCB983248:WDI983248 WLX983248:WNE983248 WVT983248:WXA983248 L262:AS262 JH262:KO262 TD262:UK262 ACZ262:AEG262 AMV262:AOC262 AWR262:AXY262 BGN262:BHU262 BQJ262:BRQ262 CAF262:CBM262 CKB262:CLI262 CTX262:CVE262 DDT262:DFA262 DNP262:DOW262 DXL262:DYS262 EHH262:EIO262 ERD262:ESK262 FAZ262:FCG262 FKV262:FMC262 FUR262:FVY262 GEN262:GFU262 GOJ262:GPQ262 GYF262:GZM262 HIB262:HJI262 HRX262:HTE262 IBT262:IDA262 ILP262:IMW262 IVL262:IWS262 JFH262:JGO262 JPD262:JQK262 JYZ262:KAG262 KIV262:KKC262 KSR262:KTY262 LCN262:LDU262 LMJ262:LNQ262 LWF262:LXM262 MGB262:MHI262 MPX262:MRE262 MZT262:NBA262 NJP262:NKW262 NTL262:NUS262 ODH262:OEO262 OND262:OOK262 OWZ262:OYG262 PGV262:PIC262 PQR262:PRY262 QAN262:QBU262 QKJ262:QLQ262 QUF262:QVM262 REB262:RFI262 RNX262:RPE262 RXT262:RZA262 SHP262:SIW262 SRL262:SSS262 TBH262:TCO262 TLD262:TMK262 TUZ262:TWG262 UEV262:UGC262 UOR262:UPY262 UYN262:UZU262 VIJ262:VJQ262 VSF262:VTM262 WCB262:WDI262 WLX262:WNE262 WVT262:WXA262 L65798:AS65798 JH65798:KO65798 TD65798:UK65798 ACZ65798:AEG65798 AMV65798:AOC65798 AWR65798:AXY65798 BGN65798:BHU65798 BQJ65798:BRQ65798 CAF65798:CBM65798 CKB65798:CLI65798 CTX65798:CVE65798 DDT65798:DFA65798 DNP65798:DOW65798 DXL65798:DYS65798 EHH65798:EIO65798 ERD65798:ESK65798 FAZ65798:FCG65798 FKV65798:FMC65798 FUR65798:FVY65798 GEN65798:GFU65798 GOJ65798:GPQ65798 GYF65798:GZM65798 HIB65798:HJI65798 HRX65798:HTE65798 IBT65798:IDA65798 ILP65798:IMW65798 IVL65798:IWS65798 JFH65798:JGO65798 JPD65798:JQK65798 JYZ65798:KAG65798 KIV65798:KKC65798 KSR65798:KTY65798 LCN65798:LDU65798 LMJ65798:LNQ65798 LWF65798:LXM65798 MGB65798:MHI65798 MPX65798:MRE65798 MZT65798:NBA65798 NJP65798:NKW65798 NTL65798:NUS65798 ODH65798:OEO65798 OND65798:OOK65798 OWZ65798:OYG65798 PGV65798:PIC65798 PQR65798:PRY65798 QAN65798:QBU65798 QKJ65798:QLQ65798 QUF65798:QVM65798 REB65798:RFI65798 RNX65798:RPE65798 RXT65798:RZA65798 SHP65798:SIW65798 SRL65798:SSS65798 TBH65798:TCO65798 TLD65798:TMK65798 TUZ65798:TWG65798 UEV65798:UGC65798 UOR65798:UPY65798 UYN65798:UZU65798 VIJ65798:VJQ65798 VSF65798:VTM65798 WCB65798:WDI65798 WLX65798:WNE65798 WVT65798:WXA65798 L131334:AS131334 JH131334:KO131334 TD131334:UK131334 ACZ131334:AEG131334 AMV131334:AOC131334 AWR131334:AXY131334 BGN131334:BHU131334 BQJ131334:BRQ131334 CAF131334:CBM131334 CKB131334:CLI131334 CTX131334:CVE131334 DDT131334:DFA131334 DNP131334:DOW131334 DXL131334:DYS131334 EHH131334:EIO131334 ERD131334:ESK131334 FAZ131334:FCG131334 FKV131334:FMC131334 FUR131334:FVY131334 GEN131334:GFU131334 GOJ131334:GPQ131334 GYF131334:GZM131334 HIB131334:HJI131334 HRX131334:HTE131334 IBT131334:IDA131334 ILP131334:IMW131334 IVL131334:IWS131334 JFH131334:JGO131334 JPD131334:JQK131334 JYZ131334:KAG131334 KIV131334:KKC131334 KSR131334:KTY131334 LCN131334:LDU131334 LMJ131334:LNQ131334 LWF131334:LXM131334 MGB131334:MHI131334 MPX131334:MRE131334 MZT131334:NBA131334 NJP131334:NKW131334 NTL131334:NUS131334 ODH131334:OEO131334 OND131334:OOK131334 OWZ131334:OYG131334 PGV131334:PIC131334 PQR131334:PRY131334 QAN131334:QBU131334 QKJ131334:QLQ131334 QUF131334:QVM131334 REB131334:RFI131334 RNX131334:RPE131334 RXT131334:RZA131334 SHP131334:SIW131334 SRL131334:SSS131334 TBH131334:TCO131334 TLD131334:TMK131334 TUZ131334:TWG131334 UEV131334:UGC131334 UOR131334:UPY131334 UYN131334:UZU131334 VIJ131334:VJQ131334 VSF131334:VTM131334 WCB131334:WDI131334 WLX131334:WNE131334 WVT131334:WXA131334 L196870:AS196870 JH196870:KO196870 TD196870:UK196870 ACZ196870:AEG196870 AMV196870:AOC196870 AWR196870:AXY196870 BGN196870:BHU196870 BQJ196870:BRQ196870 CAF196870:CBM196870 CKB196870:CLI196870 CTX196870:CVE196870 DDT196870:DFA196870 DNP196870:DOW196870 DXL196870:DYS196870 EHH196870:EIO196870 ERD196870:ESK196870 FAZ196870:FCG196870 FKV196870:FMC196870 FUR196870:FVY196870 GEN196870:GFU196870 GOJ196870:GPQ196870 GYF196870:GZM196870 HIB196870:HJI196870 HRX196870:HTE196870 IBT196870:IDA196870 ILP196870:IMW196870 IVL196870:IWS196870 JFH196870:JGO196870 JPD196870:JQK196870 JYZ196870:KAG196870 KIV196870:KKC196870 KSR196870:KTY196870 LCN196870:LDU196870 LMJ196870:LNQ196870 LWF196870:LXM196870 MGB196870:MHI196870 MPX196870:MRE196870 MZT196870:NBA196870 NJP196870:NKW196870 NTL196870:NUS196870 ODH196870:OEO196870 OND196870:OOK196870 OWZ196870:OYG196870 PGV196870:PIC196870 PQR196870:PRY196870 QAN196870:QBU196870 QKJ196870:QLQ196870 QUF196870:QVM196870 REB196870:RFI196870 RNX196870:RPE196870 RXT196870:RZA196870 SHP196870:SIW196870 SRL196870:SSS196870 TBH196870:TCO196870 TLD196870:TMK196870 TUZ196870:TWG196870 UEV196870:UGC196870 UOR196870:UPY196870 UYN196870:UZU196870 VIJ196870:VJQ196870 VSF196870:VTM196870 WCB196870:WDI196870 WLX196870:WNE196870 WVT196870:WXA196870 L262406:AS262406 JH262406:KO262406 TD262406:UK262406 ACZ262406:AEG262406 AMV262406:AOC262406 AWR262406:AXY262406 BGN262406:BHU262406 BQJ262406:BRQ262406 CAF262406:CBM262406 CKB262406:CLI262406 CTX262406:CVE262406 DDT262406:DFA262406 DNP262406:DOW262406 DXL262406:DYS262406 EHH262406:EIO262406 ERD262406:ESK262406 FAZ262406:FCG262406 FKV262406:FMC262406 FUR262406:FVY262406 GEN262406:GFU262406 GOJ262406:GPQ262406 GYF262406:GZM262406 HIB262406:HJI262406 HRX262406:HTE262406 IBT262406:IDA262406 ILP262406:IMW262406 IVL262406:IWS262406 JFH262406:JGO262406 JPD262406:JQK262406 JYZ262406:KAG262406 KIV262406:KKC262406 KSR262406:KTY262406 LCN262406:LDU262406 LMJ262406:LNQ262406 LWF262406:LXM262406 MGB262406:MHI262406 MPX262406:MRE262406 MZT262406:NBA262406 NJP262406:NKW262406 NTL262406:NUS262406 ODH262406:OEO262406 OND262406:OOK262406 OWZ262406:OYG262406 PGV262406:PIC262406 PQR262406:PRY262406 QAN262406:QBU262406 QKJ262406:QLQ262406 QUF262406:QVM262406 REB262406:RFI262406 RNX262406:RPE262406 RXT262406:RZA262406 SHP262406:SIW262406 SRL262406:SSS262406 TBH262406:TCO262406 TLD262406:TMK262406 TUZ262406:TWG262406 UEV262406:UGC262406 UOR262406:UPY262406 UYN262406:UZU262406 VIJ262406:VJQ262406 VSF262406:VTM262406 WCB262406:WDI262406 WLX262406:WNE262406 WVT262406:WXA262406 L327942:AS327942 JH327942:KO327942 TD327942:UK327942 ACZ327942:AEG327942 AMV327942:AOC327942 AWR327942:AXY327942 BGN327942:BHU327942 BQJ327942:BRQ327942 CAF327942:CBM327942 CKB327942:CLI327942 CTX327942:CVE327942 DDT327942:DFA327942 DNP327942:DOW327942 DXL327942:DYS327942 EHH327942:EIO327942 ERD327942:ESK327942 FAZ327942:FCG327942 FKV327942:FMC327942 FUR327942:FVY327942 GEN327942:GFU327942 GOJ327942:GPQ327942 GYF327942:GZM327942 HIB327942:HJI327942 HRX327942:HTE327942 IBT327942:IDA327942 ILP327942:IMW327942 IVL327942:IWS327942 JFH327942:JGO327942 JPD327942:JQK327942 JYZ327942:KAG327942 KIV327942:KKC327942 KSR327942:KTY327942 LCN327942:LDU327942 LMJ327942:LNQ327942 LWF327942:LXM327942 MGB327942:MHI327942 MPX327942:MRE327942 MZT327942:NBA327942 NJP327942:NKW327942 NTL327942:NUS327942 ODH327942:OEO327942 OND327942:OOK327942 OWZ327942:OYG327942 PGV327942:PIC327942 PQR327942:PRY327942 QAN327942:QBU327942 QKJ327942:QLQ327942 QUF327942:QVM327942 REB327942:RFI327942 RNX327942:RPE327942 RXT327942:RZA327942 SHP327942:SIW327942 SRL327942:SSS327942 TBH327942:TCO327942 TLD327942:TMK327942 TUZ327942:TWG327942 UEV327942:UGC327942 UOR327942:UPY327942 UYN327942:UZU327942 VIJ327942:VJQ327942 VSF327942:VTM327942 WCB327942:WDI327942 WLX327942:WNE327942 WVT327942:WXA327942 L393478:AS393478 JH393478:KO393478 TD393478:UK393478 ACZ393478:AEG393478 AMV393478:AOC393478 AWR393478:AXY393478 BGN393478:BHU393478 BQJ393478:BRQ393478 CAF393478:CBM393478 CKB393478:CLI393478 CTX393478:CVE393478 DDT393478:DFA393478 DNP393478:DOW393478 DXL393478:DYS393478 EHH393478:EIO393478 ERD393478:ESK393478 FAZ393478:FCG393478 FKV393478:FMC393478 FUR393478:FVY393478 GEN393478:GFU393478 GOJ393478:GPQ393478 GYF393478:GZM393478 HIB393478:HJI393478 HRX393478:HTE393478 IBT393478:IDA393478 ILP393478:IMW393478 IVL393478:IWS393478 JFH393478:JGO393478 JPD393478:JQK393478 JYZ393478:KAG393478 KIV393478:KKC393478 KSR393478:KTY393478 LCN393478:LDU393478 LMJ393478:LNQ393478 LWF393478:LXM393478 MGB393478:MHI393478 MPX393478:MRE393478 MZT393478:NBA393478 NJP393478:NKW393478 NTL393478:NUS393478 ODH393478:OEO393478 OND393478:OOK393478 OWZ393478:OYG393478 PGV393478:PIC393478 PQR393478:PRY393478 QAN393478:QBU393478 QKJ393478:QLQ393478 QUF393478:QVM393478 REB393478:RFI393478 RNX393478:RPE393478 RXT393478:RZA393478 SHP393478:SIW393478 SRL393478:SSS393478 TBH393478:TCO393478 TLD393478:TMK393478 TUZ393478:TWG393478 UEV393478:UGC393478 UOR393478:UPY393478 UYN393478:UZU393478 VIJ393478:VJQ393478 VSF393478:VTM393478 WCB393478:WDI393478 WLX393478:WNE393478 WVT393478:WXA393478 L459014:AS459014 JH459014:KO459014 TD459014:UK459014 ACZ459014:AEG459014 AMV459014:AOC459014 AWR459014:AXY459014 BGN459014:BHU459014 BQJ459014:BRQ459014 CAF459014:CBM459014 CKB459014:CLI459014 CTX459014:CVE459014 DDT459014:DFA459014 DNP459014:DOW459014 DXL459014:DYS459014 EHH459014:EIO459014 ERD459014:ESK459014 FAZ459014:FCG459014 FKV459014:FMC459014 FUR459014:FVY459014 GEN459014:GFU459014 GOJ459014:GPQ459014 GYF459014:GZM459014 HIB459014:HJI459014 HRX459014:HTE459014 IBT459014:IDA459014 ILP459014:IMW459014 IVL459014:IWS459014 JFH459014:JGO459014 JPD459014:JQK459014 JYZ459014:KAG459014 KIV459014:KKC459014 KSR459014:KTY459014 LCN459014:LDU459014 LMJ459014:LNQ459014 LWF459014:LXM459014 MGB459014:MHI459014 MPX459014:MRE459014 MZT459014:NBA459014 NJP459014:NKW459014 NTL459014:NUS459014 ODH459014:OEO459014 OND459014:OOK459014 OWZ459014:OYG459014 PGV459014:PIC459014 PQR459014:PRY459014 QAN459014:QBU459014 QKJ459014:QLQ459014 QUF459014:QVM459014 REB459014:RFI459014 RNX459014:RPE459014 RXT459014:RZA459014 SHP459014:SIW459014 SRL459014:SSS459014 TBH459014:TCO459014 TLD459014:TMK459014 TUZ459014:TWG459014 UEV459014:UGC459014 UOR459014:UPY459014 UYN459014:UZU459014 VIJ459014:VJQ459014 VSF459014:VTM459014 WCB459014:WDI459014 WLX459014:WNE459014 WVT459014:WXA459014 L524550:AS524550 JH524550:KO524550 TD524550:UK524550 ACZ524550:AEG524550 AMV524550:AOC524550 AWR524550:AXY524550 BGN524550:BHU524550 BQJ524550:BRQ524550 CAF524550:CBM524550 CKB524550:CLI524550 CTX524550:CVE524550 DDT524550:DFA524550 DNP524550:DOW524550 DXL524550:DYS524550 EHH524550:EIO524550 ERD524550:ESK524550 FAZ524550:FCG524550 FKV524550:FMC524550 FUR524550:FVY524550 GEN524550:GFU524550 GOJ524550:GPQ524550 GYF524550:GZM524550 HIB524550:HJI524550 HRX524550:HTE524550 IBT524550:IDA524550 ILP524550:IMW524550 IVL524550:IWS524550 JFH524550:JGO524550 JPD524550:JQK524550 JYZ524550:KAG524550 KIV524550:KKC524550 KSR524550:KTY524550 LCN524550:LDU524550 LMJ524550:LNQ524550 LWF524550:LXM524550 MGB524550:MHI524550 MPX524550:MRE524550 MZT524550:NBA524550 NJP524550:NKW524550 NTL524550:NUS524550 ODH524550:OEO524550 OND524550:OOK524550 OWZ524550:OYG524550 PGV524550:PIC524550 PQR524550:PRY524550 QAN524550:QBU524550 QKJ524550:QLQ524550 QUF524550:QVM524550 REB524550:RFI524550 RNX524550:RPE524550 RXT524550:RZA524550 SHP524550:SIW524550 SRL524550:SSS524550 TBH524550:TCO524550 TLD524550:TMK524550 TUZ524550:TWG524550 UEV524550:UGC524550 UOR524550:UPY524550 UYN524550:UZU524550 VIJ524550:VJQ524550 VSF524550:VTM524550 WCB524550:WDI524550 WLX524550:WNE524550 WVT524550:WXA524550 L590086:AS590086 JH590086:KO590086 TD590086:UK590086 ACZ590086:AEG590086 AMV590086:AOC590086 AWR590086:AXY590086 BGN590086:BHU590086 BQJ590086:BRQ590086 CAF590086:CBM590086 CKB590086:CLI590086 CTX590086:CVE590086 DDT590086:DFA590086 DNP590086:DOW590086 DXL590086:DYS590086 EHH590086:EIO590086 ERD590086:ESK590086 FAZ590086:FCG590086 FKV590086:FMC590086 FUR590086:FVY590086 GEN590086:GFU590086 GOJ590086:GPQ590086 GYF590086:GZM590086 HIB590086:HJI590086 HRX590086:HTE590086 IBT590086:IDA590086 ILP590086:IMW590086 IVL590086:IWS590086 JFH590086:JGO590086 JPD590086:JQK590086 JYZ590086:KAG590086 KIV590086:KKC590086 KSR590086:KTY590086 LCN590086:LDU590086 LMJ590086:LNQ590086 LWF590086:LXM590086 MGB590086:MHI590086 MPX590086:MRE590086 MZT590086:NBA590086 NJP590086:NKW590086 NTL590086:NUS590086 ODH590086:OEO590086 OND590086:OOK590086 OWZ590086:OYG590086 PGV590086:PIC590086 PQR590086:PRY590086 QAN590086:QBU590086 QKJ590086:QLQ590086 QUF590086:QVM590086 REB590086:RFI590086 RNX590086:RPE590086 RXT590086:RZA590086 SHP590086:SIW590086 SRL590086:SSS590086 TBH590086:TCO590086 TLD590086:TMK590086 TUZ590086:TWG590086 UEV590086:UGC590086 UOR590086:UPY590086 UYN590086:UZU590086 VIJ590086:VJQ590086 VSF590086:VTM590086 WCB590086:WDI590086 WLX590086:WNE590086 WVT590086:WXA590086 L655622:AS655622 JH655622:KO655622 TD655622:UK655622 ACZ655622:AEG655622 AMV655622:AOC655622 AWR655622:AXY655622 BGN655622:BHU655622 BQJ655622:BRQ655622 CAF655622:CBM655622 CKB655622:CLI655622 CTX655622:CVE655622 DDT655622:DFA655622 DNP655622:DOW655622 DXL655622:DYS655622 EHH655622:EIO655622 ERD655622:ESK655622 FAZ655622:FCG655622 FKV655622:FMC655622 FUR655622:FVY655622 GEN655622:GFU655622 GOJ655622:GPQ655622 GYF655622:GZM655622 HIB655622:HJI655622 HRX655622:HTE655622 IBT655622:IDA655622 ILP655622:IMW655622 IVL655622:IWS655622 JFH655622:JGO655622 JPD655622:JQK655622 JYZ655622:KAG655622 KIV655622:KKC655622 KSR655622:KTY655622 LCN655622:LDU655622 LMJ655622:LNQ655622 LWF655622:LXM655622 MGB655622:MHI655622 MPX655622:MRE655622 MZT655622:NBA655622 NJP655622:NKW655622 NTL655622:NUS655622 ODH655622:OEO655622 OND655622:OOK655622 OWZ655622:OYG655622 PGV655622:PIC655622 PQR655622:PRY655622 QAN655622:QBU655622 QKJ655622:QLQ655622 QUF655622:QVM655622 REB655622:RFI655622 RNX655622:RPE655622 RXT655622:RZA655622 SHP655622:SIW655622 SRL655622:SSS655622 TBH655622:TCO655622 TLD655622:TMK655622 TUZ655622:TWG655622 UEV655622:UGC655622 UOR655622:UPY655622 UYN655622:UZU655622 VIJ655622:VJQ655622 VSF655622:VTM655622 WCB655622:WDI655622 WLX655622:WNE655622 WVT655622:WXA655622 L721158:AS721158 JH721158:KO721158 TD721158:UK721158 ACZ721158:AEG721158 AMV721158:AOC721158 AWR721158:AXY721158 BGN721158:BHU721158 BQJ721158:BRQ721158 CAF721158:CBM721158 CKB721158:CLI721158 CTX721158:CVE721158 DDT721158:DFA721158 DNP721158:DOW721158 DXL721158:DYS721158 EHH721158:EIO721158 ERD721158:ESK721158 FAZ721158:FCG721158 FKV721158:FMC721158 FUR721158:FVY721158 GEN721158:GFU721158 GOJ721158:GPQ721158 GYF721158:GZM721158 HIB721158:HJI721158 HRX721158:HTE721158 IBT721158:IDA721158 ILP721158:IMW721158 IVL721158:IWS721158 JFH721158:JGO721158 JPD721158:JQK721158 JYZ721158:KAG721158 KIV721158:KKC721158 KSR721158:KTY721158 LCN721158:LDU721158 LMJ721158:LNQ721158 LWF721158:LXM721158 MGB721158:MHI721158 MPX721158:MRE721158 MZT721158:NBA721158 NJP721158:NKW721158 NTL721158:NUS721158 ODH721158:OEO721158 OND721158:OOK721158 OWZ721158:OYG721158 PGV721158:PIC721158 PQR721158:PRY721158 QAN721158:QBU721158 QKJ721158:QLQ721158 QUF721158:QVM721158 REB721158:RFI721158 RNX721158:RPE721158 RXT721158:RZA721158 SHP721158:SIW721158 SRL721158:SSS721158 TBH721158:TCO721158 TLD721158:TMK721158 TUZ721158:TWG721158 UEV721158:UGC721158 UOR721158:UPY721158 UYN721158:UZU721158 VIJ721158:VJQ721158 VSF721158:VTM721158 WCB721158:WDI721158 WLX721158:WNE721158 WVT721158:WXA721158 L786694:AS786694 JH786694:KO786694 TD786694:UK786694 ACZ786694:AEG786694 AMV786694:AOC786694 AWR786694:AXY786694 BGN786694:BHU786694 BQJ786694:BRQ786694 CAF786694:CBM786694 CKB786694:CLI786694 CTX786694:CVE786694 DDT786694:DFA786694 DNP786694:DOW786694 DXL786694:DYS786694 EHH786694:EIO786694 ERD786694:ESK786694 FAZ786694:FCG786694 FKV786694:FMC786694 FUR786694:FVY786694 GEN786694:GFU786694 GOJ786694:GPQ786694 GYF786694:GZM786694 HIB786694:HJI786694 HRX786694:HTE786694 IBT786694:IDA786694 ILP786694:IMW786694 IVL786694:IWS786694 JFH786694:JGO786694 JPD786694:JQK786694 JYZ786694:KAG786694 KIV786694:KKC786694 KSR786694:KTY786694 LCN786694:LDU786694 LMJ786694:LNQ786694 LWF786694:LXM786694 MGB786694:MHI786694 MPX786694:MRE786694 MZT786694:NBA786694 NJP786694:NKW786694 NTL786694:NUS786694 ODH786694:OEO786694 OND786694:OOK786694 OWZ786694:OYG786694 PGV786694:PIC786694 PQR786694:PRY786694 QAN786694:QBU786694 QKJ786694:QLQ786694 QUF786694:QVM786694 REB786694:RFI786694 RNX786694:RPE786694 RXT786694:RZA786694 SHP786694:SIW786694 SRL786694:SSS786694 TBH786694:TCO786694 TLD786694:TMK786694 TUZ786694:TWG786694 UEV786694:UGC786694 UOR786694:UPY786694 UYN786694:UZU786694 VIJ786694:VJQ786694 VSF786694:VTM786694 WCB786694:WDI786694 WLX786694:WNE786694 WVT786694:WXA786694 L852230:AS852230 JH852230:KO852230 TD852230:UK852230 ACZ852230:AEG852230 AMV852230:AOC852230 AWR852230:AXY852230 BGN852230:BHU852230 BQJ852230:BRQ852230 CAF852230:CBM852230 CKB852230:CLI852230 CTX852230:CVE852230 DDT852230:DFA852230 DNP852230:DOW852230 DXL852230:DYS852230 EHH852230:EIO852230 ERD852230:ESK852230 FAZ852230:FCG852230 FKV852230:FMC852230 FUR852230:FVY852230 GEN852230:GFU852230 GOJ852230:GPQ852230 GYF852230:GZM852230 HIB852230:HJI852230 HRX852230:HTE852230 IBT852230:IDA852230 ILP852230:IMW852230 IVL852230:IWS852230 JFH852230:JGO852230 JPD852230:JQK852230 JYZ852230:KAG852230 KIV852230:KKC852230 KSR852230:KTY852230 LCN852230:LDU852230 LMJ852230:LNQ852230 LWF852230:LXM852230 MGB852230:MHI852230 MPX852230:MRE852230 MZT852230:NBA852230 NJP852230:NKW852230 NTL852230:NUS852230 ODH852230:OEO852230 OND852230:OOK852230 OWZ852230:OYG852230 PGV852230:PIC852230 PQR852230:PRY852230 QAN852230:QBU852230 QKJ852230:QLQ852230 QUF852230:QVM852230 REB852230:RFI852230 RNX852230:RPE852230 RXT852230:RZA852230 SHP852230:SIW852230 SRL852230:SSS852230 TBH852230:TCO852230 TLD852230:TMK852230 TUZ852230:TWG852230 UEV852230:UGC852230 UOR852230:UPY852230 UYN852230:UZU852230 VIJ852230:VJQ852230 VSF852230:VTM852230 WCB852230:WDI852230 WLX852230:WNE852230 WVT852230:WXA852230 L917766:AS917766 JH917766:KO917766 TD917766:UK917766 ACZ917766:AEG917766 AMV917766:AOC917766 AWR917766:AXY917766 BGN917766:BHU917766 BQJ917766:BRQ917766 CAF917766:CBM917766 CKB917766:CLI917766 CTX917766:CVE917766 DDT917766:DFA917766 DNP917766:DOW917766 DXL917766:DYS917766 EHH917766:EIO917766 ERD917766:ESK917766 FAZ917766:FCG917766 FKV917766:FMC917766 FUR917766:FVY917766 GEN917766:GFU917766 GOJ917766:GPQ917766 GYF917766:GZM917766 HIB917766:HJI917766 HRX917766:HTE917766 IBT917766:IDA917766 ILP917766:IMW917766 IVL917766:IWS917766 JFH917766:JGO917766 JPD917766:JQK917766 JYZ917766:KAG917766 KIV917766:KKC917766 KSR917766:KTY917766 LCN917766:LDU917766 LMJ917766:LNQ917766 LWF917766:LXM917766 MGB917766:MHI917766 MPX917766:MRE917766 MZT917766:NBA917766 NJP917766:NKW917766 NTL917766:NUS917766 ODH917766:OEO917766 OND917766:OOK917766 OWZ917766:OYG917766 PGV917766:PIC917766 PQR917766:PRY917766 QAN917766:QBU917766 QKJ917766:QLQ917766 QUF917766:QVM917766 REB917766:RFI917766 RNX917766:RPE917766 RXT917766:RZA917766 SHP917766:SIW917766 SRL917766:SSS917766 TBH917766:TCO917766 TLD917766:TMK917766 TUZ917766:TWG917766 UEV917766:UGC917766 UOR917766:UPY917766 UYN917766:UZU917766 VIJ917766:VJQ917766 VSF917766:VTM917766 WCB917766:WDI917766 WLX917766:WNE917766 WVT917766:WXA917766 L983302:AS983302 JH983302:KO983302 TD983302:UK983302 ACZ983302:AEG983302 AMV983302:AOC983302 AWR983302:AXY983302 BGN983302:BHU983302 BQJ983302:BRQ983302 CAF983302:CBM983302 CKB983302:CLI983302 CTX983302:CVE983302 DDT983302:DFA983302 DNP983302:DOW983302 DXL983302:DYS983302 EHH983302:EIO983302 ERD983302:ESK983302 FAZ983302:FCG983302 FKV983302:FMC983302 FUR983302:FVY983302 GEN983302:GFU983302 GOJ983302:GPQ983302 GYF983302:GZM983302 HIB983302:HJI983302 HRX983302:HTE983302 IBT983302:IDA983302 ILP983302:IMW983302 IVL983302:IWS983302 JFH983302:JGO983302 JPD983302:JQK983302 JYZ983302:KAG983302 KIV983302:KKC983302 KSR983302:KTY983302 LCN983302:LDU983302 LMJ983302:LNQ983302 LWF983302:LXM983302 MGB983302:MHI983302 MPX983302:MRE983302 MZT983302:NBA983302 NJP983302:NKW983302 NTL983302:NUS983302 ODH983302:OEO983302 OND983302:OOK983302 OWZ983302:OYG983302 PGV983302:PIC983302 PQR983302:PRY983302 QAN983302:QBU983302 QKJ983302:QLQ983302 QUF983302:QVM983302 REB983302:RFI983302 RNX983302:RPE983302 RXT983302:RZA983302 SHP983302:SIW983302 SRL983302:SSS983302 TBH983302:TCO983302 TLD983302:TMK983302 TUZ983302:TWG983302 UEV983302:UGC983302 UOR983302:UPY983302 UYN983302:UZU983302 VIJ983302:VJQ983302 VSF983302:VTM983302 WCB983302:WDI983302 WLX983302:WNE983302 WVT983302:WXA983302 L316:AS316 JH316:KO316 TD316:UK316 ACZ316:AEG316 AMV316:AOC316 AWR316:AXY316 BGN316:BHU316 BQJ316:BRQ316 CAF316:CBM316 CKB316:CLI316 CTX316:CVE316 DDT316:DFA316 DNP316:DOW316 DXL316:DYS316 EHH316:EIO316 ERD316:ESK316 FAZ316:FCG316 FKV316:FMC316 FUR316:FVY316 GEN316:GFU316 GOJ316:GPQ316 GYF316:GZM316 HIB316:HJI316 HRX316:HTE316 IBT316:IDA316 ILP316:IMW316 IVL316:IWS316 JFH316:JGO316 JPD316:JQK316 JYZ316:KAG316 KIV316:KKC316 KSR316:KTY316 LCN316:LDU316 LMJ316:LNQ316 LWF316:LXM316 MGB316:MHI316 MPX316:MRE316 MZT316:NBA316 NJP316:NKW316 NTL316:NUS316 ODH316:OEO316 OND316:OOK316 OWZ316:OYG316 PGV316:PIC316 PQR316:PRY316 QAN316:QBU316 QKJ316:QLQ316 QUF316:QVM316 REB316:RFI316 RNX316:RPE316 RXT316:RZA316 SHP316:SIW316 SRL316:SSS316 TBH316:TCO316 TLD316:TMK316 TUZ316:TWG316 UEV316:UGC316 UOR316:UPY316 UYN316:UZU316 VIJ316:VJQ316 VSF316:VTM316 WCB316:WDI316 WLX316:WNE316 WVT316:WXA316 L65852:AS65852 JH65852:KO65852 TD65852:UK65852 ACZ65852:AEG65852 AMV65852:AOC65852 AWR65852:AXY65852 BGN65852:BHU65852 BQJ65852:BRQ65852 CAF65852:CBM65852 CKB65852:CLI65852 CTX65852:CVE65852 DDT65852:DFA65852 DNP65852:DOW65852 DXL65852:DYS65852 EHH65852:EIO65852 ERD65852:ESK65852 FAZ65852:FCG65852 FKV65852:FMC65852 FUR65852:FVY65852 GEN65852:GFU65852 GOJ65852:GPQ65852 GYF65852:GZM65852 HIB65852:HJI65852 HRX65852:HTE65852 IBT65852:IDA65852 ILP65852:IMW65852 IVL65852:IWS65852 JFH65852:JGO65852 JPD65852:JQK65852 JYZ65852:KAG65852 KIV65852:KKC65852 KSR65852:KTY65852 LCN65852:LDU65852 LMJ65852:LNQ65852 LWF65852:LXM65852 MGB65852:MHI65852 MPX65852:MRE65852 MZT65852:NBA65852 NJP65852:NKW65852 NTL65852:NUS65852 ODH65852:OEO65852 OND65852:OOK65852 OWZ65852:OYG65852 PGV65852:PIC65852 PQR65852:PRY65852 QAN65852:QBU65852 QKJ65852:QLQ65852 QUF65852:QVM65852 REB65852:RFI65852 RNX65852:RPE65852 RXT65852:RZA65852 SHP65852:SIW65852 SRL65852:SSS65852 TBH65852:TCO65852 TLD65852:TMK65852 TUZ65852:TWG65852 UEV65852:UGC65852 UOR65852:UPY65852 UYN65852:UZU65852 VIJ65852:VJQ65852 VSF65852:VTM65852 WCB65852:WDI65852 WLX65852:WNE65852 WVT65852:WXA65852 L131388:AS131388 JH131388:KO131388 TD131388:UK131388 ACZ131388:AEG131388 AMV131388:AOC131388 AWR131388:AXY131388 BGN131388:BHU131388 BQJ131388:BRQ131388 CAF131388:CBM131388 CKB131388:CLI131388 CTX131388:CVE131388 DDT131388:DFA131388 DNP131388:DOW131388 DXL131388:DYS131388 EHH131388:EIO131388 ERD131388:ESK131388 FAZ131388:FCG131388 FKV131388:FMC131388 FUR131388:FVY131388 GEN131388:GFU131388 GOJ131388:GPQ131388 GYF131388:GZM131388 HIB131388:HJI131388 HRX131388:HTE131388 IBT131388:IDA131388 ILP131388:IMW131388 IVL131388:IWS131388 JFH131388:JGO131388 JPD131388:JQK131388 JYZ131388:KAG131388 KIV131388:KKC131388 KSR131388:KTY131388 LCN131388:LDU131388 LMJ131388:LNQ131388 LWF131388:LXM131388 MGB131388:MHI131388 MPX131388:MRE131388 MZT131388:NBA131388 NJP131388:NKW131388 NTL131388:NUS131388 ODH131388:OEO131388 OND131388:OOK131388 OWZ131388:OYG131388 PGV131388:PIC131388 PQR131388:PRY131388 QAN131388:QBU131388 QKJ131388:QLQ131388 QUF131388:QVM131388 REB131388:RFI131388 RNX131388:RPE131388 RXT131388:RZA131388 SHP131388:SIW131388 SRL131388:SSS131388 TBH131388:TCO131388 TLD131388:TMK131388 TUZ131388:TWG131388 UEV131388:UGC131388 UOR131388:UPY131388 UYN131388:UZU131388 VIJ131388:VJQ131388 VSF131388:VTM131388 WCB131388:WDI131388 WLX131388:WNE131388 WVT131388:WXA131388 L196924:AS196924 JH196924:KO196924 TD196924:UK196924 ACZ196924:AEG196924 AMV196924:AOC196924 AWR196924:AXY196924 BGN196924:BHU196924 BQJ196924:BRQ196924 CAF196924:CBM196924 CKB196924:CLI196924 CTX196924:CVE196924 DDT196924:DFA196924 DNP196924:DOW196924 DXL196924:DYS196924 EHH196924:EIO196924 ERD196924:ESK196924 FAZ196924:FCG196924 FKV196924:FMC196924 FUR196924:FVY196924 GEN196924:GFU196924 GOJ196924:GPQ196924 GYF196924:GZM196924 HIB196924:HJI196924 HRX196924:HTE196924 IBT196924:IDA196924 ILP196924:IMW196924 IVL196924:IWS196924 JFH196924:JGO196924 JPD196924:JQK196924 JYZ196924:KAG196924 KIV196924:KKC196924 KSR196924:KTY196924 LCN196924:LDU196924 LMJ196924:LNQ196924 LWF196924:LXM196924 MGB196924:MHI196924 MPX196924:MRE196924 MZT196924:NBA196924 NJP196924:NKW196924 NTL196924:NUS196924 ODH196924:OEO196924 OND196924:OOK196924 OWZ196924:OYG196924 PGV196924:PIC196924 PQR196924:PRY196924 QAN196924:QBU196924 QKJ196924:QLQ196924 QUF196924:QVM196924 REB196924:RFI196924 RNX196924:RPE196924 RXT196924:RZA196924 SHP196924:SIW196924 SRL196924:SSS196924 TBH196924:TCO196924 TLD196924:TMK196924 TUZ196924:TWG196924 UEV196924:UGC196924 UOR196924:UPY196924 UYN196924:UZU196924 VIJ196924:VJQ196924 VSF196924:VTM196924 WCB196924:WDI196924 WLX196924:WNE196924 WVT196924:WXA196924 L262460:AS262460 JH262460:KO262460 TD262460:UK262460 ACZ262460:AEG262460 AMV262460:AOC262460 AWR262460:AXY262460 BGN262460:BHU262460 BQJ262460:BRQ262460 CAF262460:CBM262460 CKB262460:CLI262460 CTX262460:CVE262460 DDT262460:DFA262460 DNP262460:DOW262460 DXL262460:DYS262460 EHH262460:EIO262460 ERD262460:ESK262460 FAZ262460:FCG262460 FKV262460:FMC262460 FUR262460:FVY262460 GEN262460:GFU262460 GOJ262460:GPQ262460 GYF262460:GZM262460 HIB262460:HJI262460 HRX262460:HTE262460 IBT262460:IDA262460 ILP262460:IMW262460 IVL262460:IWS262460 JFH262460:JGO262460 JPD262460:JQK262460 JYZ262460:KAG262460 KIV262460:KKC262460 KSR262460:KTY262460 LCN262460:LDU262460 LMJ262460:LNQ262460 LWF262460:LXM262460 MGB262460:MHI262460 MPX262460:MRE262460 MZT262460:NBA262460 NJP262460:NKW262460 NTL262460:NUS262460 ODH262460:OEO262460 OND262460:OOK262460 OWZ262460:OYG262460 PGV262460:PIC262460 PQR262460:PRY262460 QAN262460:QBU262460 QKJ262460:QLQ262460 QUF262460:QVM262460 REB262460:RFI262460 RNX262460:RPE262460 RXT262460:RZA262460 SHP262460:SIW262460 SRL262460:SSS262460 TBH262460:TCO262460 TLD262460:TMK262460 TUZ262460:TWG262460 UEV262460:UGC262460 UOR262460:UPY262460 UYN262460:UZU262460 VIJ262460:VJQ262460 VSF262460:VTM262460 WCB262460:WDI262460 WLX262460:WNE262460 WVT262460:WXA262460 L327996:AS327996 JH327996:KO327996 TD327996:UK327996 ACZ327996:AEG327996 AMV327996:AOC327996 AWR327996:AXY327996 BGN327996:BHU327996 BQJ327996:BRQ327996 CAF327996:CBM327996 CKB327996:CLI327996 CTX327996:CVE327996 DDT327996:DFA327996 DNP327996:DOW327996 DXL327996:DYS327996 EHH327996:EIO327996 ERD327996:ESK327996 FAZ327996:FCG327996 FKV327996:FMC327996 FUR327996:FVY327996 GEN327996:GFU327996 GOJ327996:GPQ327996 GYF327996:GZM327996 HIB327996:HJI327996 HRX327996:HTE327996 IBT327996:IDA327996 ILP327996:IMW327996 IVL327996:IWS327996 JFH327996:JGO327996 JPD327996:JQK327996 JYZ327996:KAG327996 KIV327996:KKC327996 KSR327996:KTY327996 LCN327996:LDU327996 LMJ327996:LNQ327996 LWF327996:LXM327996 MGB327996:MHI327996 MPX327996:MRE327996 MZT327996:NBA327996 NJP327996:NKW327996 NTL327996:NUS327996 ODH327996:OEO327996 OND327996:OOK327996 OWZ327996:OYG327996 PGV327996:PIC327996 PQR327996:PRY327996 QAN327996:QBU327996 QKJ327996:QLQ327996 QUF327996:QVM327996 REB327996:RFI327996 RNX327996:RPE327996 RXT327996:RZA327996 SHP327996:SIW327996 SRL327996:SSS327996 TBH327996:TCO327996 TLD327996:TMK327996 TUZ327996:TWG327996 UEV327996:UGC327996 UOR327996:UPY327996 UYN327996:UZU327996 VIJ327996:VJQ327996 VSF327996:VTM327996 WCB327996:WDI327996 WLX327996:WNE327996 WVT327996:WXA327996 L393532:AS393532 JH393532:KO393532 TD393532:UK393532 ACZ393532:AEG393532 AMV393532:AOC393532 AWR393532:AXY393532 BGN393532:BHU393532 BQJ393532:BRQ393532 CAF393532:CBM393532 CKB393532:CLI393532 CTX393532:CVE393532 DDT393532:DFA393532 DNP393532:DOW393532 DXL393532:DYS393532 EHH393532:EIO393532 ERD393532:ESK393532 FAZ393532:FCG393532 FKV393532:FMC393532 FUR393532:FVY393532 GEN393532:GFU393532 GOJ393532:GPQ393532 GYF393532:GZM393532 HIB393532:HJI393532 HRX393532:HTE393532 IBT393532:IDA393532 ILP393532:IMW393532 IVL393532:IWS393532 JFH393532:JGO393532 JPD393532:JQK393532 JYZ393532:KAG393532 KIV393532:KKC393532 KSR393532:KTY393532 LCN393532:LDU393532 LMJ393532:LNQ393532 LWF393532:LXM393532 MGB393532:MHI393532 MPX393532:MRE393532 MZT393532:NBA393532 NJP393532:NKW393532 NTL393532:NUS393532 ODH393532:OEO393532 OND393532:OOK393532 OWZ393532:OYG393532 PGV393532:PIC393532 PQR393532:PRY393532 QAN393532:QBU393532 QKJ393532:QLQ393532 QUF393532:QVM393532 REB393532:RFI393532 RNX393532:RPE393532 RXT393532:RZA393532 SHP393532:SIW393532 SRL393532:SSS393532 TBH393532:TCO393532 TLD393532:TMK393532 TUZ393532:TWG393532 UEV393532:UGC393532 UOR393532:UPY393532 UYN393532:UZU393532 VIJ393532:VJQ393532 VSF393532:VTM393532 WCB393532:WDI393532 WLX393532:WNE393532 WVT393532:WXA393532 L459068:AS459068 JH459068:KO459068 TD459068:UK459068 ACZ459068:AEG459068 AMV459068:AOC459068 AWR459068:AXY459068 BGN459068:BHU459068 BQJ459068:BRQ459068 CAF459068:CBM459068 CKB459068:CLI459068 CTX459068:CVE459068 DDT459068:DFA459068 DNP459068:DOW459068 DXL459068:DYS459068 EHH459068:EIO459068 ERD459068:ESK459068 FAZ459068:FCG459068 FKV459068:FMC459068 FUR459068:FVY459068 GEN459068:GFU459068 GOJ459068:GPQ459068 GYF459068:GZM459068 HIB459068:HJI459068 HRX459068:HTE459068 IBT459068:IDA459068 ILP459068:IMW459068 IVL459068:IWS459068 JFH459068:JGO459068 JPD459068:JQK459068 JYZ459068:KAG459068 KIV459068:KKC459068 KSR459068:KTY459068 LCN459068:LDU459068 LMJ459068:LNQ459068 LWF459068:LXM459068 MGB459068:MHI459068 MPX459068:MRE459068 MZT459068:NBA459068 NJP459068:NKW459068 NTL459068:NUS459068 ODH459068:OEO459068 OND459068:OOK459068 OWZ459068:OYG459068 PGV459068:PIC459068 PQR459068:PRY459068 QAN459068:QBU459068 QKJ459068:QLQ459068 QUF459068:QVM459068 REB459068:RFI459068 RNX459068:RPE459068 RXT459068:RZA459068 SHP459068:SIW459068 SRL459068:SSS459068 TBH459068:TCO459068 TLD459068:TMK459068 TUZ459068:TWG459068 UEV459068:UGC459068 UOR459068:UPY459068 UYN459068:UZU459068 VIJ459068:VJQ459068 VSF459068:VTM459068 WCB459068:WDI459068 WLX459068:WNE459068 WVT459068:WXA459068 L524604:AS524604 JH524604:KO524604 TD524604:UK524604 ACZ524604:AEG524604 AMV524604:AOC524604 AWR524604:AXY524604 BGN524604:BHU524604 BQJ524604:BRQ524604 CAF524604:CBM524604 CKB524604:CLI524604 CTX524604:CVE524604 DDT524604:DFA524604 DNP524604:DOW524604 DXL524604:DYS524604 EHH524604:EIO524604 ERD524604:ESK524604 FAZ524604:FCG524604 FKV524604:FMC524604 FUR524604:FVY524604 GEN524604:GFU524604 GOJ524604:GPQ524604 GYF524604:GZM524604 HIB524604:HJI524604 HRX524604:HTE524604 IBT524604:IDA524604 ILP524604:IMW524604 IVL524604:IWS524604 JFH524604:JGO524604 JPD524604:JQK524604 JYZ524604:KAG524604 KIV524604:KKC524604 KSR524604:KTY524604 LCN524604:LDU524604 LMJ524604:LNQ524604 LWF524604:LXM524604 MGB524604:MHI524604 MPX524604:MRE524604 MZT524604:NBA524604 NJP524604:NKW524604 NTL524604:NUS524604 ODH524604:OEO524604 OND524604:OOK524604 OWZ524604:OYG524604 PGV524604:PIC524604 PQR524604:PRY524604 QAN524604:QBU524604 QKJ524604:QLQ524604 QUF524604:QVM524604 REB524604:RFI524604 RNX524604:RPE524604 RXT524604:RZA524604 SHP524604:SIW524604 SRL524604:SSS524604 TBH524604:TCO524604 TLD524604:TMK524604 TUZ524604:TWG524604 UEV524604:UGC524604 UOR524604:UPY524604 UYN524604:UZU524604 VIJ524604:VJQ524604 VSF524604:VTM524604 WCB524604:WDI524604 WLX524604:WNE524604 WVT524604:WXA524604 L590140:AS590140 JH590140:KO590140 TD590140:UK590140 ACZ590140:AEG590140 AMV590140:AOC590140 AWR590140:AXY590140 BGN590140:BHU590140 BQJ590140:BRQ590140 CAF590140:CBM590140 CKB590140:CLI590140 CTX590140:CVE590140 DDT590140:DFA590140 DNP590140:DOW590140 DXL590140:DYS590140 EHH590140:EIO590140 ERD590140:ESK590140 FAZ590140:FCG590140 FKV590140:FMC590140 FUR590140:FVY590140 GEN590140:GFU590140 GOJ590140:GPQ590140 GYF590140:GZM590140 HIB590140:HJI590140 HRX590140:HTE590140 IBT590140:IDA590140 ILP590140:IMW590140 IVL590140:IWS590140 JFH590140:JGO590140 JPD590140:JQK590140 JYZ590140:KAG590140 KIV590140:KKC590140 KSR590140:KTY590140 LCN590140:LDU590140 LMJ590140:LNQ590140 LWF590140:LXM590140 MGB590140:MHI590140 MPX590140:MRE590140 MZT590140:NBA590140 NJP590140:NKW590140 NTL590140:NUS590140 ODH590140:OEO590140 OND590140:OOK590140 OWZ590140:OYG590140 PGV590140:PIC590140 PQR590140:PRY590140 QAN590140:QBU590140 QKJ590140:QLQ590140 QUF590140:QVM590140 REB590140:RFI590140 RNX590140:RPE590140 RXT590140:RZA590140 SHP590140:SIW590140 SRL590140:SSS590140 TBH590140:TCO590140 TLD590140:TMK590140 TUZ590140:TWG590140 UEV590140:UGC590140 UOR590140:UPY590140 UYN590140:UZU590140 VIJ590140:VJQ590140 VSF590140:VTM590140 WCB590140:WDI590140 WLX590140:WNE590140 WVT590140:WXA590140 L655676:AS655676 JH655676:KO655676 TD655676:UK655676 ACZ655676:AEG655676 AMV655676:AOC655676 AWR655676:AXY655676 BGN655676:BHU655676 BQJ655676:BRQ655676 CAF655676:CBM655676 CKB655676:CLI655676 CTX655676:CVE655676 DDT655676:DFA655676 DNP655676:DOW655676 DXL655676:DYS655676 EHH655676:EIO655676 ERD655676:ESK655676 FAZ655676:FCG655676 FKV655676:FMC655676 FUR655676:FVY655676 GEN655676:GFU655676 GOJ655676:GPQ655676 GYF655676:GZM655676 HIB655676:HJI655676 HRX655676:HTE655676 IBT655676:IDA655676 ILP655676:IMW655676 IVL655676:IWS655676 JFH655676:JGO655676 JPD655676:JQK655676 JYZ655676:KAG655676 KIV655676:KKC655676 KSR655676:KTY655676 LCN655676:LDU655676 LMJ655676:LNQ655676 LWF655676:LXM655676 MGB655676:MHI655676 MPX655676:MRE655676 MZT655676:NBA655676 NJP655676:NKW655676 NTL655676:NUS655676 ODH655676:OEO655676 OND655676:OOK655676 OWZ655676:OYG655676 PGV655676:PIC655676 PQR655676:PRY655676 QAN655676:QBU655676 QKJ655676:QLQ655676 QUF655676:QVM655676 REB655676:RFI655676 RNX655676:RPE655676 RXT655676:RZA655676 SHP655676:SIW655676 SRL655676:SSS655676 TBH655676:TCO655676 TLD655676:TMK655676 TUZ655676:TWG655676 UEV655676:UGC655676 UOR655676:UPY655676 UYN655676:UZU655676 VIJ655676:VJQ655676 VSF655676:VTM655676 WCB655676:WDI655676 WLX655676:WNE655676 WVT655676:WXA655676 L721212:AS721212 JH721212:KO721212 TD721212:UK721212 ACZ721212:AEG721212 AMV721212:AOC721212 AWR721212:AXY721212 BGN721212:BHU721212 BQJ721212:BRQ721212 CAF721212:CBM721212 CKB721212:CLI721212 CTX721212:CVE721212 DDT721212:DFA721212 DNP721212:DOW721212 DXL721212:DYS721212 EHH721212:EIO721212 ERD721212:ESK721212 FAZ721212:FCG721212 FKV721212:FMC721212 FUR721212:FVY721212 GEN721212:GFU721212 GOJ721212:GPQ721212 GYF721212:GZM721212 HIB721212:HJI721212 HRX721212:HTE721212 IBT721212:IDA721212 ILP721212:IMW721212 IVL721212:IWS721212 JFH721212:JGO721212 JPD721212:JQK721212 JYZ721212:KAG721212 KIV721212:KKC721212 KSR721212:KTY721212 LCN721212:LDU721212 LMJ721212:LNQ721212 LWF721212:LXM721212 MGB721212:MHI721212 MPX721212:MRE721212 MZT721212:NBA721212 NJP721212:NKW721212 NTL721212:NUS721212 ODH721212:OEO721212 OND721212:OOK721212 OWZ721212:OYG721212 PGV721212:PIC721212 PQR721212:PRY721212 QAN721212:QBU721212 QKJ721212:QLQ721212 QUF721212:QVM721212 REB721212:RFI721212 RNX721212:RPE721212 RXT721212:RZA721212 SHP721212:SIW721212 SRL721212:SSS721212 TBH721212:TCO721212 TLD721212:TMK721212 TUZ721212:TWG721212 UEV721212:UGC721212 UOR721212:UPY721212 UYN721212:UZU721212 VIJ721212:VJQ721212 VSF721212:VTM721212 WCB721212:WDI721212 WLX721212:WNE721212 WVT721212:WXA721212 L786748:AS786748 JH786748:KO786748 TD786748:UK786748 ACZ786748:AEG786748 AMV786748:AOC786748 AWR786748:AXY786748 BGN786748:BHU786748 BQJ786748:BRQ786748 CAF786748:CBM786748 CKB786748:CLI786748 CTX786748:CVE786748 DDT786748:DFA786748 DNP786748:DOW786748 DXL786748:DYS786748 EHH786748:EIO786748 ERD786748:ESK786748 FAZ786748:FCG786748 FKV786748:FMC786748 FUR786748:FVY786748 GEN786748:GFU786748 GOJ786748:GPQ786748 GYF786748:GZM786748 HIB786748:HJI786748 HRX786748:HTE786748 IBT786748:IDA786748 ILP786748:IMW786748 IVL786748:IWS786748 JFH786748:JGO786748 JPD786748:JQK786748 JYZ786748:KAG786748 KIV786748:KKC786748 KSR786748:KTY786748 LCN786748:LDU786748 LMJ786748:LNQ786748 LWF786748:LXM786748 MGB786748:MHI786748 MPX786748:MRE786748 MZT786748:NBA786748 NJP786748:NKW786748 NTL786748:NUS786748 ODH786748:OEO786748 OND786748:OOK786748 OWZ786748:OYG786748 PGV786748:PIC786748 PQR786748:PRY786748 QAN786748:QBU786748 QKJ786748:QLQ786748 QUF786748:QVM786748 REB786748:RFI786748 RNX786748:RPE786748 RXT786748:RZA786748 SHP786748:SIW786748 SRL786748:SSS786748 TBH786748:TCO786748 TLD786748:TMK786748 TUZ786748:TWG786748 UEV786748:UGC786748 UOR786748:UPY786748 UYN786748:UZU786748 VIJ786748:VJQ786748 VSF786748:VTM786748 WCB786748:WDI786748 WLX786748:WNE786748 WVT786748:WXA786748 L852284:AS852284 JH852284:KO852284 TD852284:UK852284 ACZ852284:AEG852284 AMV852284:AOC852284 AWR852284:AXY852284 BGN852284:BHU852284 BQJ852284:BRQ852284 CAF852284:CBM852284 CKB852284:CLI852284 CTX852284:CVE852284 DDT852284:DFA852284 DNP852284:DOW852284 DXL852284:DYS852284 EHH852284:EIO852284 ERD852284:ESK852284 FAZ852284:FCG852284 FKV852284:FMC852284 FUR852284:FVY852284 GEN852284:GFU852284 GOJ852284:GPQ852284 GYF852284:GZM852284 HIB852284:HJI852284 HRX852284:HTE852284 IBT852284:IDA852284 ILP852284:IMW852284 IVL852284:IWS852284 JFH852284:JGO852284 JPD852284:JQK852284 JYZ852284:KAG852284 KIV852284:KKC852284 KSR852284:KTY852284 LCN852284:LDU852284 LMJ852284:LNQ852284 LWF852284:LXM852284 MGB852284:MHI852284 MPX852284:MRE852284 MZT852284:NBA852284 NJP852284:NKW852284 NTL852284:NUS852284 ODH852284:OEO852284 OND852284:OOK852284 OWZ852284:OYG852284 PGV852284:PIC852284 PQR852284:PRY852284 QAN852284:QBU852284 QKJ852284:QLQ852284 QUF852284:QVM852284 REB852284:RFI852284 RNX852284:RPE852284 RXT852284:RZA852284 SHP852284:SIW852284 SRL852284:SSS852284 TBH852284:TCO852284 TLD852284:TMK852284 TUZ852284:TWG852284 UEV852284:UGC852284 UOR852284:UPY852284 UYN852284:UZU852284 VIJ852284:VJQ852284 VSF852284:VTM852284 WCB852284:WDI852284 WLX852284:WNE852284 WVT852284:WXA852284 L917820:AS917820 JH917820:KO917820 TD917820:UK917820 ACZ917820:AEG917820 AMV917820:AOC917820 AWR917820:AXY917820 BGN917820:BHU917820 BQJ917820:BRQ917820 CAF917820:CBM917820 CKB917820:CLI917820 CTX917820:CVE917820 DDT917820:DFA917820 DNP917820:DOW917820 DXL917820:DYS917820 EHH917820:EIO917820 ERD917820:ESK917820 FAZ917820:FCG917820 FKV917820:FMC917820 FUR917820:FVY917820 GEN917820:GFU917820 GOJ917820:GPQ917820 GYF917820:GZM917820 HIB917820:HJI917820 HRX917820:HTE917820 IBT917820:IDA917820 ILP917820:IMW917820 IVL917820:IWS917820 JFH917820:JGO917820 JPD917820:JQK917820 JYZ917820:KAG917820 KIV917820:KKC917820 KSR917820:KTY917820 LCN917820:LDU917820 LMJ917820:LNQ917820 LWF917820:LXM917820 MGB917820:MHI917820 MPX917820:MRE917820 MZT917820:NBA917820 NJP917820:NKW917820 NTL917820:NUS917820 ODH917820:OEO917820 OND917820:OOK917820 OWZ917820:OYG917820 PGV917820:PIC917820 PQR917820:PRY917820 QAN917820:QBU917820 QKJ917820:QLQ917820 QUF917820:QVM917820 REB917820:RFI917820 RNX917820:RPE917820 RXT917820:RZA917820 SHP917820:SIW917820 SRL917820:SSS917820 TBH917820:TCO917820 TLD917820:TMK917820 TUZ917820:TWG917820 UEV917820:UGC917820 UOR917820:UPY917820 UYN917820:UZU917820 VIJ917820:VJQ917820 VSF917820:VTM917820 WCB917820:WDI917820 WLX917820:WNE917820 WVT917820:WXA917820 L983356:AS983356 JH983356:KO983356 TD983356:UK983356 ACZ983356:AEG983356 AMV983356:AOC983356 AWR983356:AXY983356 BGN983356:BHU983356 BQJ983356:BRQ983356 CAF983356:CBM983356 CKB983356:CLI983356 CTX983356:CVE983356 DDT983356:DFA983356 DNP983356:DOW983356 DXL983356:DYS983356 EHH983356:EIO983356 ERD983356:ESK983356 FAZ983356:FCG983356 FKV983356:FMC983356 FUR983356:FVY983356 GEN983356:GFU983356 GOJ983356:GPQ983356 GYF983356:GZM983356 HIB983356:HJI983356 HRX983356:HTE983356 IBT983356:IDA983356 ILP983356:IMW983356 IVL983356:IWS983356 JFH983356:JGO983356 JPD983356:JQK983356 JYZ983356:KAG983356 KIV983356:KKC983356 KSR983356:KTY983356 LCN983356:LDU983356 LMJ983356:LNQ983356 LWF983356:LXM983356 MGB983356:MHI983356 MPX983356:MRE983356 MZT983356:NBA983356 NJP983356:NKW983356 NTL983356:NUS983356 ODH983356:OEO983356 OND983356:OOK983356 OWZ983356:OYG983356 PGV983356:PIC983356 PQR983356:PRY983356 QAN983356:QBU983356 QKJ983356:QLQ983356 QUF983356:QVM983356 REB983356:RFI983356 RNX983356:RPE983356 RXT983356:RZA983356 SHP983356:SIW983356 SRL983356:SSS983356 TBH983356:TCO983356 TLD983356:TMK983356 TUZ983356:TWG983356 UEV983356:UGC983356 UOR983356:UPY983356 UYN983356:UZU983356 VIJ983356:VJQ983356 VSF983356:VTM983356 WCB983356:WDI983356 WLX983356:WNE983356 WVT983356:WXA983356 L370:AS370 JH370:KO370 TD370:UK370 ACZ370:AEG370 AMV370:AOC370 AWR370:AXY370 BGN370:BHU370 BQJ370:BRQ370 CAF370:CBM370 CKB370:CLI370 CTX370:CVE370 DDT370:DFA370 DNP370:DOW370 DXL370:DYS370 EHH370:EIO370 ERD370:ESK370 FAZ370:FCG370 FKV370:FMC370 FUR370:FVY370 GEN370:GFU370 GOJ370:GPQ370 GYF370:GZM370 HIB370:HJI370 HRX370:HTE370 IBT370:IDA370 ILP370:IMW370 IVL370:IWS370 JFH370:JGO370 JPD370:JQK370 JYZ370:KAG370 KIV370:KKC370 KSR370:KTY370 LCN370:LDU370 LMJ370:LNQ370 LWF370:LXM370 MGB370:MHI370 MPX370:MRE370 MZT370:NBA370 NJP370:NKW370 NTL370:NUS370 ODH370:OEO370 OND370:OOK370 OWZ370:OYG370 PGV370:PIC370 PQR370:PRY370 QAN370:QBU370 QKJ370:QLQ370 QUF370:QVM370 REB370:RFI370 RNX370:RPE370 RXT370:RZA370 SHP370:SIW370 SRL370:SSS370 TBH370:TCO370 TLD370:TMK370 TUZ370:TWG370 UEV370:UGC370 UOR370:UPY370 UYN370:UZU370 VIJ370:VJQ370 VSF370:VTM370 WCB370:WDI370 WLX370:WNE370 WVT370:WXA370 L65906:AS65906 JH65906:KO65906 TD65906:UK65906 ACZ65906:AEG65906 AMV65906:AOC65906 AWR65906:AXY65906 BGN65906:BHU65906 BQJ65906:BRQ65906 CAF65906:CBM65906 CKB65906:CLI65906 CTX65906:CVE65906 DDT65906:DFA65906 DNP65906:DOW65906 DXL65906:DYS65906 EHH65906:EIO65906 ERD65906:ESK65906 FAZ65906:FCG65906 FKV65906:FMC65906 FUR65906:FVY65906 GEN65906:GFU65906 GOJ65906:GPQ65906 GYF65906:GZM65906 HIB65906:HJI65906 HRX65906:HTE65906 IBT65906:IDA65906 ILP65906:IMW65906 IVL65906:IWS65906 JFH65906:JGO65906 JPD65906:JQK65906 JYZ65906:KAG65906 KIV65906:KKC65906 KSR65906:KTY65906 LCN65906:LDU65906 LMJ65906:LNQ65906 LWF65906:LXM65906 MGB65906:MHI65906 MPX65906:MRE65906 MZT65906:NBA65906 NJP65906:NKW65906 NTL65906:NUS65906 ODH65906:OEO65906 OND65906:OOK65906 OWZ65906:OYG65906 PGV65906:PIC65906 PQR65906:PRY65906 QAN65906:QBU65906 QKJ65906:QLQ65906 QUF65906:QVM65906 REB65906:RFI65906 RNX65906:RPE65906 RXT65906:RZA65906 SHP65906:SIW65906 SRL65906:SSS65906 TBH65906:TCO65906 TLD65906:TMK65906 TUZ65906:TWG65906 UEV65906:UGC65906 UOR65906:UPY65906 UYN65906:UZU65906 VIJ65906:VJQ65906 VSF65906:VTM65906 WCB65906:WDI65906 WLX65906:WNE65906 WVT65906:WXA65906 L131442:AS131442 JH131442:KO131442 TD131442:UK131442 ACZ131442:AEG131442 AMV131442:AOC131442 AWR131442:AXY131442 BGN131442:BHU131442 BQJ131442:BRQ131442 CAF131442:CBM131442 CKB131442:CLI131442 CTX131442:CVE131442 DDT131442:DFA131442 DNP131442:DOW131442 DXL131442:DYS131442 EHH131442:EIO131442 ERD131442:ESK131442 FAZ131442:FCG131442 FKV131442:FMC131442 FUR131442:FVY131442 GEN131442:GFU131442 GOJ131442:GPQ131442 GYF131442:GZM131442 HIB131442:HJI131442 HRX131442:HTE131442 IBT131442:IDA131442 ILP131442:IMW131442 IVL131442:IWS131442 JFH131442:JGO131442 JPD131442:JQK131442 JYZ131442:KAG131442 KIV131442:KKC131442 KSR131442:KTY131442 LCN131442:LDU131442 LMJ131442:LNQ131442 LWF131442:LXM131442 MGB131442:MHI131442 MPX131442:MRE131442 MZT131442:NBA131442 NJP131442:NKW131442 NTL131442:NUS131442 ODH131442:OEO131442 OND131442:OOK131442 OWZ131442:OYG131442 PGV131442:PIC131442 PQR131442:PRY131442 QAN131442:QBU131442 QKJ131442:QLQ131442 QUF131442:QVM131442 REB131442:RFI131442 RNX131442:RPE131442 RXT131442:RZA131442 SHP131442:SIW131442 SRL131442:SSS131442 TBH131442:TCO131442 TLD131442:TMK131442 TUZ131442:TWG131442 UEV131442:UGC131442 UOR131442:UPY131442 UYN131442:UZU131442 VIJ131442:VJQ131442 VSF131442:VTM131442 WCB131442:WDI131442 WLX131442:WNE131442 WVT131442:WXA131442 L196978:AS196978 JH196978:KO196978 TD196978:UK196978 ACZ196978:AEG196978 AMV196978:AOC196978 AWR196978:AXY196978 BGN196978:BHU196978 BQJ196978:BRQ196978 CAF196978:CBM196978 CKB196978:CLI196978 CTX196978:CVE196978 DDT196978:DFA196978 DNP196978:DOW196978 DXL196978:DYS196978 EHH196978:EIO196978 ERD196978:ESK196978 FAZ196978:FCG196978 FKV196978:FMC196978 FUR196978:FVY196978 GEN196978:GFU196978 GOJ196978:GPQ196978 GYF196978:GZM196978 HIB196978:HJI196978 HRX196978:HTE196978 IBT196978:IDA196978 ILP196978:IMW196978 IVL196978:IWS196978 JFH196978:JGO196978 JPD196978:JQK196978 JYZ196978:KAG196978 KIV196978:KKC196978 KSR196978:KTY196978 LCN196978:LDU196978 LMJ196978:LNQ196978 LWF196978:LXM196978 MGB196978:MHI196978 MPX196978:MRE196978 MZT196978:NBA196978 NJP196978:NKW196978 NTL196978:NUS196978 ODH196978:OEO196978 OND196978:OOK196978 OWZ196978:OYG196978 PGV196978:PIC196978 PQR196978:PRY196978 QAN196978:QBU196978 QKJ196978:QLQ196978 QUF196978:QVM196978 REB196978:RFI196978 RNX196978:RPE196978 RXT196978:RZA196978 SHP196978:SIW196978 SRL196978:SSS196978 TBH196978:TCO196978 TLD196978:TMK196978 TUZ196978:TWG196978 UEV196978:UGC196978 UOR196978:UPY196978 UYN196978:UZU196978 VIJ196978:VJQ196978 VSF196978:VTM196978 WCB196978:WDI196978 WLX196978:WNE196978 WVT196978:WXA196978 L262514:AS262514 JH262514:KO262514 TD262514:UK262514 ACZ262514:AEG262514 AMV262514:AOC262514 AWR262514:AXY262514 BGN262514:BHU262514 BQJ262514:BRQ262514 CAF262514:CBM262514 CKB262514:CLI262514 CTX262514:CVE262514 DDT262514:DFA262514 DNP262514:DOW262514 DXL262514:DYS262514 EHH262514:EIO262514 ERD262514:ESK262514 FAZ262514:FCG262514 FKV262514:FMC262514 FUR262514:FVY262514 GEN262514:GFU262514 GOJ262514:GPQ262514 GYF262514:GZM262514 HIB262514:HJI262514 HRX262514:HTE262514 IBT262514:IDA262514 ILP262514:IMW262514 IVL262514:IWS262514 JFH262514:JGO262514 JPD262514:JQK262514 JYZ262514:KAG262514 KIV262514:KKC262514 KSR262514:KTY262514 LCN262514:LDU262514 LMJ262514:LNQ262514 LWF262514:LXM262514 MGB262514:MHI262514 MPX262514:MRE262514 MZT262514:NBA262514 NJP262514:NKW262514 NTL262514:NUS262514 ODH262514:OEO262514 OND262514:OOK262514 OWZ262514:OYG262514 PGV262514:PIC262514 PQR262514:PRY262514 QAN262514:QBU262514 QKJ262514:QLQ262514 QUF262514:QVM262514 REB262514:RFI262514 RNX262514:RPE262514 RXT262514:RZA262514 SHP262514:SIW262514 SRL262514:SSS262514 TBH262514:TCO262514 TLD262514:TMK262514 TUZ262514:TWG262514 UEV262514:UGC262514 UOR262514:UPY262514 UYN262514:UZU262514 VIJ262514:VJQ262514 VSF262514:VTM262514 WCB262514:WDI262514 WLX262514:WNE262514 WVT262514:WXA262514 L328050:AS328050 JH328050:KO328050 TD328050:UK328050 ACZ328050:AEG328050 AMV328050:AOC328050 AWR328050:AXY328050 BGN328050:BHU328050 BQJ328050:BRQ328050 CAF328050:CBM328050 CKB328050:CLI328050 CTX328050:CVE328050 DDT328050:DFA328050 DNP328050:DOW328050 DXL328050:DYS328050 EHH328050:EIO328050 ERD328050:ESK328050 FAZ328050:FCG328050 FKV328050:FMC328050 FUR328050:FVY328050 GEN328050:GFU328050 GOJ328050:GPQ328050 GYF328050:GZM328050 HIB328050:HJI328050 HRX328050:HTE328050 IBT328050:IDA328050 ILP328050:IMW328050 IVL328050:IWS328050 JFH328050:JGO328050 JPD328050:JQK328050 JYZ328050:KAG328050 KIV328050:KKC328050 KSR328050:KTY328050 LCN328050:LDU328050 LMJ328050:LNQ328050 LWF328050:LXM328050 MGB328050:MHI328050 MPX328050:MRE328050 MZT328050:NBA328050 NJP328050:NKW328050 NTL328050:NUS328050 ODH328050:OEO328050 OND328050:OOK328050 OWZ328050:OYG328050 PGV328050:PIC328050 PQR328050:PRY328050 QAN328050:QBU328050 QKJ328050:QLQ328050 QUF328050:QVM328050 REB328050:RFI328050 RNX328050:RPE328050 RXT328050:RZA328050 SHP328050:SIW328050 SRL328050:SSS328050 TBH328050:TCO328050 TLD328050:TMK328050 TUZ328050:TWG328050 UEV328050:UGC328050 UOR328050:UPY328050 UYN328050:UZU328050 VIJ328050:VJQ328050 VSF328050:VTM328050 WCB328050:WDI328050 WLX328050:WNE328050 WVT328050:WXA328050 L393586:AS393586 JH393586:KO393586 TD393586:UK393586 ACZ393586:AEG393586 AMV393586:AOC393586 AWR393586:AXY393586 BGN393586:BHU393586 BQJ393586:BRQ393586 CAF393586:CBM393586 CKB393586:CLI393586 CTX393586:CVE393586 DDT393586:DFA393586 DNP393586:DOW393586 DXL393586:DYS393586 EHH393586:EIO393586 ERD393586:ESK393586 FAZ393586:FCG393586 FKV393586:FMC393586 FUR393586:FVY393586 GEN393586:GFU393586 GOJ393586:GPQ393586 GYF393586:GZM393586 HIB393586:HJI393586 HRX393586:HTE393586 IBT393586:IDA393586 ILP393586:IMW393586 IVL393586:IWS393586 JFH393586:JGO393586 JPD393586:JQK393586 JYZ393586:KAG393586 KIV393586:KKC393586 KSR393586:KTY393586 LCN393586:LDU393586 LMJ393586:LNQ393586 LWF393586:LXM393586 MGB393586:MHI393586 MPX393586:MRE393586 MZT393586:NBA393586 NJP393586:NKW393586 NTL393586:NUS393586 ODH393586:OEO393586 OND393586:OOK393586 OWZ393586:OYG393586 PGV393586:PIC393586 PQR393586:PRY393586 QAN393586:QBU393586 QKJ393586:QLQ393586 QUF393586:QVM393586 REB393586:RFI393586 RNX393586:RPE393586 RXT393586:RZA393586 SHP393586:SIW393586 SRL393586:SSS393586 TBH393586:TCO393586 TLD393586:TMK393586 TUZ393586:TWG393586 UEV393586:UGC393586 UOR393586:UPY393586 UYN393586:UZU393586 VIJ393586:VJQ393586 VSF393586:VTM393586 WCB393586:WDI393586 WLX393586:WNE393586 WVT393586:WXA393586 L459122:AS459122 JH459122:KO459122 TD459122:UK459122 ACZ459122:AEG459122 AMV459122:AOC459122 AWR459122:AXY459122 BGN459122:BHU459122 BQJ459122:BRQ459122 CAF459122:CBM459122 CKB459122:CLI459122 CTX459122:CVE459122 DDT459122:DFA459122 DNP459122:DOW459122 DXL459122:DYS459122 EHH459122:EIO459122 ERD459122:ESK459122 FAZ459122:FCG459122 FKV459122:FMC459122 FUR459122:FVY459122 GEN459122:GFU459122 GOJ459122:GPQ459122 GYF459122:GZM459122 HIB459122:HJI459122 HRX459122:HTE459122 IBT459122:IDA459122 ILP459122:IMW459122 IVL459122:IWS459122 JFH459122:JGO459122 JPD459122:JQK459122 JYZ459122:KAG459122 KIV459122:KKC459122 KSR459122:KTY459122 LCN459122:LDU459122 LMJ459122:LNQ459122 LWF459122:LXM459122 MGB459122:MHI459122 MPX459122:MRE459122 MZT459122:NBA459122 NJP459122:NKW459122 NTL459122:NUS459122 ODH459122:OEO459122 OND459122:OOK459122 OWZ459122:OYG459122 PGV459122:PIC459122 PQR459122:PRY459122 QAN459122:QBU459122 QKJ459122:QLQ459122 QUF459122:QVM459122 REB459122:RFI459122 RNX459122:RPE459122 RXT459122:RZA459122 SHP459122:SIW459122 SRL459122:SSS459122 TBH459122:TCO459122 TLD459122:TMK459122 TUZ459122:TWG459122 UEV459122:UGC459122 UOR459122:UPY459122 UYN459122:UZU459122 VIJ459122:VJQ459122 VSF459122:VTM459122 WCB459122:WDI459122 WLX459122:WNE459122 WVT459122:WXA459122 L524658:AS524658 JH524658:KO524658 TD524658:UK524658 ACZ524658:AEG524658 AMV524658:AOC524658 AWR524658:AXY524658 BGN524658:BHU524658 BQJ524658:BRQ524658 CAF524658:CBM524658 CKB524658:CLI524658 CTX524658:CVE524658 DDT524658:DFA524658 DNP524658:DOW524658 DXL524658:DYS524658 EHH524658:EIO524658 ERD524658:ESK524658 FAZ524658:FCG524658 FKV524658:FMC524658 FUR524658:FVY524658 GEN524658:GFU524658 GOJ524658:GPQ524658 GYF524658:GZM524658 HIB524658:HJI524658 HRX524658:HTE524658 IBT524658:IDA524658 ILP524658:IMW524658 IVL524658:IWS524658 JFH524658:JGO524658 JPD524658:JQK524658 JYZ524658:KAG524658 KIV524658:KKC524658 KSR524658:KTY524658 LCN524658:LDU524658 LMJ524658:LNQ524658 LWF524658:LXM524658 MGB524658:MHI524658 MPX524658:MRE524658 MZT524658:NBA524658 NJP524658:NKW524658 NTL524658:NUS524658 ODH524658:OEO524658 OND524658:OOK524658 OWZ524658:OYG524658 PGV524658:PIC524658 PQR524658:PRY524658 QAN524658:QBU524658 QKJ524658:QLQ524658 QUF524658:QVM524658 REB524658:RFI524658 RNX524658:RPE524658 RXT524658:RZA524658 SHP524658:SIW524658 SRL524658:SSS524658 TBH524658:TCO524658 TLD524658:TMK524658 TUZ524658:TWG524658 UEV524658:UGC524658 UOR524658:UPY524658 UYN524658:UZU524658 VIJ524658:VJQ524658 VSF524658:VTM524658 WCB524658:WDI524658 WLX524658:WNE524658 WVT524658:WXA524658 L590194:AS590194 JH590194:KO590194 TD590194:UK590194 ACZ590194:AEG590194 AMV590194:AOC590194 AWR590194:AXY590194 BGN590194:BHU590194 BQJ590194:BRQ590194 CAF590194:CBM590194 CKB590194:CLI590194 CTX590194:CVE590194 DDT590194:DFA590194 DNP590194:DOW590194 DXL590194:DYS590194 EHH590194:EIO590194 ERD590194:ESK590194 FAZ590194:FCG590194 FKV590194:FMC590194 FUR590194:FVY590194 GEN590194:GFU590194 GOJ590194:GPQ590194 GYF590194:GZM590194 HIB590194:HJI590194 HRX590194:HTE590194 IBT590194:IDA590194 ILP590194:IMW590194 IVL590194:IWS590194 JFH590194:JGO590194 JPD590194:JQK590194 JYZ590194:KAG590194 KIV590194:KKC590194 KSR590194:KTY590194 LCN590194:LDU590194 LMJ590194:LNQ590194 LWF590194:LXM590194 MGB590194:MHI590194 MPX590194:MRE590194 MZT590194:NBA590194 NJP590194:NKW590194 NTL590194:NUS590194 ODH590194:OEO590194 OND590194:OOK590194 OWZ590194:OYG590194 PGV590194:PIC590194 PQR590194:PRY590194 QAN590194:QBU590194 QKJ590194:QLQ590194 QUF590194:QVM590194 REB590194:RFI590194 RNX590194:RPE590194 RXT590194:RZA590194 SHP590194:SIW590194 SRL590194:SSS590194 TBH590194:TCO590194 TLD590194:TMK590194 TUZ590194:TWG590194 UEV590194:UGC590194 UOR590194:UPY590194 UYN590194:UZU590194 VIJ590194:VJQ590194 VSF590194:VTM590194 WCB590194:WDI590194 WLX590194:WNE590194 WVT590194:WXA590194 L655730:AS655730 JH655730:KO655730 TD655730:UK655730 ACZ655730:AEG655730 AMV655730:AOC655730 AWR655730:AXY655730 BGN655730:BHU655730 BQJ655730:BRQ655730 CAF655730:CBM655730 CKB655730:CLI655730 CTX655730:CVE655730 DDT655730:DFA655730 DNP655730:DOW655730 DXL655730:DYS655730 EHH655730:EIO655730 ERD655730:ESK655730 FAZ655730:FCG655730 FKV655730:FMC655730 FUR655730:FVY655730 GEN655730:GFU655730 GOJ655730:GPQ655730 GYF655730:GZM655730 HIB655730:HJI655730 HRX655730:HTE655730 IBT655730:IDA655730 ILP655730:IMW655730 IVL655730:IWS655730 JFH655730:JGO655730 JPD655730:JQK655730 JYZ655730:KAG655730 KIV655730:KKC655730 KSR655730:KTY655730 LCN655730:LDU655730 LMJ655730:LNQ655730 LWF655730:LXM655730 MGB655730:MHI655730 MPX655730:MRE655730 MZT655730:NBA655730 NJP655730:NKW655730 NTL655730:NUS655730 ODH655730:OEO655730 OND655730:OOK655730 OWZ655730:OYG655730 PGV655730:PIC655730 PQR655730:PRY655730 QAN655730:QBU655730 QKJ655730:QLQ655730 QUF655730:QVM655730 REB655730:RFI655730 RNX655730:RPE655730 RXT655730:RZA655730 SHP655730:SIW655730 SRL655730:SSS655730 TBH655730:TCO655730 TLD655730:TMK655730 TUZ655730:TWG655730 UEV655730:UGC655730 UOR655730:UPY655730 UYN655730:UZU655730 VIJ655730:VJQ655730 VSF655730:VTM655730 WCB655730:WDI655730 WLX655730:WNE655730 WVT655730:WXA655730 L721266:AS721266 JH721266:KO721266 TD721266:UK721266 ACZ721266:AEG721266 AMV721266:AOC721266 AWR721266:AXY721266 BGN721266:BHU721266 BQJ721266:BRQ721266 CAF721266:CBM721266 CKB721266:CLI721266 CTX721266:CVE721266 DDT721266:DFA721266 DNP721266:DOW721266 DXL721266:DYS721266 EHH721266:EIO721266 ERD721266:ESK721266 FAZ721266:FCG721266 FKV721266:FMC721266 FUR721266:FVY721266 GEN721266:GFU721266 GOJ721266:GPQ721266 GYF721266:GZM721266 HIB721266:HJI721266 HRX721266:HTE721266 IBT721266:IDA721266 ILP721266:IMW721266 IVL721266:IWS721266 JFH721266:JGO721266 JPD721266:JQK721266 JYZ721266:KAG721266 KIV721266:KKC721266 KSR721266:KTY721266 LCN721266:LDU721266 LMJ721266:LNQ721266 LWF721266:LXM721266 MGB721266:MHI721266 MPX721266:MRE721266 MZT721266:NBA721266 NJP721266:NKW721266 NTL721266:NUS721266 ODH721266:OEO721266 OND721266:OOK721266 OWZ721266:OYG721266 PGV721266:PIC721266 PQR721266:PRY721266 QAN721266:QBU721266 QKJ721266:QLQ721266 QUF721266:QVM721266 REB721266:RFI721266 RNX721266:RPE721266 RXT721266:RZA721266 SHP721266:SIW721266 SRL721266:SSS721266 TBH721266:TCO721266 TLD721266:TMK721266 TUZ721266:TWG721266 UEV721266:UGC721266 UOR721266:UPY721266 UYN721266:UZU721266 VIJ721266:VJQ721266 VSF721266:VTM721266 WCB721266:WDI721266 WLX721266:WNE721266 WVT721266:WXA721266 L786802:AS786802 JH786802:KO786802 TD786802:UK786802 ACZ786802:AEG786802 AMV786802:AOC786802 AWR786802:AXY786802 BGN786802:BHU786802 BQJ786802:BRQ786802 CAF786802:CBM786802 CKB786802:CLI786802 CTX786802:CVE786802 DDT786802:DFA786802 DNP786802:DOW786802 DXL786802:DYS786802 EHH786802:EIO786802 ERD786802:ESK786802 FAZ786802:FCG786802 FKV786802:FMC786802 FUR786802:FVY786802 GEN786802:GFU786802 GOJ786802:GPQ786802 GYF786802:GZM786802 HIB786802:HJI786802 HRX786802:HTE786802 IBT786802:IDA786802 ILP786802:IMW786802 IVL786802:IWS786802 JFH786802:JGO786802 JPD786802:JQK786802 JYZ786802:KAG786802 KIV786802:KKC786802 KSR786802:KTY786802 LCN786802:LDU786802 LMJ786802:LNQ786802 LWF786802:LXM786802 MGB786802:MHI786802 MPX786802:MRE786802 MZT786802:NBA786802 NJP786802:NKW786802 NTL786802:NUS786802 ODH786802:OEO786802 OND786802:OOK786802 OWZ786802:OYG786802 PGV786802:PIC786802 PQR786802:PRY786802 QAN786802:QBU786802 QKJ786802:QLQ786802 QUF786802:QVM786802 REB786802:RFI786802 RNX786802:RPE786802 RXT786802:RZA786802 SHP786802:SIW786802 SRL786802:SSS786802 TBH786802:TCO786802 TLD786802:TMK786802 TUZ786802:TWG786802 UEV786802:UGC786802 UOR786802:UPY786802 UYN786802:UZU786802 VIJ786802:VJQ786802 VSF786802:VTM786802 WCB786802:WDI786802 WLX786802:WNE786802 WVT786802:WXA786802 L852338:AS852338 JH852338:KO852338 TD852338:UK852338 ACZ852338:AEG852338 AMV852338:AOC852338 AWR852338:AXY852338 BGN852338:BHU852338 BQJ852338:BRQ852338 CAF852338:CBM852338 CKB852338:CLI852338 CTX852338:CVE852338 DDT852338:DFA852338 DNP852338:DOW852338 DXL852338:DYS852338 EHH852338:EIO852338 ERD852338:ESK852338 FAZ852338:FCG852338 FKV852338:FMC852338 FUR852338:FVY852338 GEN852338:GFU852338 GOJ852338:GPQ852338 GYF852338:GZM852338 HIB852338:HJI852338 HRX852338:HTE852338 IBT852338:IDA852338 ILP852338:IMW852338 IVL852338:IWS852338 JFH852338:JGO852338 JPD852338:JQK852338 JYZ852338:KAG852338 KIV852338:KKC852338 KSR852338:KTY852338 LCN852338:LDU852338 LMJ852338:LNQ852338 LWF852338:LXM852338 MGB852338:MHI852338 MPX852338:MRE852338 MZT852338:NBA852338 NJP852338:NKW852338 NTL852338:NUS852338 ODH852338:OEO852338 OND852338:OOK852338 OWZ852338:OYG852338 PGV852338:PIC852338 PQR852338:PRY852338 QAN852338:QBU852338 QKJ852338:QLQ852338 QUF852338:QVM852338 REB852338:RFI852338 RNX852338:RPE852338 RXT852338:RZA852338 SHP852338:SIW852338 SRL852338:SSS852338 TBH852338:TCO852338 TLD852338:TMK852338 TUZ852338:TWG852338 UEV852338:UGC852338 UOR852338:UPY852338 UYN852338:UZU852338 VIJ852338:VJQ852338 VSF852338:VTM852338 WCB852338:WDI852338 WLX852338:WNE852338 WVT852338:WXA852338 L917874:AS917874 JH917874:KO917874 TD917874:UK917874 ACZ917874:AEG917874 AMV917874:AOC917874 AWR917874:AXY917874 BGN917874:BHU917874 BQJ917874:BRQ917874 CAF917874:CBM917874 CKB917874:CLI917874 CTX917874:CVE917874 DDT917874:DFA917874 DNP917874:DOW917874 DXL917874:DYS917874 EHH917874:EIO917874 ERD917874:ESK917874 FAZ917874:FCG917874 FKV917874:FMC917874 FUR917874:FVY917874 GEN917874:GFU917874 GOJ917874:GPQ917874 GYF917874:GZM917874 HIB917874:HJI917874 HRX917874:HTE917874 IBT917874:IDA917874 ILP917874:IMW917874 IVL917874:IWS917874 JFH917874:JGO917874 JPD917874:JQK917874 JYZ917874:KAG917874 KIV917874:KKC917874 KSR917874:KTY917874 LCN917874:LDU917874 LMJ917874:LNQ917874 LWF917874:LXM917874 MGB917874:MHI917874 MPX917874:MRE917874 MZT917874:NBA917874 NJP917874:NKW917874 NTL917874:NUS917874 ODH917874:OEO917874 OND917874:OOK917874 OWZ917874:OYG917874 PGV917874:PIC917874 PQR917874:PRY917874 QAN917874:QBU917874 QKJ917874:QLQ917874 QUF917874:QVM917874 REB917874:RFI917874 RNX917874:RPE917874 RXT917874:RZA917874 SHP917874:SIW917874 SRL917874:SSS917874 TBH917874:TCO917874 TLD917874:TMK917874 TUZ917874:TWG917874 UEV917874:UGC917874 UOR917874:UPY917874 UYN917874:UZU917874 VIJ917874:VJQ917874 VSF917874:VTM917874 WCB917874:WDI917874 WLX917874:WNE917874 WVT917874:WXA917874 L983410:AS983410 JH983410:KO983410 TD983410:UK983410 ACZ983410:AEG983410 AMV983410:AOC983410 AWR983410:AXY983410 BGN983410:BHU983410 BQJ983410:BRQ983410 CAF983410:CBM983410 CKB983410:CLI983410 CTX983410:CVE983410 DDT983410:DFA983410 DNP983410:DOW983410 DXL983410:DYS983410 EHH983410:EIO983410 ERD983410:ESK983410 FAZ983410:FCG983410 FKV983410:FMC983410 FUR983410:FVY983410 GEN983410:GFU983410 GOJ983410:GPQ983410 GYF983410:GZM983410 HIB983410:HJI983410 HRX983410:HTE983410 IBT983410:IDA983410 ILP983410:IMW983410 IVL983410:IWS983410 JFH983410:JGO983410 JPD983410:JQK983410 JYZ983410:KAG983410 KIV983410:KKC983410 KSR983410:KTY983410 LCN983410:LDU983410 LMJ983410:LNQ983410 LWF983410:LXM983410 MGB983410:MHI983410 MPX983410:MRE983410 MZT983410:NBA983410 NJP983410:NKW983410 NTL983410:NUS983410 ODH983410:OEO983410 OND983410:OOK983410 OWZ983410:OYG983410 PGV983410:PIC983410 PQR983410:PRY983410 QAN983410:QBU983410 QKJ983410:QLQ983410 QUF983410:QVM983410 REB983410:RFI983410 RNX983410:RPE983410 RXT983410:RZA983410 SHP983410:SIW983410 SRL983410:SSS983410 TBH983410:TCO983410 TLD983410:TMK983410 TUZ983410:TWG983410 UEV983410:UGC983410 UOR983410:UPY983410 UYN983410:UZU983410 VIJ983410:VJQ983410 VSF983410:VTM983410 WCB983410:WDI983410 WLX983410:WNE983410 WVT983410:WXA983410 L424:AS424 JH424:KO424 TD424:UK424 ACZ424:AEG424 AMV424:AOC424 AWR424:AXY424 BGN424:BHU424 BQJ424:BRQ424 CAF424:CBM424 CKB424:CLI424 CTX424:CVE424 DDT424:DFA424 DNP424:DOW424 DXL424:DYS424 EHH424:EIO424 ERD424:ESK424 FAZ424:FCG424 FKV424:FMC424 FUR424:FVY424 GEN424:GFU424 GOJ424:GPQ424 GYF424:GZM424 HIB424:HJI424 HRX424:HTE424 IBT424:IDA424 ILP424:IMW424 IVL424:IWS424 JFH424:JGO424 JPD424:JQK424 JYZ424:KAG424 KIV424:KKC424 KSR424:KTY424 LCN424:LDU424 LMJ424:LNQ424 LWF424:LXM424 MGB424:MHI424 MPX424:MRE424 MZT424:NBA424 NJP424:NKW424 NTL424:NUS424 ODH424:OEO424 OND424:OOK424 OWZ424:OYG424 PGV424:PIC424 PQR424:PRY424 QAN424:QBU424 QKJ424:QLQ424 QUF424:QVM424 REB424:RFI424 RNX424:RPE424 RXT424:RZA424 SHP424:SIW424 SRL424:SSS424 TBH424:TCO424 TLD424:TMK424 TUZ424:TWG424 UEV424:UGC424 UOR424:UPY424 UYN424:UZU424 VIJ424:VJQ424 VSF424:VTM424 WCB424:WDI424 WLX424:WNE424 WVT424:WXA424 L65960:AS65960 JH65960:KO65960 TD65960:UK65960 ACZ65960:AEG65960 AMV65960:AOC65960 AWR65960:AXY65960 BGN65960:BHU65960 BQJ65960:BRQ65960 CAF65960:CBM65960 CKB65960:CLI65960 CTX65960:CVE65960 DDT65960:DFA65960 DNP65960:DOW65960 DXL65960:DYS65960 EHH65960:EIO65960 ERD65960:ESK65960 FAZ65960:FCG65960 FKV65960:FMC65960 FUR65960:FVY65960 GEN65960:GFU65960 GOJ65960:GPQ65960 GYF65960:GZM65960 HIB65960:HJI65960 HRX65960:HTE65960 IBT65960:IDA65960 ILP65960:IMW65960 IVL65960:IWS65960 JFH65960:JGO65960 JPD65960:JQK65960 JYZ65960:KAG65960 KIV65960:KKC65960 KSR65960:KTY65960 LCN65960:LDU65960 LMJ65960:LNQ65960 LWF65960:LXM65960 MGB65960:MHI65960 MPX65960:MRE65960 MZT65960:NBA65960 NJP65960:NKW65960 NTL65960:NUS65960 ODH65960:OEO65960 OND65960:OOK65960 OWZ65960:OYG65960 PGV65960:PIC65960 PQR65960:PRY65960 QAN65960:QBU65960 QKJ65960:QLQ65960 QUF65960:QVM65960 REB65960:RFI65960 RNX65960:RPE65960 RXT65960:RZA65960 SHP65960:SIW65960 SRL65960:SSS65960 TBH65960:TCO65960 TLD65960:TMK65960 TUZ65960:TWG65960 UEV65960:UGC65960 UOR65960:UPY65960 UYN65960:UZU65960 VIJ65960:VJQ65960 VSF65960:VTM65960 WCB65960:WDI65960 WLX65960:WNE65960 WVT65960:WXA65960 L131496:AS131496 JH131496:KO131496 TD131496:UK131496 ACZ131496:AEG131496 AMV131496:AOC131496 AWR131496:AXY131496 BGN131496:BHU131496 BQJ131496:BRQ131496 CAF131496:CBM131496 CKB131496:CLI131496 CTX131496:CVE131496 DDT131496:DFA131496 DNP131496:DOW131496 DXL131496:DYS131496 EHH131496:EIO131496 ERD131496:ESK131496 FAZ131496:FCG131496 FKV131496:FMC131496 FUR131496:FVY131496 GEN131496:GFU131496 GOJ131496:GPQ131496 GYF131496:GZM131496 HIB131496:HJI131496 HRX131496:HTE131496 IBT131496:IDA131496 ILP131496:IMW131496 IVL131496:IWS131496 JFH131496:JGO131496 JPD131496:JQK131496 JYZ131496:KAG131496 KIV131496:KKC131496 KSR131496:KTY131496 LCN131496:LDU131496 LMJ131496:LNQ131496 LWF131496:LXM131496 MGB131496:MHI131496 MPX131496:MRE131496 MZT131496:NBA131496 NJP131496:NKW131496 NTL131496:NUS131496 ODH131496:OEO131496 OND131496:OOK131496 OWZ131496:OYG131496 PGV131496:PIC131496 PQR131496:PRY131496 QAN131496:QBU131496 QKJ131496:QLQ131496 QUF131496:QVM131496 REB131496:RFI131496 RNX131496:RPE131496 RXT131496:RZA131496 SHP131496:SIW131496 SRL131496:SSS131496 TBH131496:TCO131496 TLD131496:TMK131496 TUZ131496:TWG131496 UEV131496:UGC131496 UOR131496:UPY131496 UYN131496:UZU131496 VIJ131496:VJQ131496 VSF131496:VTM131496 WCB131496:WDI131496 WLX131496:WNE131496 WVT131496:WXA131496 L197032:AS197032 JH197032:KO197032 TD197032:UK197032 ACZ197032:AEG197032 AMV197032:AOC197032 AWR197032:AXY197032 BGN197032:BHU197032 BQJ197032:BRQ197032 CAF197032:CBM197032 CKB197032:CLI197032 CTX197032:CVE197032 DDT197032:DFA197032 DNP197032:DOW197032 DXL197032:DYS197032 EHH197032:EIO197032 ERD197032:ESK197032 FAZ197032:FCG197032 FKV197032:FMC197032 FUR197032:FVY197032 GEN197032:GFU197032 GOJ197032:GPQ197032 GYF197032:GZM197032 HIB197032:HJI197032 HRX197032:HTE197032 IBT197032:IDA197032 ILP197032:IMW197032 IVL197032:IWS197032 JFH197032:JGO197032 JPD197032:JQK197032 JYZ197032:KAG197032 KIV197032:KKC197032 KSR197032:KTY197032 LCN197032:LDU197032 LMJ197032:LNQ197032 LWF197032:LXM197032 MGB197032:MHI197032 MPX197032:MRE197032 MZT197032:NBA197032 NJP197032:NKW197032 NTL197032:NUS197032 ODH197032:OEO197032 OND197032:OOK197032 OWZ197032:OYG197032 PGV197032:PIC197032 PQR197032:PRY197032 QAN197032:QBU197032 QKJ197032:QLQ197032 QUF197032:QVM197032 REB197032:RFI197032 RNX197032:RPE197032 RXT197032:RZA197032 SHP197032:SIW197032 SRL197032:SSS197032 TBH197032:TCO197032 TLD197032:TMK197032 TUZ197032:TWG197032 UEV197032:UGC197032 UOR197032:UPY197032 UYN197032:UZU197032 VIJ197032:VJQ197032 VSF197032:VTM197032 WCB197032:WDI197032 WLX197032:WNE197032 WVT197032:WXA197032 L262568:AS262568 JH262568:KO262568 TD262568:UK262568 ACZ262568:AEG262568 AMV262568:AOC262568 AWR262568:AXY262568 BGN262568:BHU262568 BQJ262568:BRQ262568 CAF262568:CBM262568 CKB262568:CLI262568 CTX262568:CVE262568 DDT262568:DFA262568 DNP262568:DOW262568 DXL262568:DYS262568 EHH262568:EIO262568 ERD262568:ESK262568 FAZ262568:FCG262568 FKV262568:FMC262568 FUR262568:FVY262568 GEN262568:GFU262568 GOJ262568:GPQ262568 GYF262568:GZM262568 HIB262568:HJI262568 HRX262568:HTE262568 IBT262568:IDA262568 ILP262568:IMW262568 IVL262568:IWS262568 JFH262568:JGO262568 JPD262568:JQK262568 JYZ262568:KAG262568 KIV262568:KKC262568 KSR262568:KTY262568 LCN262568:LDU262568 LMJ262568:LNQ262568 LWF262568:LXM262568 MGB262568:MHI262568 MPX262568:MRE262568 MZT262568:NBA262568 NJP262568:NKW262568 NTL262568:NUS262568 ODH262568:OEO262568 OND262568:OOK262568 OWZ262568:OYG262568 PGV262568:PIC262568 PQR262568:PRY262568 QAN262568:QBU262568 QKJ262568:QLQ262568 QUF262568:QVM262568 REB262568:RFI262568 RNX262568:RPE262568 RXT262568:RZA262568 SHP262568:SIW262568 SRL262568:SSS262568 TBH262568:TCO262568 TLD262568:TMK262568 TUZ262568:TWG262568 UEV262568:UGC262568 UOR262568:UPY262568 UYN262568:UZU262568 VIJ262568:VJQ262568 VSF262568:VTM262568 WCB262568:WDI262568 WLX262568:WNE262568 WVT262568:WXA262568 L328104:AS328104 JH328104:KO328104 TD328104:UK328104 ACZ328104:AEG328104 AMV328104:AOC328104 AWR328104:AXY328104 BGN328104:BHU328104 BQJ328104:BRQ328104 CAF328104:CBM328104 CKB328104:CLI328104 CTX328104:CVE328104 DDT328104:DFA328104 DNP328104:DOW328104 DXL328104:DYS328104 EHH328104:EIO328104 ERD328104:ESK328104 FAZ328104:FCG328104 FKV328104:FMC328104 FUR328104:FVY328104 GEN328104:GFU328104 GOJ328104:GPQ328104 GYF328104:GZM328104 HIB328104:HJI328104 HRX328104:HTE328104 IBT328104:IDA328104 ILP328104:IMW328104 IVL328104:IWS328104 JFH328104:JGO328104 JPD328104:JQK328104 JYZ328104:KAG328104 KIV328104:KKC328104 KSR328104:KTY328104 LCN328104:LDU328104 LMJ328104:LNQ328104 LWF328104:LXM328104 MGB328104:MHI328104 MPX328104:MRE328104 MZT328104:NBA328104 NJP328104:NKW328104 NTL328104:NUS328104 ODH328104:OEO328104 OND328104:OOK328104 OWZ328104:OYG328104 PGV328104:PIC328104 PQR328104:PRY328104 QAN328104:QBU328104 QKJ328104:QLQ328104 QUF328104:QVM328104 REB328104:RFI328104 RNX328104:RPE328104 RXT328104:RZA328104 SHP328104:SIW328104 SRL328104:SSS328104 TBH328104:TCO328104 TLD328104:TMK328104 TUZ328104:TWG328104 UEV328104:UGC328104 UOR328104:UPY328104 UYN328104:UZU328104 VIJ328104:VJQ328104 VSF328104:VTM328104 WCB328104:WDI328104 WLX328104:WNE328104 WVT328104:WXA328104 L393640:AS393640 JH393640:KO393640 TD393640:UK393640 ACZ393640:AEG393640 AMV393640:AOC393640 AWR393640:AXY393640 BGN393640:BHU393640 BQJ393640:BRQ393640 CAF393640:CBM393640 CKB393640:CLI393640 CTX393640:CVE393640 DDT393640:DFA393640 DNP393640:DOW393640 DXL393640:DYS393640 EHH393640:EIO393640 ERD393640:ESK393640 FAZ393640:FCG393640 FKV393640:FMC393640 FUR393640:FVY393640 GEN393640:GFU393640 GOJ393640:GPQ393640 GYF393640:GZM393640 HIB393640:HJI393640 HRX393640:HTE393640 IBT393640:IDA393640 ILP393640:IMW393640 IVL393640:IWS393640 JFH393640:JGO393640 JPD393640:JQK393640 JYZ393640:KAG393640 KIV393640:KKC393640 KSR393640:KTY393640 LCN393640:LDU393640 LMJ393640:LNQ393640 LWF393640:LXM393640 MGB393640:MHI393640 MPX393640:MRE393640 MZT393640:NBA393640 NJP393640:NKW393640 NTL393640:NUS393640 ODH393640:OEO393640 OND393640:OOK393640 OWZ393640:OYG393640 PGV393640:PIC393640 PQR393640:PRY393640 QAN393640:QBU393640 QKJ393640:QLQ393640 QUF393640:QVM393640 REB393640:RFI393640 RNX393640:RPE393640 RXT393640:RZA393640 SHP393640:SIW393640 SRL393640:SSS393640 TBH393640:TCO393640 TLD393640:TMK393640 TUZ393640:TWG393640 UEV393640:UGC393640 UOR393640:UPY393640 UYN393640:UZU393640 VIJ393640:VJQ393640 VSF393640:VTM393640 WCB393640:WDI393640 WLX393640:WNE393640 WVT393640:WXA393640 L459176:AS459176 JH459176:KO459176 TD459176:UK459176 ACZ459176:AEG459176 AMV459176:AOC459176 AWR459176:AXY459176 BGN459176:BHU459176 BQJ459176:BRQ459176 CAF459176:CBM459176 CKB459176:CLI459176 CTX459176:CVE459176 DDT459176:DFA459176 DNP459176:DOW459176 DXL459176:DYS459176 EHH459176:EIO459176 ERD459176:ESK459176 FAZ459176:FCG459176 FKV459176:FMC459176 FUR459176:FVY459176 GEN459176:GFU459176 GOJ459176:GPQ459176 GYF459176:GZM459176 HIB459176:HJI459176 HRX459176:HTE459176 IBT459176:IDA459176 ILP459176:IMW459176 IVL459176:IWS459176 JFH459176:JGO459176 JPD459176:JQK459176 JYZ459176:KAG459176 KIV459176:KKC459176 KSR459176:KTY459176 LCN459176:LDU459176 LMJ459176:LNQ459176 LWF459176:LXM459176 MGB459176:MHI459176 MPX459176:MRE459176 MZT459176:NBA459176 NJP459176:NKW459176 NTL459176:NUS459176 ODH459176:OEO459176 OND459176:OOK459176 OWZ459176:OYG459176 PGV459176:PIC459176 PQR459176:PRY459176 QAN459176:QBU459176 QKJ459176:QLQ459176 QUF459176:QVM459176 REB459176:RFI459176 RNX459176:RPE459176 RXT459176:RZA459176 SHP459176:SIW459176 SRL459176:SSS459176 TBH459176:TCO459176 TLD459176:TMK459176 TUZ459176:TWG459176 UEV459176:UGC459176 UOR459176:UPY459176 UYN459176:UZU459176 VIJ459176:VJQ459176 VSF459176:VTM459176 WCB459176:WDI459176 WLX459176:WNE459176 WVT459176:WXA459176 L524712:AS524712 JH524712:KO524712 TD524712:UK524712 ACZ524712:AEG524712 AMV524712:AOC524712 AWR524712:AXY524712 BGN524712:BHU524712 BQJ524712:BRQ524712 CAF524712:CBM524712 CKB524712:CLI524712 CTX524712:CVE524712 DDT524712:DFA524712 DNP524712:DOW524712 DXL524712:DYS524712 EHH524712:EIO524712 ERD524712:ESK524712 FAZ524712:FCG524712 FKV524712:FMC524712 FUR524712:FVY524712 GEN524712:GFU524712 GOJ524712:GPQ524712 GYF524712:GZM524712 HIB524712:HJI524712 HRX524712:HTE524712 IBT524712:IDA524712 ILP524712:IMW524712 IVL524712:IWS524712 JFH524712:JGO524712 JPD524712:JQK524712 JYZ524712:KAG524712 KIV524712:KKC524712 KSR524712:KTY524712 LCN524712:LDU524712 LMJ524712:LNQ524712 LWF524712:LXM524712 MGB524712:MHI524712 MPX524712:MRE524712 MZT524712:NBA524712 NJP524712:NKW524712 NTL524712:NUS524712 ODH524712:OEO524712 OND524712:OOK524712 OWZ524712:OYG524712 PGV524712:PIC524712 PQR524712:PRY524712 QAN524712:QBU524712 QKJ524712:QLQ524712 QUF524712:QVM524712 REB524712:RFI524712 RNX524712:RPE524712 RXT524712:RZA524712 SHP524712:SIW524712 SRL524712:SSS524712 TBH524712:TCO524712 TLD524712:TMK524712 TUZ524712:TWG524712 UEV524712:UGC524712 UOR524712:UPY524712 UYN524712:UZU524712 VIJ524712:VJQ524712 VSF524712:VTM524712 WCB524712:WDI524712 WLX524712:WNE524712 WVT524712:WXA524712 L590248:AS590248 JH590248:KO590248 TD590248:UK590248 ACZ590248:AEG590248 AMV590248:AOC590248 AWR590248:AXY590248 BGN590248:BHU590248 BQJ590248:BRQ590248 CAF590248:CBM590248 CKB590248:CLI590248 CTX590248:CVE590248 DDT590248:DFA590248 DNP590248:DOW590248 DXL590248:DYS590248 EHH590248:EIO590248 ERD590248:ESK590248 FAZ590248:FCG590248 FKV590248:FMC590248 FUR590248:FVY590248 GEN590248:GFU590248 GOJ590248:GPQ590248 GYF590248:GZM590248 HIB590248:HJI590248 HRX590248:HTE590248 IBT590248:IDA590248 ILP590248:IMW590248 IVL590248:IWS590248 JFH590248:JGO590248 JPD590248:JQK590248 JYZ590248:KAG590248 KIV590248:KKC590248 KSR590248:KTY590248 LCN590248:LDU590248 LMJ590248:LNQ590248 LWF590248:LXM590248 MGB590248:MHI590248 MPX590248:MRE590248 MZT590248:NBA590248 NJP590248:NKW590248 NTL590248:NUS590248 ODH590248:OEO590248 OND590248:OOK590248 OWZ590248:OYG590248 PGV590248:PIC590248 PQR590248:PRY590248 QAN590248:QBU590248 QKJ590248:QLQ590248 QUF590248:QVM590248 REB590248:RFI590248 RNX590248:RPE590248 RXT590248:RZA590248 SHP590248:SIW590248 SRL590248:SSS590248 TBH590248:TCO590248 TLD590248:TMK590248 TUZ590248:TWG590248 UEV590248:UGC590248 UOR590248:UPY590248 UYN590248:UZU590248 VIJ590248:VJQ590248 VSF590248:VTM590248 WCB590248:WDI590248 WLX590248:WNE590248 WVT590248:WXA590248 L655784:AS655784 JH655784:KO655784 TD655784:UK655784 ACZ655784:AEG655784 AMV655784:AOC655784 AWR655784:AXY655784 BGN655784:BHU655784 BQJ655784:BRQ655784 CAF655784:CBM655784 CKB655784:CLI655784 CTX655784:CVE655784 DDT655784:DFA655784 DNP655784:DOW655784 DXL655784:DYS655784 EHH655784:EIO655784 ERD655784:ESK655784 FAZ655784:FCG655784 FKV655784:FMC655784 FUR655784:FVY655784 GEN655784:GFU655784 GOJ655784:GPQ655784 GYF655784:GZM655784 HIB655784:HJI655784 HRX655784:HTE655784 IBT655784:IDA655784 ILP655784:IMW655784 IVL655784:IWS655784 JFH655784:JGO655784 JPD655784:JQK655784 JYZ655784:KAG655784 KIV655784:KKC655784 KSR655784:KTY655784 LCN655784:LDU655784 LMJ655784:LNQ655784 LWF655784:LXM655784 MGB655784:MHI655784 MPX655784:MRE655784 MZT655784:NBA655784 NJP655784:NKW655784 NTL655784:NUS655784 ODH655784:OEO655784 OND655784:OOK655784 OWZ655784:OYG655784 PGV655784:PIC655784 PQR655784:PRY655784 QAN655784:QBU655784 QKJ655784:QLQ655784 QUF655784:QVM655784 REB655784:RFI655784 RNX655784:RPE655784 RXT655784:RZA655784 SHP655784:SIW655784 SRL655784:SSS655784 TBH655784:TCO655784 TLD655784:TMK655784 TUZ655784:TWG655784 UEV655784:UGC655784 UOR655784:UPY655784 UYN655784:UZU655784 VIJ655784:VJQ655784 VSF655784:VTM655784 WCB655784:WDI655784 WLX655784:WNE655784 WVT655784:WXA655784 L721320:AS721320 JH721320:KO721320 TD721320:UK721320 ACZ721320:AEG721320 AMV721320:AOC721320 AWR721320:AXY721320 BGN721320:BHU721320 BQJ721320:BRQ721320 CAF721320:CBM721320 CKB721320:CLI721320 CTX721320:CVE721320 DDT721320:DFA721320 DNP721320:DOW721320 DXL721320:DYS721320 EHH721320:EIO721320 ERD721320:ESK721320 FAZ721320:FCG721320 FKV721320:FMC721320 FUR721320:FVY721320 GEN721320:GFU721320 GOJ721320:GPQ721320 GYF721320:GZM721320 HIB721320:HJI721320 HRX721320:HTE721320 IBT721320:IDA721320 ILP721320:IMW721320 IVL721320:IWS721320 JFH721320:JGO721320 JPD721320:JQK721320 JYZ721320:KAG721320 KIV721320:KKC721320 KSR721320:KTY721320 LCN721320:LDU721320 LMJ721320:LNQ721320 LWF721320:LXM721320 MGB721320:MHI721320 MPX721320:MRE721320 MZT721320:NBA721320 NJP721320:NKW721320 NTL721320:NUS721320 ODH721320:OEO721320 OND721320:OOK721320 OWZ721320:OYG721320 PGV721320:PIC721320 PQR721320:PRY721320 QAN721320:QBU721320 QKJ721320:QLQ721320 QUF721320:QVM721320 REB721320:RFI721320 RNX721320:RPE721320 RXT721320:RZA721320 SHP721320:SIW721320 SRL721320:SSS721320 TBH721320:TCO721320 TLD721320:TMK721320 TUZ721320:TWG721320 UEV721320:UGC721320 UOR721320:UPY721320 UYN721320:UZU721320 VIJ721320:VJQ721320 VSF721320:VTM721320 WCB721320:WDI721320 WLX721320:WNE721320 WVT721320:WXA721320 L786856:AS786856 JH786856:KO786856 TD786856:UK786856 ACZ786856:AEG786856 AMV786856:AOC786856 AWR786856:AXY786856 BGN786856:BHU786856 BQJ786856:BRQ786856 CAF786856:CBM786856 CKB786856:CLI786856 CTX786856:CVE786856 DDT786856:DFA786856 DNP786856:DOW786856 DXL786856:DYS786856 EHH786856:EIO786856 ERD786856:ESK786856 FAZ786856:FCG786856 FKV786856:FMC786856 FUR786856:FVY786856 GEN786856:GFU786856 GOJ786856:GPQ786856 GYF786856:GZM786856 HIB786856:HJI786856 HRX786856:HTE786856 IBT786856:IDA786856 ILP786856:IMW786856 IVL786856:IWS786856 JFH786856:JGO786856 JPD786856:JQK786856 JYZ786856:KAG786856 KIV786856:KKC786856 KSR786856:KTY786856 LCN786856:LDU786856 LMJ786856:LNQ786856 LWF786856:LXM786856 MGB786856:MHI786856 MPX786856:MRE786856 MZT786856:NBA786856 NJP786856:NKW786856 NTL786856:NUS786856 ODH786856:OEO786856 OND786856:OOK786856 OWZ786856:OYG786856 PGV786856:PIC786856 PQR786856:PRY786856 QAN786856:QBU786856 QKJ786856:QLQ786856 QUF786856:QVM786856 REB786856:RFI786856 RNX786856:RPE786856 RXT786856:RZA786856 SHP786856:SIW786856 SRL786856:SSS786856 TBH786856:TCO786856 TLD786856:TMK786856 TUZ786856:TWG786856 UEV786856:UGC786856 UOR786856:UPY786856 UYN786856:UZU786856 VIJ786856:VJQ786856 VSF786856:VTM786856 WCB786856:WDI786856 WLX786856:WNE786856 WVT786856:WXA786856 L852392:AS852392 JH852392:KO852392 TD852392:UK852392 ACZ852392:AEG852392 AMV852392:AOC852392 AWR852392:AXY852392 BGN852392:BHU852392 BQJ852392:BRQ852392 CAF852392:CBM852392 CKB852392:CLI852392 CTX852392:CVE852392 DDT852392:DFA852392 DNP852392:DOW852392 DXL852392:DYS852392 EHH852392:EIO852392 ERD852392:ESK852392 FAZ852392:FCG852392 FKV852392:FMC852392 FUR852392:FVY852392 GEN852392:GFU852392 GOJ852392:GPQ852392 GYF852392:GZM852392 HIB852392:HJI852392 HRX852392:HTE852392 IBT852392:IDA852392 ILP852392:IMW852392 IVL852392:IWS852392 JFH852392:JGO852392 JPD852392:JQK852392 JYZ852392:KAG852392 KIV852392:KKC852392 KSR852392:KTY852392 LCN852392:LDU852392 LMJ852392:LNQ852392 LWF852392:LXM852392 MGB852392:MHI852392 MPX852392:MRE852392 MZT852392:NBA852392 NJP852392:NKW852392 NTL852392:NUS852392 ODH852392:OEO852392 OND852392:OOK852392 OWZ852392:OYG852392 PGV852392:PIC852392 PQR852392:PRY852392 QAN852392:QBU852392 QKJ852392:QLQ852392 QUF852392:QVM852392 REB852392:RFI852392 RNX852392:RPE852392 RXT852392:RZA852392 SHP852392:SIW852392 SRL852392:SSS852392 TBH852392:TCO852392 TLD852392:TMK852392 TUZ852392:TWG852392 UEV852392:UGC852392 UOR852392:UPY852392 UYN852392:UZU852392 VIJ852392:VJQ852392 VSF852392:VTM852392 WCB852392:WDI852392 WLX852392:WNE852392 WVT852392:WXA852392 L917928:AS917928 JH917928:KO917928 TD917928:UK917928 ACZ917928:AEG917928 AMV917928:AOC917928 AWR917928:AXY917928 BGN917928:BHU917928 BQJ917928:BRQ917928 CAF917928:CBM917928 CKB917928:CLI917928 CTX917928:CVE917928 DDT917928:DFA917928 DNP917928:DOW917928 DXL917928:DYS917928 EHH917928:EIO917928 ERD917928:ESK917928 FAZ917928:FCG917928 FKV917928:FMC917928 FUR917928:FVY917928 GEN917928:GFU917928 GOJ917928:GPQ917928 GYF917928:GZM917928 HIB917928:HJI917928 HRX917928:HTE917928 IBT917928:IDA917928 ILP917928:IMW917928 IVL917928:IWS917928 JFH917928:JGO917928 JPD917928:JQK917928 JYZ917928:KAG917928 KIV917928:KKC917928 KSR917928:KTY917928 LCN917928:LDU917928 LMJ917928:LNQ917928 LWF917928:LXM917928 MGB917928:MHI917928 MPX917928:MRE917928 MZT917928:NBA917928 NJP917928:NKW917928 NTL917928:NUS917928 ODH917928:OEO917928 OND917928:OOK917928 OWZ917928:OYG917928 PGV917928:PIC917928 PQR917928:PRY917928 QAN917928:QBU917928 QKJ917928:QLQ917928 QUF917928:QVM917928 REB917928:RFI917928 RNX917928:RPE917928 RXT917928:RZA917928 SHP917928:SIW917928 SRL917928:SSS917928 TBH917928:TCO917928 TLD917928:TMK917928 TUZ917928:TWG917928 UEV917928:UGC917928 UOR917928:UPY917928 UYN917928:UZU917928 VIJ917928:VJQ917928 VSF917928:VTM917928 WCB917928:WDI917928 WLX917928:WNE917928 WVT917928:WXA917928 L983464:AS983464 JH983464:KO983464 TD983464:UK983464 ACZ983464:AEG983464 AMV983464:AOC983464 AWR983464:AXY983464 BGN983464:BHU983464 BQJ983464:BRQ983464 CAF983464:CBM983464 CKB983464:CLI983464 CTX983464:CVE983464 DDT983464:DFA983464 DNP983464:DOW983464 DXL983464:DYS983464 EHH983464:EIO983464 ERD983464:ESK983464 FAZ983464:FCG983464 FKV983464:FMC983464 FUR983464:FVY983464 GEN983464:GFU983464 GOJ983464:GPQ983464 GYF983464:GZM983464 HIB983464:HJI983464 HRX983464:HTE983464 IBT983464:IDA983464 ILP983464:IMW983464 IVL983464:IWS983464 JFH983464:JGO983464 JPD983464:JQK983464 JYZ983464:KAG983464 KIV983464:KKC983464 KSR983464:KTY983464 LCN983464:LDU983464 LMJ983464:LNQ983464 LWF983464:LXM983464 MGB983464:MHI983464 MPX983464:MRE983464 MZT983464:NBA983464 NJP983464:NKW983464 NTL983464:NUS983464 ODH983464:OEO983464 OND983464:OOK983464 OWZ983464:OYG983464 PGV983464:PIC983464 PQR983464:PRY983464 QAN983464:QBU983464 QKJ983464:QLQ983464 QUF983464:QVM983464 REB983464:RFI983464 RNX983464:RPE983464 RXT983464:RZA983464 SHP983464:SIW983464 SRL983464:SSS983464 TBH983464:TCO983464 TLD983464:TMK983464 TUZ983464:TWG983464 UEV983464:UGC983464 UOR983464:UPY983464 UYN983464:UZU983464 VIJ983464:VJQ983464 VSF983464:VTM983464 WCB983464:WDI983464 WLX983464:WNE983464 WVT983464:WXA983464 L478:AS478 JH478:KO478 TD478:UK478 ACZ478:AEG478 AMV478:AOC478 AWR478:AXY478 BGN478:BHU478 BQJ478:BRQ478 CAF478:CBM478 CKB478:CLI478 CTX478:CVE478 DDT478:DFA478 DNP478:DOW478 DXL478:DYS478 EHH478:EIO478 ERD478:ESK478 FAZ478:FCG478 FKV478:FMC478 FUR478:FVY478 GEN478:GFU478 GOJ478:GPQ478 GYF478:GZM478 HIB478:HJI478 HRX478:HTE478 IBT478:IDA478 ILP478:IMW478 IVL478:IWS478 JFH478:JGO478 JPD478:JQK478 JYZ478:KAG478 KIV478:KKC478 KSR478:KTY478 LCN478:LDU478 LMJ478:LNQ478 LWF478:LXM478 MGB478:MHI478 MPX478:MRE478 MZT478:NBA478 NJP478:NKW478 NTL478:NUS478 ODH478:OEO478 OND478:OOK478 OWZ478:OYG478 PGV478:PIC478 PQR478:PRY478 QAN478:QBU478 QKJ478:QLQ478 QUF478:QVM478 REB478:RFI478 RNX478:RPE478 RXT478:RZA478 SHP478:SIW478 SRL478:SSS478 TBH478:TCO478 TLD478:TMK478 TUZ478:TWG478 UEV478:UGC478 UOR478:UPY478 UYN478:UZU478 VIJ478:VJQ478 VSF478:VTM478 WCB478:WDI478 WLX478:WNE478 WVT478:WXA478 L66014:AS66014 JH66014:KO66014 TD66014:UK66014 ACZ66014:AEG66014 AMV66014:AOC66014 AWR66014:AXY66014 BGN66014:BHU66014 BQJ66014:BRQ66014 CAF66014:CBM66014 CKB66014:CLI66014 CTX66014:CVE66014 DDT66014:DFA66014 DNP66014:DOW66014 DXL66014:DYS66014 EHH66014:EIO66014 ERD66014:ESK66014 FAZ66014:FCG66014 FKV66014:FMC66014 FUR66014:FVY66014 GEN66014:GFU66014 GOJ66014:GPQ66014 GYF66014:GZM66014 HIB66014:HJI66014 HRX66014:HTE66014 IBT66014:IDA66014 ILP66014:IMW66014 IVL66014:IWS66014 JFH66014:JGO66014 JPD66014:JQK66014 JYZ66014:KAG66014 KIV66014:KKC66014 KSR66014:KTY66014 LCN66014:LDU66014 LMJ66014:LNQ66014 LWF66014:LXM66014 MGB66014:MHI66014 MPX66014:MRE66014 MZT66014:NBA66014 NJP66014:NKW66014 NTL66014:NUS66014 ODH66014:OEO66014 OND66014:OOK66014 OWZ66014:OYG66014 PGV66014:PIC66014 PQR66014:PRY66014 QAN66014:QBU66014 QKJ66014:QLQ66014 QUF66014:QVM66014 REB66014:RFI66014 RNX66014:RPE66014 RXT66014:RZA66014 SHP66014:SIW66014 SRL66014:SSS66014 TBH66014:TCO66014 TLD66014:TMK66014 TUZ66014:TWG66014 UEV66014:UGC66014 UOR66014:UPY66014 UYN66014:UZU66014 VIJ66014:VJQ66014 VSF66014:VTM66014 WCB66014:WDI66014 WLX66014:WNE66014 WVT66014:WXA66014 L131550:AS131550 JH131550:KO131550 TD131550:UK131550 ACZ131550:AEG131550 AMV131550:AOC131550 AWR131550:AXY131550 BGN131550:BHU131550 BQJ131550:BRQ131550 CAF131550:CBM131550 CKB131550:CLI131550 CTX131550:CVE131550 DDT131550:DFA131550 DNP131550:DOW131550 DXL131550:DYS131550 EHH131550:EIO131550 ERD131550:ESK131550 FAZ131550:FCG131550 FKV131550:FMC131550 FUR131550:FVY131550 GEN131550:GFU131550 GOJ131550:GPQ131550 GYF131550:GZM131550 HIB131550:HJI131550 HRX131550:HTE131550 IBT131550:IDA131550 ILP131550:IMW131550 IVL131550:IWS131550 JFH131550:JGO131550 JPD131550:JQK131550 JYZ131550:KAG131550 KIV131550:KKC131550 KSR131550:KTY131550 LCN131550:LDU131550 LMJ131550:LNQ131550 LWF131550:LXM131550 MGB131550:MHI131550 MPX131550:MRE131550 MZT131550:NBA131550 NJP131550:NKW131550 NTL131550:NUS131550 ODH131550:OEO131550 OND131550:OOK131550 OWZ131550:OYG131550 PGV131550:PIC131550 PQR131550:PRY131550 QAN131550:QBU131550 QKJ131550:QLQ131550 QUF131550:QVM131550 REB131550:RFI131550 RNX131550:RPE131550 RXT131550:RZA131550 SHP131550:SIW131550 SRL131550:SSS131550 TBH131550:TCO131550 TLD131550:TMK131550 TUZ131550:TWG131550 UEV131550:UGC131550 UOR131550:UPY131550 UYN131550:UZU131550 VIJ131550:VJQ131550 VSF131550:VTM131550 WCB131550:WDI131550 WLX131550:WNE131550 WVT131550:WXA131550 L197086:AS197086 JH197086:KO197086 TD197086:UK197086 ACZ197086:AEG197086 AMV197086:AOC197086 AWR197086:AXY197086 BGN197086:BHU197086 BQJ197086:BRQ197086 CAF197086:CBM197086 CKB197086:CLI197086 CTX197086:CVE197086 DDT197086:DFA197086 DNP197086:DOW197086 DXL197086:DYS197086 EHH197086:EIO197086 ERD197086:ESK197086 FAZ197086:FCG197086 FKV197086:FMC197086 FUR197086:FVY197086 GEN197086:GFU197086 GOJ197086:GPQ197086 GYF197086:GZM197086 HIB197086:HJI197086 HRX197086:HTE197086 IBT197086:IDA197086 ILP197086:IMW197086 IVL197086:IWS197086 JFH197086:JGO197086 JPD197086:JQK197086 JYZ197086:KAG197086 KIV197086:KKC197086 KSR197086:KTY197086 LCN197086:LDU197086 LMJ197086:LNQ197086 LWF197086:LXM197086 MGB197086:MHI197086 MPX197086:MRE197086 MZT197086:NBA197086 NJP197086:NKW197086 NTL197086:NUS197086 ODH197086:OEO197086 OND197086:OOK197086 OWZ197086:OYG197086 PGV197086:PIC197086 PQR197086:PRY197086 QAN197086:QBU197086 QKJ197086:QLQ197086 QUF197086:QVM197086 REB197086:RFI197086 RNX197086:RPE197086 RXT197086:RZA197086 SHP197086:SIW197086 SRL197086:SSS197086 TBH197086:TCO197086 TLD197086:TMK197086 TUZ197086:TWG197086 UEV197086:UGC197086 UOR197086:UPY197086 UYN197086:UZU197086 VIJ197086:VJQ197086 VSF197086:VTM197086 WCB197086:WDI197086 WLX197086:WNE197086 WVT197086:WXA197086 L262622:AS262622 JH262622:KO262622 TD262622:UK262622 ACZ262622:AEG262622 AMV262622:AOC262622 AWR262622:AXY262622 BGN262622:BHU262622 BQJ262622:BRQ262622 CAF262622:CBM262622 CKB262622:CLI262622 CTX262622:CVE262622 DDT262622:DFA262622 DNP262622:DOW262622 DXL262622:DYS262622 EHH262622:EIO262622 ERD262622:ESK262622 FAZ262622:FCG262622 FKV262622:FMC262622 FUR262622:FVY262622 GEN262622:GFU262622 GOJ262622:GPQ262622 GYF262622:GZM262622 HIB262622:HJI262622 HRX262622:HTE262622 IBT262622:IDA262622 ILP262622:IMW262622 IVL262622:IWS262622 JFH262622:JGO262622 JPD262622:JQK262622 JYZ262622:KAG262622 KIV262622:KKC262622 KSR262622:KTY262622 LCN262622:LDU262622 LMJ262622:LNQ262622 LWF262622:LXM262622 MGB262622:MHI262622 MPX262622:MRE262622 MZT262622:NBA262622 NJP262622:NKW262622 NTL262622:NUS262622 ODH262622:OEO262622 OND262622:OOK262622 OWZ262622:OYG262622 PGV262622:PIC262622 PQR262622:PRY262622 QAN262622:QBU262622 QKJ262622:QLQ262622 QUF262622:QVM262622 REB262622:RFI262622 RNX262622:RPE262622 RXT262622:RZA262622 SHP262622:SIW262622 SRL262622:SSS262622 TBH262622:TCO262622 TLD262622:TMK262622 TUZ262622:TWG262622 UEV262622:UGC262622 UOR262622:UPY262622 UYN262622:UZU262622 VIJ262622:VJQ262622 VSF262622:VTM262622 WCB262622:WDI262622 WLX262622:WNE262622 WVT262622:WXA262622 L328158:AS328158 JH328158:KO328158 TD328158:UK328158 ACZ328158:AEG328158 AMV328158:AOC328158 AWR328158:AXY328158 BGN328158:BHU328158 BQJ328158:BRQ328158 CAF328158:CBM328158 CKB328158:CLI328158 CTX328158:CVE328158 DDT328158:DFA328158 DNP328158:DOW328158 DXL328158:DYS328158 EHH328158:EIO328158 ERD328158:ESK328158 FAZ328158:FCG328158 FKV328158:FMC328158 FUR328158:FVY328158 GEN328158:GFU328158 GOJ328158:GPQ328158 GYF328158:GZM328158 HIB328158:HJI328158 HRX328158:HTE328158 IBT328158:IDA328158 ILP328158:IMW328158 IVL328158:IWS328158 JFH328158:JGO328158 JPD328158:JQK328158 JYZ328158:KAG328158 KIV328158:KKC328158 KSR328158:KTY328158 LCN328158:LDU328158 LMJ328158:LNQ328158 LWF328158:LXM328158 MGB328158:MHI328158 MPX328158:MRE328158 MZT328158:NBA328158 NJP328158:NKW328158 NTL328158:NUS328158 ODH328158:OEO328158 OND328158:OOK328158 OWZ328158:OYG328158 PGV328158:PIC328158 PQR328158:PRY328158 QAN328158:QBU328158 QKJ328158:QLQ328158 QUF328158:QVM328158 REB328158:RFI328158 RNX328158:RPE328158 RXT328158:RZA328158 SHP328158:SIW328158 SRL328158:SSS328158 TBH328158:TCO328158 TLD328158:TMK328158 TUZ328158:TWG328158 UEV328158:UGC328158 UOR328158:UPY328158 UYN328158:UZU328158 VIJ328158:VJQ328158 VSF328158:VTM328158 WCB328158:WDI328158 WLX328158:WNE328158 WVT328158:WXA328158 L393694:AS393694 JH393694:KO393694 TD393694:UK393694 ACZ393694:AEG393694 AMV393694:AOC393694 AWR393694:AXY393694 BGN393694:BHU393694 BQJ393694:BRQ393694 CAF393694:CBM393694 CKB393694:CLI393694 CTX393694:CVE393694 DDT393694:DFA393694 DNP393694:DOW393694 DXL393694:DYS393694 EHH393694:EIO393694 ERD393694:ESK393694 FAZ393694:FCG393694 FKV393694:FMC393694 FUR393694:FVY393694 GEN393694:GFU393694 GOJ393694:GPQ393694 GYF393694:GZM393694 HIB393694:HJI393694 HRX393694:HTE393694 IBT393694:IDA393694 ILP393694:IMW393694 IVL393694:IWS393694 JFH393694:JGO393694 JPD393694:JQK393694 JYZ393694:KAG393694 KIV393694:KKC393694 KSR393694:KTY393694 LCN393694:LDU393694 LMJ393694:LNQ393694 LWF393694:LXM393694 MGB393694:MHI393694 MPX393694:MRE393694 MZT393694:NBA393694 NJP393694:NKW393694 NTL393694:NUS393694 ODH393694:OEO393694 OND393694:OOK393694 OWZ393694:OYG393694 PGV393694:PIC393694 PQR393694:PRY393694 QAN393694:QBU393694 QKJ393694:QLQ393694 QUF393694:QVM393694 REB393694:RFI393694 RNX393694:RPE393694 RXT393694:RZA393694 SHP393694:SIW393694 SRL393694:SSS393694 TBH393694:TCO393694 TLD393694:TMK393694 TUZ393694:TWG393694 UEV393694:UGC393694 UOR393694:UPY393694 UYN393694:UZU393694 VIJ393694:VJQ393694 VSF393694:VTM393694 WCB393694:WDI393694 WLX393694:WNE393694 WVT393694:WXA393694 L459230:AS459230 JH459230:KO459230 TD459230:UK459230 ACZ459230:AEG459230 AMV459230:AOC459230 AWR459230:AXY459230 BGN459230:BHU459230 BQJ459230:BRQ459230 CAF459230:CBM459230 CKB459230:CLI459230 CTX459230:CVE459230 DDT459230:DFA459230 DNP459230:DOW459230 DXL459230:DYS459230 EHH459230:EIO459230 ERD459230:ESK459230 FAZ459230:FCG459230 FKV459230:FMC459230 FUR459230:FVY459230 GEN459230:GFU459230 GOJ459230:GPQ459230 GYF459230:GZM459230 HIB459230:HJI459230 HRX459230:HTE459230 IBT459230:IDA459230 ILP459230:IMW459230 IVL459230:IWS459230 JFH459230:JGO459230 JPD459230:JQK459230 JYZ459230:KAG459230 KIV459230:KKC459230 KSR459230:KTY459230 LCN459230:LDU459230 LMJ459230:LNQ459230 LWF459230:LXM459230 MGB459230:MHI459230 MPX459230:MRE459230 MZT459230:NBA459230 NJP459230:NKW459230 NTL459230:NUS459230 ODH459230:OEO459230 OND459230:OOK459230 OWZ459230:OYG459230 PGV459230:PIC459230 PQR459230:PRY459230 QAN459230:QBU459230 QKJ459230:QLQ459230 QUF459230:QVM459230 REB459230:RFI459230 RNX459230:RPE459230 RXT459230:RZA459230 SHP459230:SIW459230 SRL459230:SSS459230 TBH459230:TCO459230 TLD459230:TMK459230 TUZ459230:TWG459230 UEV459230:UGC459230 UOR459230:UPY459230 UYN459230:UZU459230 VIJ459230:VJQ459230 VSF459230:VTM459230 WCB459230:WDI459230 WLX459230:WNE459230 WVT459230:WXA459230 L524766:AS524766 JH524766:KO524766 TD524766:UK524766 ACZ524766:AEG524766 AMV524766:AOC524766 AWR524766:AXY524766 BGN524766:BHU524766 BQJ524766:BRQ524766 CAF524766:CBM524766 CKB524766:CLI524766 CTX524766:CVE524766 DDT524766:DFA524766 DNP524766:DOW524766 DXL524766:DYS524766 EHH524766:EIO524766 ERD524766:ESK524766 FAZ524766:FCG524766 FKV524766:FMC524766 FUR524766:FVY524766 GEN524766:GFU524766 GOJ524766:GPQ524766 GYF524766:GZM524766 HIB524766:HJI524766 HRX524766:HTE524766 IBT524766:IDA524766 ILP524766:IMW524766 IVL524766:IWS524766 JFH524766:JGO524766 JPD524766:JQK524766 JYZ524766:KAG524766 KIV524766:KKC524766 KSR524766:KTY524766 LCN524766:LDU524766 LMJ524766:LNQ524766 LWF524766:LXM524766 MGB524766:MHI524766 MPX524766:MRE524766 MZT524766:NBA524766 NJP524766:NKW524766 NTL524766:NUS524766 ODH524766:OEO524766 OND524766:OOK524766 OWZ524766:OYG524766 PGV524766:PIC524766 PQR524766:PRY524766 QAN524766:QBU524766 QKJ524766:QLQ524766 QUF524766:QVM524766 REB524766:RFI524766 RNX524766:RPE524766 RXT524766:RZA524766 SHP524766:SIW524766 SRL524766:SSS524766 TBH524766:TCO524766 TLD524766:TMK524766 TUZ524766:TWG524766 UEV524766:UGC524766 UOR524766:UPY524766 UYN524766:UZU524766 VIJ524766:VJQ524766 VSF524766:VTM524766 WCB524766:WDI524766 WLX524766:WNE524766 WVT524766:WXA524766 L590302:AS590302 JH590302:KO590302 TD590302:UK590302 ACZ590302:AEG590302 AMV590302:AOC590302 AWR590302:AXY590302 BGN590302:BHU590302 BQJ590302:BRQ590302 CAF590302:CBM590302 CKB590302:CLI590302 CTX590302:CVE590302 DDT590302:DFA590302 DNP590302:DOW590302 DXL590302:DYS590302 EHH590302:EIO590302 ERD590302:ESK590302 FAZ590302:FCG590302 FKV590302:FMC590302 FUR590302:FVY590302 GEN590302:GFU590302 GOJ590302:GPQ590302 GYF590302:GZM590302 HIB590302:HJI590302 HRX590302:HTE590302 IBT590302:IDA590302 ILP590302:IMW590302 IVL590302:IWS590302 JFH590302:JGO590302 JPD590302:JQK590302 JYZ590302:KAG590302 KIV590302:KKC590302 KSR590302:KTY590302 LCN590302:LDU590302 LMJ590302:LNQ590302 LWF590302:LXM590302 MGB590302:MHI590302 MPX590302:MRE590302 MZT590302:NBA590302 NJP590302:NKW590302 NTL590302:NUS590302 ODH590302:OEO590302 OND590302:OOK590302 OWZ590302:OYG590302 PGV590302:PIC590302 PQR590302:PRY590302 QAN590302:QBU590302 QKJ590302:QLQ590302 QUF590302:QVM590302 REB590302:RFI590302 RNX590302:RPE590302 RXT590302:RZA590302 SHP590302:SIW590302 SRL590302:SSS590302 TBH590302:TCO590302 TLD590302:TMK590302 TUZ590302:TWG590302 UEV590302:UGC590302 UOR590302:UPY590302 UYN590302:UZU590302 VIJ590302:VJQ590302 VSF590302:VTM590302 WCB590302:WDI590302 WLX590302:WNE590302 WVT590302:WXA590302 L655838:AS655838 JH655838:KO655838 TD655838:UK655838 ACZ655838:AEG655838 AMV655838:AOC655838 AWR655838:AXY655838 BGN655838:BHU655838 BQJ655838:BRQ655838 CAF655838:CBM655838 CKB655838:CLI655838 CTX655838:CVE655838 DDT655838:DFA655838 DNP655838:DOW655838 DXL655838:DYS655838 EHH655838:EIO655838 ERD655838:ESK655838 FAZ655838:FCG655838 FKV655838:FMC655838 FUR655838:FVY655838 GEN655838:GFU655838 GOJ655838:GPQ655838 GYF655838:GZM655838 HIB655838:HJI655838 HRX655838:HTE655838 IBT655838:IDA655838 ILP655838:IMW655838 IVL655838:IWS655838 JFH655838:JGO655838 JPD655838:JQK655838 JYZ655838:KAG655838 KIV655838:KKC655838 KSR655838:KTY655838 LCN655838:LDU655838 LMJ655838:LNQ655838 LWF655838:LXM655838 MGB655838:MHI655838 MPX655838:MRE655838 MZT655838:NBA655838 NJP655838:NKW655838 NTL655838:NUS655838 ODH655838:OEO655838 OND655838:OOK655838 OWZ655838:OYG655838 PGV655838:PIC655838 PQR655838:PRY655838 QAN655838:QBU655838 QKJ655838:QLQ655838 QUF655838:QVM655838 REB655838:RFI655838 RNX655838:RPE655838 RXT655838:RZA655838 SHP655838:SIW655838 SRL655838:SSS655838 TBH655838:TCO655838 TLD655838:TMK655838 TUZ655838:TWG655838 UEV655838:UGC655838 UOR655838:UPY655838 UYN655838:UZU655838 VIJ655838:VJQ655838 VSF655838:VTM655838 WCB655838:WDI655838 WLX655838:WNE655838 WVT655838:WXA655838 L721374:AS721374 JH721374:KO721374 TD721374:UK721374 ACZ721374:AEG721374 AMV721374:AOC721374 AWR721374:AXY721374 BGN721374:BHU721374 BQJ721374:BRQ721374 CAF721374:CBM721374 CKB721374:CLI721374 CTX721374:CVE721374 DDT721374:DFA721374 DNP721374:DOW721374 DXL721374:DYS721374 EHH721374:EIO721374 ERD721374:ESK721374 FAZ721374:FCG721374 FKV721374:FMC721374 FUR721374:FVY721374 GEN721374:GFU721374 GOJ721374:GPQ721374 GYF721374:GZM721374 HIB721374:HJI721374 HRX721374:HTE721374 IBT721374:IDA721374 ILP721374:IMW721374 IVL721374:IWS721374 JFH721374:JGO721374 JPD721374:JQK721374 JYZ721374:KAG721374 KIV721374:KKC721374 KSR721374:KTY721374 LCN721374:LDU721374 LMJ721374:LNQ721374 LWF721374:LXM721374 MGB721374:MHI721374 MPX721374:MRE721374 MZT721374:NBA721374 NJP721374:NKW721374 NTL721374:NUS721374 ODH721374:OEO721374 OND721374:OOK721374 OWZ721374:OYG721374 PGV721374:PIC721374 PQR721374:PRY721374 QAN721374:QBU721374 QKJ721374:QLQ721374 QUF721374:QVM721374 REB721374:RFI721374 RNX721374:RPE721374 RXT721374:RZA721374 SHP721374:SIW721374 SRL721374:SSS721374 TBH721374:TCO721374 TLD721374:TMK721374 TUZ721374:TWG721374 UEV721374:UGC721374 UOR721374:UPY721374 UYN721374:UZU721374 VIJ721374:VJQ721374 VSF721374:VTM721374 WCB721374:WDI721374 WLX721374:WNE721374 WVT721374:WXA721374 L786910:AS786910 JH786910:KO786910 TD786910:UK786910 ACZ786910:AEG786910 AMV786910:AOC786910 AWR786910:AXY786910 BGN786910:BHU786910 BQJ786910:BRQ786910 CAF786910:CBM786910 CKB786910:CLI786910 CTX786910:CVE786910 DDT786910:DFA786910 DNP786910:DOW786910 DXL786910:DYS786910 EHH786910:EIO786910 ERD786910:ESK786910 FAZ786910:FCG786910 FKV786910:FMC786910 FUR786910:FVY786910 GEN786910:GFU786910 GOJ786910:GPQ786910 GYF786910:GZM786910 HIB786910:HJI786910 HRX786910:HTE786910 IBT786910:IDA786910 ILP786910:IMW786910 IVL786910:IWS786910 JFH786910:JGO786910 JPD786910:JQK786910 JYZ786910:KAG786910 KIV786910:KKC786910 KSR786910:KTY786910 LCN786910:LDU786910 LMJ786910:LNQ786910 LWF786910:LXM786910 MGB786910:MHI786910 MPX786910:MRE786910 MZT786910:NBA786910 NJP786910:NKW786910 NTL786910:NUS786910 ODH786910:OEO786910 OND786910:OOK786910 OWZ786910:OYG786910 PGV786910:PIC786910 PQR786910:PRY786910 QAN786910:QBU786910 QKJ786910:QLQ786910 QUF786910:QVM786910 REB786910:RFI786910 RNX786910:RPE786910 RXT786910:RZA786910 SHP786910:SIW786910 SRL786910:SSS786910 TBH786910:TCO786910 TLD786910:TMK786910 TUZ786910:TWG786910 UEV786910:UGC786910 UOR786910:UPY786910 UYN786910:UZU786910 VIJ786910:VJQ786910 VSF786910:VTM786910 WCB786910:WDI786910 WLX786910:WNE786910 WVT786910:WXA786910 L852446:AS852446 JH852446:KO852446 TD852446:UK852446 ACZ852446:AEG852446 AMV852446:AOC852446 AWR852446:AXY852446 BGN852446:BHU852446 BQJ852446:BRQ852446 CAF852446:CBM852446 CKB852446:CLI852446 CTX852446:CVE852446 DDT852446:DFA852446 DNP852446:DOW852446 DXL852446:DYS852446 EHH852446:EIO852446 ERD852446:ESK852446 FAZ852446:FCG852446 FKV852446:FMC852446 FUR852446:FVY852446 GEN852446:GFU852446 GOJ852446:GPQ852446 GYF852446:GZM852446 HIB852446:HJI852446 HRX852446:HTE852446 IBT852446:IDA852446 ILP852446:IMW852446 IVL852446:IWS852446 JFH852446:JGO852446 JPD852446:JQK852446 JYZ852446:KAG852446 KIV852446:KKC852446 KSR852446:KTY852446 LCN852446:LDU852446 LMJ852446:LNQ852446 LWF852446:LXM852446 MGB852446:MHI852446 MPX852446:MRE852446 MZT852446:NBA852446 NJP852446:NKW852446 NTL852446:NUS852446 ODH852446:OEO852446 OND852446:OOK852446 OWZ852446:OYG852446 PGV852446:PIC852446 PQR852446:PRY852446 QAN852446:QBU852446 QKJ852446:QLQ852446 QUF852446:QVM852446 REB852446:RFI852446 RNX852446:RPE852446 RXT852446:RZA852446 SHP852446:SIW852446 SRL852446:SSS852446 TBH852446:TCO852446 TLD852446:TMK852446 TUZ852446:TWG852446 UEV852446:UGC852446 UOR852446:UPY852446 UYN852446:UZU852446 VIJ852446:VJQ852446 VSF852446:VTM852446 WCB852446:WDI852446 WLX852446:WNE852446 WVT852446:WXA852446 L917982:AS917982 JH917982:KO917982 TD917982:UK917982 ACZ917982:AEG917982 AMV917982:AOC917982 AWR917982:AXY917982 BGN917982:BHU917982 BQJ917982:BRQ917982 CAF917982:CBM917982 CKB917982:CLI917982 CTX917982:CVE917982 DDT917982:DFA917982 DNP917982:DOW917982 DXL917982:DYS917982 EHH917982:EIO917982 ERD917982:ESK917982 FAZ917982:FCG917982 FKV917982:FMC917982 FUR917982:FVY917982 GEN917982:GFU917982 GOJ917982:GPQ917982 GYF917982:GZM917982 HIB917982:HJI917982 HRX917982:HTE917982 IBT917982:IDA917982 ILP917982:IMW917982 IVL917982:IWS917982 JFH917982:JGO917982 JPD917982:JQK917982 JYZ917982:KAG917982 KIV917982:KKC917982 KSR917982:KTY917982 LCN917982:LDU917982 LMJ917982:LNQ917982 LWF917982:LXM917982 MGB917982:MHI917982 MPX917982:MRE917982 MZT917982:NBA917982 NJP917982:NKW917982 NTL917982:NUS917982 ODH917982:OEO917982 OND917982:OOK917982 OWZ917982:OYG917982 PGV917982:PIC917982 PQR917982:PRY917982 QAN917982:QBU917982 QKJ917982:QLQ917982 QUF917982:QVM917982 REB917982:RFI917982 RNX917982:RPE917982 RXT917982:RZA917982 SHP917982:SIW917982 SRL917982:SSS917982 TBH917982:TCO917982 TLD917982:TMK917982 TUZ917982:TWG917982 UEV917982:UGC917982 UOR917982:UPY917982 UYN917982:UZU917982 VIJ917982:VJQ917982 VSF917982:VTM917982 WCB917982:WDI917982 WLX917982:WNE917982 WVT917982:WXA917982 L983518:AS983518 JH983518:KO983518 TD983518:UK983518 ACZ983518:AEG983518 AMV983518:AOC983518 AWR983518:AXY983518 BGN983518:BHU983518 BQJ983518:BRQ983518 CAF983518:CBM983518 CKB983518:CLI983518 CTX983518:CVE983518 DDT983518:DFA983518 DNP983518:DOW983518 DXL983518:DYS983518 EHH983518:EIO983518 ERD983518:ESK983518 FAZ983518:FCG983518 FKV983518:FMC983518 FUR983518:FVY983518 GEN983518:GFU983518 GOJ983518:GPQ983518 GYF983518:GZM983518 HIB983518:HJI983518 HRX983518:HTE983518 IBT983518:IDA983518 ILP983518:IMW983518 IVL983518:IWS983518 JFH983518:JGO983518 JPD983518:JQK983518 JYZ983518:KAG983518 KIV983518:KKC983518 KSR983518:KTY983518 LCN983518:LDU983518 LMJ983518:LNQ983518 LWF983518:LXM983518 MGB983518:MHI983518 MPX983518:MRE983518 MZT983518:NBA983518 NJP983518:NKW983518 NTL983518:NUS983518 ODH983518:OEO983518 OND983518:OOK983518 OWZ983518:OYG983518 PGV983518:PIC983518 PQR983518:PRY983518 QAN983518:QBU983518 QKJ983518:QLQ983518 QUF983518:QVM983518 REB983518:RFI983518 RNX983518:RPE983518 RXT983518:RZA983518 SHP983518:SIW983518 SRL983518:SSS983518 TBH983518:TCO983518 TLD983518:TMK983518 TUZ983518:TWG983518 UEV983518:UGC983518 UOR983518:UPY983518 UYN983518:UZU983518 VIJ983518:VJQ983518 VSF983518:VTM983518 WCB983518:WDI983518 WLX983518:WNE983518 WVT983518:WXA983518 L532:AS532 JH532:KO532 TD532:UK532 ACZ532:AEG532 AMV532:AOC532 AWR532:AXY532 BGN532:BHU532 BQJ532:BRQ532 CAF532:CBM532 CKB532:CLI532 CTX532:CVE532 DDT532:DFA532 DNP532:DOW532 DXL532:DYS532 EHH532:EIO532 ERD532:ESK532 FAZ532:FCG532 FKV532:FMC532 FUR532:FVY532 GEN532:GFU532 GOJ532:GPQ532 GYF532:GZM532 HIB532:HJI532 HRX532:HTE532 IBT532:IDA532 ILP532:IMW532 IVL532:IWS532 JFH532:JGO532 JPD532:JQK532 JYZ532:KAG532 KIV532:KKC532 KSR532:KTY532 LCN532:LDU532 LMJ532:LNQ532 LWF532:LXM532 MGB532:MHI532 MPX532:MRE532 MZT532:NBA532 NJP532:NKW532 NTL532:NUS532 ODH532:OEO532 OND532:OOK532 OWZ532:OYG532 PGV532:PIC532 PQR532:PRY532 QAN532:QBU532 QKJ532:QLQ532 QUF532:QVM532 REB532:RFI532 RNX532:RPE532 RXT532:RZA532 SHP532:SIW532 SRL532:SSS532 TBH532:TCO532 TLD532:TMK532 TUZ532:TWG532 UEV532:UGC532 UOR532:UPY532 UYN532:UZU532 VIJ532:VJQ532 VSF532:VTM532 WCB532:WDI532 WLX532:WNE532 WVT532:WXA532 L66068:AS66068 JH66068:KO66068 TD66068:UK66068 ACZ66068:AEG66068 AMV66068:AOC66068 AWR66068:AXY66068 BGN66068:BHU66068 BQJ66068:BRQ66068 CAF66068:CBM66068 CKB66068:CLI66068 CTX66068:CVE66068 DDT66068:DFA66068 DNP66068:DOW66068 DXL66068:DYS66068 EHH66068:EIO66068 ERD66068:ESK66068 FAZ66068:FCG66068 FKV66068:FMC66068 FUR66068:FVY66068 GEN66068:GFU66068 GOJ66068:GPQ66068 GYF66068:GZM66068 HIB66068:HJI66068 HRX66068:HTE66068 IBT66068:IDA66068 ILP66068:IMW66068 IVL66068:IWS66068 JFH66068:JGO66068 JPD66068:JQK66068 JYZ66068:KAG66068 KIV66068:KKC66068 KSR66068:KTY66068 LCN66068:LDU66068 LMJ66068:LNQ66068 LWF66068:LXM66068 MGB66068:MHI66068 MPX66068:MRE66068 MZT66068:NBA66068 NJP66068:NKW66068 NTL66068:NUS66068 ODH66068:OEO66068 OND66068:OOK66068 OWZ66068:OYG66068 PGV66068:PIC66068 PQR66068:PRY66068 QAN66068:QBU66068 QKJ66068:QLQ66068 QUF66068:QVM66068 REB66068:RFI66068 RNX66068:RPE66068 RXT66068:RZA66068 SHP66068:SIW66068 SRL66068:SSS66068 TBH66068:TCO66068 TLD66068:TMK66068 TUZ66068:TWG66068 UEV66068:UGC66068 UOR66068:UPY66068 UYN66068:UZU66068 VIJ66068:VJQ66068 VSF66068:VTM66068 WCB66068:WDI66068 WLX66068:WNE66068 WVT66068:WXA66068 L131604:AS131604 JH131604:KO131604 TD131604:UK131604 ACZ131604:AEG131604 AMV131604:AOC131604 AWR131604:AXY131604 BGN131604:BHU131604 BQJ131604:BRQ131604 CAF131604:CBM131604 CKB131604:CLI131604 CTX131604:CVE131604 DDT131604:DFA131604 DNP131604:DOW131604 DXL131604:DYS131604 EHH131604:EIO131604 ERD131604:ESK131604 FAZ131604:FCG131604 FKV131604:FMC131604 FUR131604:FVY131604 GEN131604:GFU131604 GOJ131604:GPQ131604 GYF131604:GZM131604 HIB131604:HJI131604 HRX131604:HTE131604 IBT131604:IDA131604 ILP131604:IMW131604 IVL131604:IWS131604 JFH131604:JGO131604 JPD131604:JQK131604 JYZ131604:KAG131604 KIV131604:KKC131604 KSR131604:KTY131604 LCN131604:LDU131604 LMJ131604:LNQ131604 LWF131604:LXM131604 MGB131604:MHI131604 MPX131604:MRE131604 MZT131604:NBA131604 NJP131604:NKW131604 NTL131604:NUS131604 ODH131604:OEO131604 OND131604:OOK131604 OWZ131604:OYG131604 PGV131604:PIC131604 PQR131604:PRY131604 QAN131604:QBU131604 QKJ131604:QLQ131604 QUF131604:QVM131604 REB131604:RFI131604 RNX131604:RPE131604 RXT131604:RZA131604 SHP131604:SIW131604 SRL131604:SSS131604 TBH131604:TCO131604 TLD131604:TMK131604 TUZ131604:TWG131604 UEV131604:UGC131604 UOR131604:UPY131604 UYN131604:UZU131604 VIJ131604:VJQ131604 VSF131604:VTM131604 WCB131604:WDI131604 WLX131604:WNE131604 WVT131604:WXA131604 L197140:AS197140 JH197140:KO197140 TD197140:UK197140 ACZ197140:AEG197140 AMV197140:AOC197140 AWR197140:AXY197140 BGN197140:BHU197140 BQJ197140:BRQ197140 CAF197140:CBM197140 CKB197140:CLI197140 CTX197140:CVE197140 DDT197140:DFA197140 DNP197140:DOW197140 DXL197140:DYS197140 EHH197140:EIO197140 ERD197140:ESK197140 FAZ197140:FCG197140 FKV197140:FMC197140 FUR197140:FVY197140 GEN197140:GFU197140 GOJ197140:GPQ197140 GYF197140:GZM197140 HIB197140:HJI197140 HRX197140:HTE197140 IBT197140:IDA197140 ILP197140:IMW197140 IVL197140:IWS197140 JFH197140:JGO197140 JPD197140:JQK197140 JYZ197140:KAG197140 KIV197140:KKC197140 KSR197140:KTY197140 LCN197140:LDU197140 LMJ197140:LNQ197140 LWF197140:LXM197140 MGB197140:MHI197140 MPX197140:MRE197140 MZT197140:NBA197140 NJP197140:NKW197140 NTL197140:NUS197140 ODH197140:OEO197140 OND197140:OOK197140 OWZ197140:OYG197140 PGV197140:PIC197140 PQR197140:PRY197140 QAN197140:QBU197140 QKJ197140:QLQ197140 QUF197140:QVM197140 REB197140:RFI197140 RNX197140:RPE197140 RXT197140:RZA197140 SHP197140:SIW197140 SRL197140:SSS197140 TBH197140:TCO197140 TLD197140:TMK197140 TUZ197140:TWG197140 UEV197140:UGC197140 UOR197140:UPY197140 UYN197140:UZU197140 VIJ197140:VJQ197140 VSF197140:VTM197140 WCB197140:WDI197140 WLX197140:WNE197140 WVT197140:WXA197140 L262676:AS262676 JH262676:KO262676 TD262676:UK262676 ACZ262676:AEG262676 AMV262676:AOC262676 AWR262676:AXY262676 BGN262676:BHU262676 BQJ262676:BRQ262676 CAF262676:CBM262676 CKB262676:CLI262676 CTX262676:CVE262676 DDT262676:DFA262676 DNP262676:DOW262676 DXL262676:DYS262676 EHH262676:EIO262676 ERD262676:ESK262676 FAZ262676:FCG262676 FKV262676:FMC262676 FUR262676:FVY262676 GEN262676:GFU262676 GOJ262676:GPQ262676 GYF262676:GZM262676 HIB262676:HJI262676 HRX262676:HTE262676 IBT262676:IDA262676 ILP262676:IMW262676 IVL262676:IWS262676 JFH262676:JGO262676 JPD262676:JQK262676 JYZ262676:KAG262676 KIV262676:KKC262676 KSR262676:KTY262676 LCN262676:LDU262676 LMJ262676:LNQ262676 LWF262676:LXM262676 MGB262676:MHI262676 MPX262676:MRE262676 MZT262676:NBA262676 NJP262676:NKW262676 NTL262676:NUS262676 ODH262676:OEO262676 OND262676:OOK262676 OWZ262676:OYG262676 PGV262676:PIC262676 PQR262676:PRY262676 QAN262676:QBU262676 QKJ262676:QLQ262676 QUF262676:QVM262676 REB262676:RFI262676 RNX262676:RPE262676 RXT262676:RZA262676 SHP262676:SIW262676 SRL262676:SSS262676 TBH262676:TCO262676 TLD262676:TMK262676 TUZ262676:TWG262676 UEV262676:UGC262676 UOR262676:UPY262676 UYN262676:UZU262676 VIJ262676:VJQ262676 VSF262676:VTM262676 WCB262676:WDI262676 WLX262676:WNE262676 WVT262676:WXA262676 L328212:AS328212 JH328212:KO328212 TD328212:UK328212 ACZ328212:AEG328212 AMV328212:AOC328212 AWR328212:AXY328212 BGN328212:BHU328212 BQJ328212:BRQ328212 CAF328212:CBM328212 CKB328212:CLI328212 CTX328212:CVE328212 DDT328212:DFA328212 DNP328212:DOW328212 DXL328212:DYS328212 EHH328212:EIO328212 ERD328212:ESK328212 FAZ328212:FCG328212 FKV328212:FMC328212 FUR328212:FVY328212 GEN328212:GFU328212 GOJ328212:GPQ328212 GYF328212:GZM328212 HIB328212:HJI328212 HRX328212:HTE328212 IBT328212:IDA328212 ILP328212:IMW328212 IVL328212:IWS328212 JFH328212:JGO328212 JPD328212:JQK328212 JYZ328212:KAG328212 KIV328212:KKC328212 KSR328212:KTY328212 LCN328212:LDU328212 LMJ328212:LNQ328212 LWF328212:LXM328212 MGB328212:MHI328212 MPX328212:MRE328212 MZT328212:NBA328212 NJP328212:NKW328212 NTL328212:NUS328212 ODH328212:OEO328212 OND328212:OOK328212 OWZ328212:OYG328212 PGV328212:PIC328212 PQR328212:PRY328212 QAN328212:QBU328212 QKJ328212:QLQ328212 QUF328212:QVM328212 REB328212:RFI328212 RNX328212:RPE328212 RXT328212:RZA328212 SHP328212:SIW328212 SRL328212:SSS328212 TBH328212:TCO328212 TLD328212:TMK328212 TUZ328212:TWG328212 UEV328212:UGC328212 UOR328212:UPY328212 UYN328212:UZU328212 VIJ328212:VJQ328212 VSF328212:VTM328212 WCB328212:WDI328212 WLX328212:WNE328212 WVT328212:WXA328212 L393748:AS393748 JH393748:KO393748 TD393748:UK393748 ACZ393748:AEG393748 AMV393748:AOC393748 AWR393748:AXY393748 BGN393748:BHU393748 BQJ393748:BRQ393748 CAF393748:CBM393748 CKB393748:CLI393748 CTX393748:CVE393748 DDT393748:DFA393748 DNP393748:DOW393748 DXL393748:DYS393748 EHH393748:EIO393748 ERD393748:ESK393748 FAZ393748:FCG393748 FKV393748:FMC393748 FUR393748:FVY393748 GEN393748:GFU393748 GOJ393748:GPQ393748 GYF393748:GZM393748 HIB393748:HJI393748 HRX393748:HTE393748 IBT393748:IDA393748 ILP393748:IMW393748 IVL393748:IWS393748 JFH393748:JGO393748 JPD393748:JQK393748 JYZ393748:KAG393748 KIV393748:KKC393748 KSR393748:KTY393748 LCN393748:LDU393748 LMJ393748:LNQ393748 LWF393748:LXM393748 MGB393748:MHI393748 MPX393748:MRE393748 MZT393748:NBA393748 NJP393748:NKW393748 NTL393748:NUS393748 ODH393748:OEO393748 OND393748:OOK393748 OWZ393748:OYG393748 PGV393748:PIC393748 PQR393748:PRY393748 QAN393748:QBU393748 QKJ393748:QLQ393748 QUF393748:QVM393748 REB393748:RFI393748 RNX393748:RPE393748 RXT393748:RZA393748 SHP393748:SIW393748 SRL393748:SSS393748 TBH393748:TCO393748 TLD393748:TMK393748 TUZ393748:TWG393748 UEV393748:UGC393748 UOR393748:UPY393748 UYN393748:UZU393748 VIJ393748:VJQ393748 VSF393748:VTM393748 WCB393748:WDI393748 WLX393748:WNE393748 WVT393748:WXA393748 L459284:AS459284 JH459284:KO459284 TD459284:UK459284 ACZ459284:AEG459284 AMV459284:AOC459284 AWR459284:AXY459284 BGN459284:BHU459284 BQJ459284:BRQ459284 CAF459284:CBM459284 CKB459284:CLI459284 CTX459284:CVE459284 DDT459284:DFA459284 DNP459284:DOW459284 DXL459284:DYS459284 EHH459284:EIO459284 ERD459284:ESK459284 FAZ459284:FCG459284 FKV459284:FMC459284 FUR459284:FVY459284 GEN459284:GFU459284 GOJ459284:GPQ459284 GYF459284:GZM459284 HIB459284:HJI459284 HRX459284:HTE459284 IBT459284:IDA459284 ILP459284:IMW459284 IVL459284:IWS459284 JFH459284:JGO459284 JPD459284:JQK459284 JYZ459284:KAG459284 KIV459284:KKC459284 KSR459284:KTY459284 LCN459284:LDU459284 LMJ459284:LNQ459284 LWF459284:LXM459284 MGB459284:MHI459284 MPX459284:MRE459284 MZT459284:NBA459284 NJP459284:NKW459284 NTL459284:NUS459284 ODH459284:OEO459284 OND459284:OOK459284 OWZ459284:OYG459284 PGV459284:PIC459284 PQR459284:PRY459284 QAN459284:QBU459284 QKJ459284:QLQ459284 QUF459284:QVM459284 REB459284:RFI459284 RNX459284:RPE459284 RXT459284:RZA459284 SHP459284:SIW459284 SRL459284:SSS459284 TBH459284:TCO459284 TLD459284:TMK459284 TUZ459284:TWG459284 UEV459284:UGC459284 UOR459284:UPY459284 UYN459284:UZU459284 VIJ459284:VJQ459284 VSF459284:VTM459284 WCB459284:WDI459284 WLX459284:WNE459284 WVT459284:WXA459284 L524820:AS524820 JH524820:KO524820 TD524820:UK524820 ACZ524820:AEG524820 AMV524820:AOC524820 AWR524820:AXY524820 BGN524820:BHU524820 BQJ524820:BRQ524820 CAF524820:CBM524820 CKB524820:CLI524820 CTX524820:CVE524820 DDT524820:DFA524820 DNP524820:DOW524820 DXL524820:DYS524820 EHH524820:EIO524820 ERD524820:ESK524820 FAZ524820:FCG524820 FKV524820:FMC524820 FUR524820:FVY524820 GEN524820:GFU524820 GOJ524820:GPQ524820 GYF524820:GZM524820 HIB524820:HJI524820 HRX524820:HTE524820 IBT524820:IDA524820 ILP524820:IMW524820 IVL524820:IWS524820 JFH524820:JGO524820 JPD524820:JQK524820 JYZ524820:KAG524820 KIV524820:KKC524820 KSR524820:KTY524820 LCN524820:LDU524820 LMJ524820:LNQ524820 LWF524820:LXM524820 MGB524820:MHI524820 MPX524820:MRE524820 MZT524820:NBA524820 NJP524820:NKW524820 NTL524820:NUS524820 ODH524820:OEO524820 OND524820:OOK524820 OWZ524820:OYG524820 PGV524820:PIC524820 PQR524820:PRY524820 QAN524820:QBU524820 QKJ524820:QLQ524820 QUF524820:QVM524820 REB524820:RFI524820 RNX524820:RPE524820 RXT524820:RZA524820 SHP524820:SIW524820 SRL524820:SSS524820 TBH524820:TCO524820 TLD524820:TMK524820 TUZ524820:TWG524820 UEV524820:UGC524820 UOR524820:UPY524820 UYN524820:UZU524820 VIJ524820:VJQ524820 VSF524820:VTM524820 WCB524820:WDI524820 WLX524820:WNE524820 WVT524820:WXA524820 L590356:AS590356 JH590356:KO590356 TD590356:UK590356 ACZ590356:AEG590356 AMV590356:AOC590356 AWR590356:AXY590356 BGN590356:BHU590356 BQJ590356:BRQ590356 CAF590356:CBM590356 CKB590356:CLI590356 CTX590356:CVE590356 DDT590356:DFA590356 DNP590356:DOW590356 DXL590356:DYS590356 EHH590356:EIO590356 ERD590356:ESK590356 FAZ590356:FCG590356 FKV590356:FMC590356 FUR590356:FVY590356 GEN590356:GFU590356 GOJ590356:GPQ590356 GYF590356:GZM590356 HIB590356:HJI590356 HRX590356:HTE590356 IBT590356:IDA590356 ILP590356:IMW590356 IVL590356:IWS590356 JFH590356:JGO590356 JPD590356:JQK590356 JYZ590356:KAG590356 KIV590356:KKC590356 KSR590356:KTY590356 LCN590356:LDU590356 LMJ590356:LNQ590356 LWF590356:LXM590356 MGB590356:MHI590356 MPX590356:MRE590356 MZT590356:NBA590356 NJP590356:NKW590356 NTL590356:NUS590356 ODH590356:OEO590356 OND590356:OOK590356 OWZ590356:OYG590356 PGV590356:PIC590356 PQR590356:PRY590356 QAN590356:QBU590356 QKJ590356:QLQ590356 QUF590356:QVM590356 REB590356:RFI590356 RNX590356:RPE590356 RXT590356:RZA590356 SHP590356:SIW590356 SRL590356:SSS590356 TBH590356:TCO590356 TLD590356:TMK590356 TUZ590356:TWG590356 UEV590356:UGC590356 UOR590356:UPY590356 UYN590356:UZU590356 VIJ590356:VJQ590356 VSF590356:VTM590356 WCB590356:WDI590356 WLX590356:WNE590356 WVT590356:WXA590356 L655892:AS655892 JH655892:KO655892 TD655892:UK655892 ACZ655892:AEG655892 AMV655892:AOC655892 AWR655892:AXY655892 BGN655892:BHU655892 BQJ655892:BRQ655892 CAF655892:CBM655892 CKB655892:CLI655892 CTX655892:CVE655892 DDT655892:DFA655892 DNP655892:DOW655892 DXL655892:DYS655892 EHH655892:EIO655892 ERD655892:ESK655892 FAZ655892:FCG655892 FKV655892:FMC655892 FUR655892:FVY655892 GEN655892:GFU655892 GOJ655892:GPQ655892 GYF655892:GZM655892 HIB655892:HJI655892 HRX655892:HTE655892 IBT655892:IDA655892 ILP655892:IMW655892 IVL655892:IWS655892 JFH655892:JGO655892 JPD655892:JQK655892 JYZ655892:KAG655892 KIV655892:KKC655892 KSR655892:KTY655892 LCN655892:LDU655892 LMJ655892:LNQ655892 LWF655892:LXM655892 MGB655892:MHI655892 MPX655892:MRE655892 MZT655892:NBA655892 NJP655892:NKW655892 NTL655892:NUS655892 ODH655892:OEO655892 OND655892:OOK655892 OWZ655892:OYG655892 PGV655892:PIC655892 PQR655892:PRY655892 QAN655892:QBU655892 QKJ655892:QLQ655892 QUF655892:QVM655892 REB655892:RFI655892 RNX655892:RPE655892 RXT655892:RZA655892 SHP655892:SIW655892 SRL655892:SSS655892 TBH655892:TCO655892 TLD655892:TMK655892 TUZ655892:TWG655892 UEV655892:UGC655892 UOR655892:UPY655892 UYN655892:UZU655892 VIJ655892:VJQ655892 VSF655892:VTM655892 WCB655892:WDI655892 WLX655892:WNE655892 WVT655892:WXA655892 L721428:AS721428 JH721428:KO721428 TD721428:UK721428 ACZ721428:AEG721428 AMV721428:AOC721428 AWR721428:AXY721428 BGN721428:BHU721428 BQJ721428:BRQ721428 CAF721428:CBM721428 CKB721428:CLI721428 CTX721428:CVE721428 DDT721428:DFA721428 DNP721428:DOW721428 DXL721428:DYS721428 EHH721428:EIO721428 ERD721428:ESK721428 FAZ721428:FCG721428 FKV721428:FMC721428 FUR721428:FVY721428 GEN721428:GFU721428 GOJ721428:GPQ721428 GYF721428:GZM721428 HIB721428:HJI721428 HRX721428:HTE721428 IBT721428:IDA721428 ILP721428:IMW721428 IVL721428:IWS721428 JFH721428:JGO721428 JPD721428:JQK721428 JYZ721428:KAG721428 KIV721428:KKC721428 KSR721428:KTY721428 LCN721428:LDU721428 LMJ721428:LNQ721428 LWF721428:LXM721428 MGB721428:MHI721428 MPX721428:MRE721428 MZT721428:NBA721428 NJP721428:NKW721428 NTL721428:NUS721428 ODH721428:OEO721428 OND721428:OOK721428 OWZ721428:OYG721428 PGV721428:PIC721428 PQR721428:PRY721428 QAN721428:QBU721428 QKJ721428:QLQ721428 QUF721428:QVM721428 REB721428:RFI721428 RNX721428:RPE721428 RXT721428:RZA721428 SHP721428:SIW721428 SRL721428:SSS721428 TBH721428:TCO721428 TLD721428:TMK721428 TUZ721428:TWG721428 UEV721428:UGC721428 UOR721428:UPY721428 UYN721428:UZU721428 VIJ721428:VJQ721428 VSF721428:VTM721428 WCB721428:WDI721428 WLX721428:WNE721428 WVT721428:WXA721428 L786964:AS786964 JH786964:KO786964 TD786964:UK786964 ACZ786964:AEG786964 AMV786964:AOC786964 AWR786964:AXY786964 BGN786964:BHU786964 BQJ786964:BRQ786964 CAF786964:CBM786964 CKB786964:CLI786964 CTX786964:CVE786964 DDT786964:DFA786964 DNP786964:DOW786964 DXL786964:DYS786964 EHH786964:EIO786964 ERD786964:ESK786964 FAZ786964:FCG786964 FKV786964:FMC786964 FUR786964:FVY786964 GEN786964:GFU786964 GOJ786964:GPQ786964 GYF786964:GZM786964 HIB786964:HJI786964 HRX786964:HTE786964 IBT786964:IDA786964 ILP786964:IMW786964 IVL786964:IWS786964 JFH786964:JGO786964 JPD786964:JQK786964 JYZ786964:KAG786964 KIV786964:KKC786964 KSR786964:KTY786964 LCN786964:LDU786964 LMJ786964:LNQ786964 LWF786964:LXM786964 MGB786964:MHI786964 MPX786964:MRE786964 MZT786964:NBA786964 NJP786964:NKW786964 NTL786964:NUS786964 ODH786964:OEO786964 OND786964:OOK786964 OWZ786964:OYG786964 PGV786964:PIC786964 PQR786964:PRY786964 QAN786964:QBU786964 QKJ786964:QLQ786964 QUF786964:QVM786964 REB786964:RFI786964 RNX786964:RPE786964 RXT786964:RZA786964 SHP786964:SIW786964 SRL786964:SSS786964 TBH786964:TCO786964 TLD786964:TMK786964 TUZ786964:TWG786964 UEV786964:UGC786964 UOR786964:UPY786964 UYN786964:UZU786964 VIJ786964:VJQ786964 VSF786964:VTM786964 WCB786964:WDI786964 WLX786964:WNE786964 WVT786964:WXA786964 L852500:AS852500 JH852500:KO852500 TD852500:UK852500 ACZ852500:AEG852500 AMV852500:AOC852500 AWR852500:AXY852500 BGN852500:BHU852500 BQJ852500:BRQ852500 CAF852500:CBM852500 CKB852500:CLI852500 CTX852500:CVE852500 DDT852500:DFA852500 DNP852500:DOW852500 DXL852500:DYS852500 EHH852500:EIO852500 ERD852500:ESK852500 FAZ852500:FCG852500 FKV852500:FMC852500 FUR852500:FVY852500 GEN852500:GFU852500 GOJ852500:GPQ852500 GYF852500:GZM852500 HIB852500:HJI852500 HRX852500:HTE852500 IBT852500:IDA852500 ILP852500:IMW852500 IVL852500:IWS852500 JFH852500:JGO852500 JPD852500:JQK852500 JYZ852500:KAG852500 KIV852500:KKC852500 KSR852500:KTY852500 LCN852500:LDU852500 LMJ852500:LNQ852500 LWF852500:LXM852500 MGB852500:MHI852500 MPX852500:MRE852500 MZT852500:NBA852500 NJP852500:NKW852500 NTL852500:NUS852500 ODH852500:OEO852500 OND852500:OOK852500 OWZ852500:OYG852500 PGV852500:PIC852500 PQR852500:PRY852500 QAN852500:QBU852500 QKJ852500:QLQ852500 QUF852500:QVM852500 REB852500:RFI852500 RNX852500:RPE852500 RXT852500:RZA852500 SHP852500:SIW852500 SRL852500:SSS852500 TBH852500:TCO852500 TLD852500:TMK852500 TUZ852500:TWG852500 UEV852500:UGC852500 UOR852500:UPY852500 UYN852500:UZU852500 VIJ852500:VJQ852500 VSF852500:VTM852500 WCB852500:WDI852500 WLX852500:WNE852500 WVT852500:WXA852500 L918036:AS918036 JH918036:KO918036 TD918036:UK918036 ACZ918036:AEG918036 AMV918036:AOC918036 AWR918036:AXY918036 BGN918036:BHU918036 BQJ918036:BRQ918036 CAF918036:CBM918036 CKB918036:CLI918036 CTX918036:CVE918036 DDT918036:DFA918036 DNP918036:DOW918036 DXL918036:DYS918036 EHH918036:EIO918036 ERD918036:ESK918036 FAZ918036:FCG918036 FKV918036:FMC918036 FUR918036:FVY918036 GEN918036:GFU918036 GOJ918036:GPQ918036 GYF918036:GZM918036 HIB918036:HJI918036 HRX918036:HTE918036 IBT918036:IDA918036 ILP918036:IMW918036 IVL918036:IWS918036 JFH918036:JGO918036 JPD918036:JQK918036 JYZ918036:KAG918036 KIV918036:KKC918036 KSR918036:KTY918036 LCN918036:LDU918036 LMJ918036:LNQ918036 LWF918036:LXM918036 MGB918036:MHI918036 MPX918036:MRE918036 MZT918036:NBA918036 NJP918036:NKW918036 NTL918036:NUS918036 ODH918036:OEO918036 OND918036:OOK918036 OWZ918036:OYG918036 PGV918036:PIC918036 PQR918036:PRY918036 QAN918036:QBU918036 QKJ918036:QLQ918036 QUF918036:QVM918036 REB918036:RFI918036 RNX918036:RPE918036 RXT918036:RZA918036 SHP918036:SIW918036 SRL918036:SSS918036 TBH918036:TCO918036 TLD918036:TMK918036 TUZ918036:TWG918036 UEV918036:UGC918036 UOR918036:UPY918036 UYN918036:UZU918036 VIJ918036:VJQ918036 VSF918036:VTM918036 WCB918036:WDI918036 WLX918036:WNE918036 WVT918036:WXA918036 L983572:AS983572 JH983572:KO983572 TD983572:UK983572 ACZ983572:AEG983572 AMV983572:AOC983572 AWR983572:AXY983572 BGN983572:BHU983572 BQJ983572:BRQ983572 CAF983572:CBM983572 CKB983572:CLI983572 CTX983572:CVE983572 DDT983572:DFA983572 DNP983572:DOW983572 DXL983572:DYS983572 EHH983572:EIO983572 ERD983572:ESK983572 FAZ983572:FCG983572 FKV983572:FMC983572 FUR983572:FVY983572 GEN983572:GFU983572 GOJ983572:GPQ983572 GYF983572:GZM983572 HIB983572:HJI983572 HRX983572:HTE983572 IBT983572:IDA983572 ILP983572:IMW983572 IVL983572:IWS983572 JFH983572:JGO983572 JPD983572:JQK983572 JYZ983572:KAG983572 KIV983572:KKC983572 KSR983572:KTY983572 LCN983572:LDU983572 LMJ983572:LNQ983572 LWF983572:LXM983572 MGB983572:MHI983572 MPX983572:MRE983572 MZT983572:NBA983572 NJP983572:NKW983572 NTL983572:NUS983572 ODH983572:OEO983572 OND983572:OOK983572 OWZ983572:OYG983572 PGV983572:PIC983572 PQR983572:PRY983572 QAN983572:QBU983572 QKJ983572:QLQ983572 QUF983572:QVM983572 REB983572:RFI983572 RNX983572:RPE983572 RXT983572:RZA983572 SHP983572:SIW983572 SRL983572:SSS983572 TBH983572:TCO983572 TLD983572:TMK983572 TUZ983572:TWG983572 UEV983572:UGC983572 UOR983572:UPY983572 UYN983572:UZU983572 VIJ983572:VJQ983572 VSF983572:VTM983572 WCB983572:WDI983572 WLX983572:WNE983572 WVT983572:WXA983572 L586:AS586 JH586:KO586 TD586:UK586 ACZ586:AEG586 AMV586:AOC586 AWR586:AXY586 BGN586:BHU586 BQJ586:BRQ586 CAF586:CBM586 CKB586:CLI586 CTX586:CVE586 DDT586:DFA586 DNP586:DOW586 DXL586:DYS586 EHH586:EIO586 ERD586:ESK586 FAZ586:FCG586 FKV586:FMC586 FUR586:FVY586 GEN586:GFU586 GOJ586:GPQ586 GYF586:GZM586 HIB586:HJI586 HRX586:HTE586 IBT586:IDA586 ILP586:IMW586 IVL586:IWS586 JFH586:JGO586 JPD586:JQK586 JYZ586:KAG586 KIV586:KKC586 KSR586:KTY586 LCN586:LDU586 LMJ586:LNQ586 LWF586:LXM586 MGB586:MHI586 MPX586:MRE586 MZT586:NBA586 NJP586:NKW586 NTL586:NUS586 ODH586:OEO586 OND586:OOK586 OWZ586:OYG586 PGV586:PIC586 PQR586:PRY586 QAN586:QBU586 QKJ586:QLQ586 QUF586:QVM586 REB586:RFI586 RNX586:RPE586 RXT586:RZA586 SHP586:SIW586 SRL586:SSS586 TBH586:TCO586 TLD586:TMK586 TUZ586:TWG586 UEV586:UGC586 UOR586:UPY586 UYN586:UZU586 VIJ586:VJQ586 VSF586:VTM586 WCB586:WDI586 WLX586:WNE586 WVT586:WXA586 L66122:AS66122 JH66122:KO66122 TD66122:UK66122 ACZ66122:AEG66122 AMV66122:AOC66122 AWR66122:AXY66122 BGN66122:BHU66122 BQJ66122:BRQ66122 CAF66122:CBM66122 CKB66122:CLI66122 CTX66122:CVE66122 DDT66122:DFA66122 DNP66122:DOW66122 DXL66122:DYS66122 EHH66122:EIO66122 ERD66122:ESK66122 FAZ66122:FCG66122 FKV66122:FMC66122 FUR66122:FVY66122 GEN66122:GFU66122 GOJ66122:GPQ66122 GYF66122:GZM66122 HIB66122:HJI66122 HRX66122:HTE66122 IBT66122:IDA66122 ILP66122:IMW66122 IVL66122:IWS66122 JFH66122:JGO66122 JPD66122:JQK66122 JYZ66122:KAG66122 KIV66122:KKC66122 KSR66122:KTY66122 LCN66122:LDU66122 LMJ66122:LNQ66122 LWF66122:LXM66122 MGB66122:MHI66122 MPX66122:MRE66122 MZT66122:NBA66122 NJP66122:NKW66122 NTL66122:NUS66122 ODH66122:OEO66122 OND66122:OOK66122 OWZ66122:OYG66122 PGV66122:PIC66122 PQR66122:PRY66122 QAN66122:QBU66122 QKJ66122:QLQ66122 QUF66122:QVM66122 REB66122:RFI66122 RNX66122:RPE66122 RXT66122:RZA66122 SHP66122:SIW66122 SRL66122:SSS66122 TBH66122:TCO66122 TLD66122:TMK66122 TUZ66122:TWG66122 UEV66122:UGC66122 UOR66122:UPY66122 UYN66122:UZU66122 VIJ66122:VJQ66122 VSF66122:VTM66122 WCB66122:WDI66122 WLX66122:WNE66122 WVT66122:WXA66122 L131658:AS131658 JH131658:KO131658 TD131658:UK131658 ACZ131658:AEG131658 AMV131658:AOC131658 AWR131658:AXY131658 BGN131658:BHU131658 BQJ131658:BRQ131658 CAF131658:CBM131658 CKB131658:CLI131658 CTX131658:CVE131658 DDT131658:DFA131658 DNP131658:DOW131658 DXL131658:DYS131658 EHH131658:EIO131658 ERD131658:ESK131658 FAZ131658:FCG131658 FKV131658:FMC131658 FUR131658:FVY131658 GEN131658:GFU131658 GOJ131658:GPQ131658 GYF131658:GZM131658 HIB131658:HJI131658 HRX131658:HTE131658 IBT131658:IDA131658 ILP131658:IMW131658 IVL131658:IWS131658 JFH131658:JGO131658 JPD131658:JQK131658 JYZ131658:KAG131658 KIV131658:KKC131658 KSR131658:KTY131658 LCN131658:LDU131658 LMJ131658:LNQ131658 LWF131658:LXM131658 MGB131658:MHI131658 MPX131658:MRE131658 MZT131658:NBA131658 NJP131658:NKW131658 NTL131658:NUS131658 ODH131658:OEO131658 OND131658:OOK131658 OWZ131658:OYG131658 PGV131658:PIC131658 PQR131658:PRY131658 QAN131658:QBU131658 QKJ131658:QLQ131658 QUF131658:QVM131658 REB131658:RFI131658 RNX131658:RPE131658 RXT131658:RZA131658 SHP131658:SIW131658 SRL131658:SSS131658 TBH131658:TCO131658 TLD131658:TMK131658 TUZ131658:TWG131658 UEV131658:UGC131658 UOR131658:UPY131658 UYN131658:UZU131658 VIJ131658:VJQ131658 VSF131658:VTM131658 WCB131658:WDI131658 WLX131658:WNE131658 WVT131658:WXA131658 L197194:AS197194 JH197194:KO197194 TD197194:UK197194 ACZ197194:AEG197194 AMV197194:AOC197194 AWR197194:AXY197194 BGN197194:BHU197194 BQJ197194:BRQ197194 CAF197194:CBM197194 CKB197194:CLI197194 CTX197194:CVE197194 DDT197194:DFA197194 DNP197194:DOW197194 DXL197194:DYS197194 EHH197194:EIO197194 ERD197194:ESK197194 FAZ197194:FCG197194 FKV197194:FMC197194 FUR197194:FVY197194 GEN197194:GFU197194 GOJ197194:GPQ197194 GYF197194:GZM197194 HIB197194:HJI197194 HRX197194:HTE197194 IBT197194:IDA197194 ILP197194:IMW197194 IVL197194:IWS197194 JFH197194:JGO197194 JPD197194:JQK197194 JYZ197194:KAG197194 KIV197194:KKC197194 KSR197194:KTY197194 LCN197194:LDU197194 LMJ197194:LNQ197194 LWF197194:LXM197194 MGB197194:MHI197194 MPX197194:MRE197194 MZT197194:NBA197194 NJP197194:NKW197194 NTL197194:NUS197194 ODH197194:OEO197194 OND197194:OOK197194 OWZ197194:OYG197194 PGV197194:PIC197194 PQR197194:PRY197194 QAN197194:QBU197194 QKJ197194:QLQ197194 QUF197194:QVM197194 REB197194:RFI197194 RNX197194:RPE197194 RXT197194:RZA197194 SHP197194:SIW197194 SRL197194:SSS197194 TBH197194:TCO197194 TLD197194:TMK197194 TUZ197194:TWG197194 UEV197194:UGC197194 UOR197194:UPY197194 UYN197194:UZU197194 VIJ197194:VJQ197194 VSF197194:VTM197194 WCB197194:WDI197194 WLX197194:WNE197194 WVT197194:WXA197194 L262730:AS262730 JH262730:KO262730 TD262730:UK262730 ACZ262730:AEG262730 AMV262730:AOC262730 AWR262730:AXY262730 BGN262730:BHU262730 BQJ262730:BRQ262730 CAF262730:CBM262730 CKB262730:CLI262730 CTX262730:CVE262730 DDT262730:DFA262730 DNP262730:DOW262730 DXL262730:DYS262730 EHH262730:EIO262730 ERD262730:ESK262730 FAZ262730:FCG262730 FKV262730:FMC262730 FUR262730:FVY262730 GEN262730:GFU262730 GOJ262730:GPQ262730 GYF262730:GZM262730 HIB262730:HJI262730 HRX262730:HTE262730 IBT262730:IDA262730 ILP262730:IMW262730 IVL262730:IWS262730 JFH262730:JGO262730 JPD262730:JQK262730 JYZ262730:KAG262730 KIV262730:KKC262730 KSR262730:KTY262730 LCN262730:LDU262730 LMJ262730:LNQ262730 LWF262730:LXM262730 MGB262730:MHI262730 MPX262730:MRE262730 MZT262730:NBA262730 NJP262730:NKW262730 NTL262730:NUS262730 ODH262730:OEO262730 OND262730:OOK262730 OWZ262730:OYG262730 PGV262730:PIC262730 PQR262730:PRY262730 QAN262730:QBU262730 QKJ262730:QLQ262730 QUF262730:QVM262730 REB262730:RFI262730 RNX262730:RPE262730 RXT262730:RZA262730 SHP262730:SIW262730 SRL262730:SSS262730 TBH262730:TCO262730 TLD262730:TMK262730 TUZ262730:TWG262730 UEV262730:UGC262730 UOR262730:UPY262730 UYN262730:UZU262730 VIJ262730:VJQ262730 VSF262730:VTM262730 WCB262730:WDI262730 WLX262730:WNE262730 WVT262730:WXA262730 L328266:AS328266 JH328266:KO328266 TD328266:UK328266 ACZ328266:AEG328266 AMV328266:AOC328266 AWR328266:AXY328266 BGN328266:BHU328266 BQJ328266:BRQ328266 CAF328266:CBM328266 CKB328266:CLI328266 CTX328266:CVE328266 DDT328266:DFA328266 DNP328266:DOW328266 DXL328266:DYS328266 EHH328266:EIO328266 ERD328266:ESK328266 FAZ328266:FCG328266 FKV328266:FMC328266 FUR328266:FVY328266 GEN328266:GFU328266 GOJ328266:GPQ328266 GYF328266:GZM328266 HIB328266:HJI328266 HRX328266:HTE328266 IBT328266:IDA328266 ILP328266:IMW328266 IVL328266:IWS328266 JFH328266:JGO328266 JPD328266:JQK328266 JYZ328266:KAG328266 KIV328266:KKC328266 KSR328266:KTY328266 LCN328266:LDU328266 LMJ328266:LNQ328266 LWF328266:LXM328266 MGB328266:MHI328266 MPX328266:MRE328266 MZT328266:NBA328266 NJP328266:NKW328266 NTL328266:NUS328266 ODH328266:OEO328266 OND328266:OOK328266 OWZ328266:OYG328266 PGV328266:PIC328266 PQR328266:PRY328266 QAN328266:QBU328266 QKJ328266:QLQ328266 QUF328266:QVM328266 REB328266:RFI328266 RNX328266:RPE328266 RXT328266:RZA328266 SHP328266:SIW328266 SRL328266:SSS328266 TBH328266:TCO328266 TLD328266:TMK328266 TUZ328266:TWG328266 UEV328266:UGC328266 UOR328266:UPY328266 UYN328266:UZU328266 VIJ328266:VJQ328266 VSF328266:VTM328266 WCB328266:WDI328266 WLX328266:WNE328266 WVT328266:WXA328266 L393802:AS393802 JH393802:KO393802 TD393802:UK393802 ACZ393802:AEG393802 AMV393802:AOC393802 AWR393802:AXY393802 BGN393802:BHU393802 BQJ393802:BRQ393802 CAF393802:CBM393802 CKB393802:CLI393802 CTX393802:CVE393802 DDT393802:DFA393802 DNP393802:DOW393802 DXL393802:DYS393802 EHH393802:EIO393802 ERD393802:ESK393802 FAZ393802:FCG393802 FKV393802:FMC393802 FUR393802:FVY393802 GEN393802:GFU393802 GOJ393802:GPQ393802 GYF393802:GZM393802 HIB393802:HJI393802 HRX393802:HTE393802 IBT393802:IDA393802 ILP393802:IMW393802 IVL393802:IWS393802 JFH393802:JGO393802 JPD393802:JQK393802 JYZ393802:KAG393802 KIV393802:KKC393802 KSR393802:KTY393802 LCN393802:LDU393802 LMJ393802:LNQ393802 LWF393802:LXM393802 MGB393802:MHI393802 MPX393802:MRE393802 MZT393802:NBA393802 NJP393802:NKW393802 NTL393802:NUS393802 ODH393802:OEO393802 OND393802:OOK393802 OWZ393802:OYG393802 PGV393802:PIC393802 PQR393802:PRY393802 QAN393802:QBU393802 QKJ393802:QLQ393802 QUF393802:QVM393802 REB393802:RFI393802 RNX393802:RPE393802 RXT393802:RZA393802 SHP393802:SIW393802 SRL393802:SSS393802 TBH393802:TCO393802 TLD393802:TMK393802 TUZ393802:TWG393802 UEV393802:UGC393802 UOR393802:UPY393802 UYN393802:UZU393802 VIJ393802:VJQ393802 VSF393802:VTM393802 WCB393802:WDI393802 WLX393802:WNE393802 WVT393802:WXA393802 L459338:AS459338 JH459338:KO459338 TD459338:UK459338 ACZ459338:AEG459338 AMV459338:AOC459338 AWR459338:AXY459338 BGN459338:BHU459338 BQJ459338:BRQ459338 CAF459338:CBM459338 CKB459338:CLI459338 CTX459338:CVE459338 DDT459338:DFA459338 DNP459338:DOW459338 DXL459338:DYS459338 EHH459338:EIO459338 ERD459338:ESK459338 FAZ459338:FCG459338 FKV459338:FMC459338 FUR459338:FVY459338 GEN459338:GFU459338 GOJ459338:GPQ459338 GYF459338:GZM459338 HIB459338:HJI459338 HRX459338:HTE459338 IBT459338:IDA459338 ILP459338:IMW459338 IVL459338:IWS459338 JFH459338:JGO459338 JPD459338:JQK459338 JYZ459338:KAG459338 KIV459338:KKC459338 KSR459338:KTY459338 LCN459338:LDU459338 LMJ459338:LNQ459338 LWF459338:LXM459338 MGB459338:MHI459338 MPX459338:MRE459338 MZT459338:NBA459338 NJP459338:NKW459338 NTL459338:NUS459338 ODH459338:OEO459338 OND459338:OOK459338 OWZ459338:OYG459338 PGV459338:PIC459338 PQR459338:PRY459338 QAN459338:QBU459338 QKJ459338:QLQ459338 QUF459338:QVM459338 REB459338:RFI459338 RNX459338:RPE459338 RXT459338:RZA459338 SHP459338:SIW459338 SRL459338:SSS459338 TBH459338:TCO459338 TLD459338:TMK459338 TUZ459338:TWG459338 UEV459338:UGC459338 UOR459338:UPY459338 UYN459338:UZU459338 VIJ459338:VJQ459338 VSF459338:VTM459338 WCB459338:WDI459338 WLX459338:WNE459338 WVT459338:WXA459338 L524874:AS524874 JH524874:KO524874 TD524874:UK524874 ACZ524874:AEG524874 AMV524874:AOC524874 AWR524874:AXY524874 BGN524874:BHU524874 BQJ524874:BRQ524874 CAF524874:CBM524874 CKB524874:CLI524874 CTX524874:CVE524874 DDT524874:DFA524874 DNP524874:DOW524874 DXL524874:DYS524874 EHH524874:EIO524874 ERD524874:ESK524874 FAZ524874:FCG524874 FKV524874:FMC524874 FUR524874:FVY524874 GEN524874:GFU524874 GOJ524874:GPQ524874 GYF524874:GZM524874 HIB524874:HJI524874 HRX524874:HTE524874 IBT524874:IDA524874 ILP524874:IMW524874 IVL524874:IWS524874 JFH524874:JGO524874 JPD524874:JQK524874 JYZ524874:KAG524874 KIV524874:KKC524874 KSR524874:KTY524874 LCN524874:LDU524874 LMJ524874:LNQ524874 LWF524874:LXM524874 MGB524874:MHI524874 MPX524874:MRE524874 MZT524874:NBA524874 NJP524874:NKW524874 NTL524874:NUS524874 ODH524874:OEO524874 OND524874:OOK524874 OWZ524874:OYG524874 PGV524874:PIC524874 PQR524874:PRY524874 QAN524874:QBU524874 QKJ524874:QLQ524874 QUF524874:QVM524874 REB524874:RFI524874 RNX524874:RPE524874 RXT524874:RZA524874 SHP524874:SIW524874 SRL524874:SSS524874 TBH524874:TCO524874 TLD524874:TMK524874 TUZ524874:TWG524874 UEV524874:UGC524874 UOR524874:UPY524874 UYN524874:UZU524874 VIJ524874:VJQ524874 VSF524874:VTM524874 WCB524874:WDI524874 WLX524874:WNE524874 WVT524874:WXA524874 L590410:AS590410 JH590410:KO590410 TD590410:UK590410 ACZ590410:AEG590410 AMV590410:AOC590410 AWR590410:AXY590410 BGN590410:BHU590410 BQJ590410:BRQ590410 CAF590410:CBM590410 CKB590410:CLI590410 CTX590410:CVE590410 DDT590410:DFA590410 DNP590410:DOW590410 DXL590410:DYS590410 EHH590410:EIO590410 ERD590410:ESK590410 FAZ590410:FCG590410 FKV590410:FMC590410 FUR590410:FVY590410 GEN590410:GFU590410 GOJ590410:GPQ590410 GYF590410:GZM590410 HIB590410:HJI590410 HRX590410:HTE590410 IBT590410:IDA590410 ILP590410:IMW590410 IVL590410:IWS590410 JFH590410:JGO590410 JPD590410:JQK590410 JYZ590410:KAG590410 KIV590410:KKC590410 KSR590410:KTY590410 LCN590410:LDU590410 LMJ590410:LNQ590410 LWF590410:LXM590410 MGB590410:MHI590410 MPX590410:MRE590410 MZT590410:NBA590410 NJP590410:NKW590410 NTL590410:NUS590410 ODH590410:OEO590410 OND590410:OOK590410 OWZ590410:OYG590410 PGV590410:PIC590410 PQR590410:PRY590410 QAN590410:QBU590410 QKJ590410:QLQ590410 QUF590410:QVM590410 REB590410:RFI590410 RNX590410:RPE590410 RXT590410:RZA590410 SHP590410:SIW590410 SRL590410:SSS590410 TBH590410:TCO590410 TLD590410:TMK590410 TUZ590410:TWG590410 UEV590410:UGC590410 UOR590410:UPY590410 UYN590410:UZU590410 VIJ590410:VJQ590410 VSF590410:VTM590410 WCB590410:WDI590410 WLX590410:WNE590410 WVT590410:WXA590410 L655946:AS655946 JH655946:KO655946 TD655946:UK655946 ACZ655946:AEG655946 AMV655946:AOC655946 AWR655946:AXY655946 BGN655946:BHU655946 BQJ655946:BRQ655946 CAF655946:CBM655946 CKB655946:CLI655946 CTX655946:CVE655946 DDT655946:DFA655946 DNP655946:DOW655946 DXL655946:DYS655946 EHH655946:EIO655946 ERD655946:ESK655946 FAZ655946:FCG655946 FKV655946:FMC655946 FUR655946:FVY655946 GEN655946:GFU655946 GOJ655946:GPQ655946 GYF655946:GZM655946 HIB655946:HJI655946 HRX655946:HTE655946 IBT655946:IDA655946 ILP655946:IMW655946 IVL655946:IWS655946 JFH655946:JGO655946 JPD655946:JQK655946 JYZ655946:KAG655946 KIV655946:KKC655946 KSR655946:KTY655946 LCN655946:LDU655946 LMJ655946:LNQ655946 LWF655946:LXM655946 MGB655946:MHI655946 MPX655946:MRE655946 MZT655946:NBA655946 NJP655946:NKW655946 NTL655946:NUS655946 ODH655946:OEO655946 OND655946:OOK655946 OWZ655946:OYG655946 PGV655946:PIC655946 PQR655946:PRY655946 QAN655946:QBU655946 QKJ655946:QLQ655946 QUF655946:QVM655946 REB655946:RFI655946 RNX655946:RPE655946 RXT655946:RZA655946 SHP655946:SIW655946 SRL655946:SSS655946 TBH655946:TCO655946 TLD655946:TMK655946 TUZ655946:TWG655946 UEV655946:UGC655946 UOR655946:UPY655946 UYN655946:UZU655946 VIJ655946:VJQ655946 VSF655946:VTM655946 WCB655946:WDI655946 WLX655946:WNE655946 WVT655946:WXA655946 L721482:AS721482 JH721482:KO721482 TD721482:UK721482 ACZ721482:AEG721482 AMV721482:AOC721482 AWR721482:AXY721482 BGN721482:BHU721482 BQJ721482:BRQ721482 CAF721482:CBM721482 CKB721482:CLI721482 CTX721482:CVE721482 DDT721482:DFA721482 DNP721482:DOW721482 DXL721482:DYS721482 EHH721482:EIO721482 ERD721482:ESK721482 FAZ721482:FCG721482 FKV721482:FMC721482 FUR721482:FVY721482 GEN721482:GFU721482 GOJ721482:GPQ721482 GYF721482:GZM721482 HIB721482:HJI721482 HRX721482:HTE721482 IBT721482:IDA721482 ILP721482:IMW721482 IVL721482:IWS721482 JFH721482:JGO721482 JPD721482:JQK721482 JYZ721482:KAG721482 KIV721482:KKC721482 KSR721482:KTY721482 LCN721482:LDU721482 LMJ721482:LNQ721482 LWF721482:LXM721482 MGB721482:MHI721482 MPX721482:MRE721482 MZT721482:NBA721482 NJP721482:NKW721482 NTL721482:NUS721482 ODH721482:OEO721482 OND721482:OOK721482 OWZ721482:OYG721482 PGV721482:PIC721482 PQR721482:PRY721482 QAN721482:QBU721482 QKJ721482:QLQ721482 QUF721482:QVM721482 REB721482:RFI721482 RNX721482:RPE721482 RXT721482:RZA721482 SHP721482:SIW721482 SRL721482:SSS721482 TBH721482:TCO721482 TLD721482:TMK721482 TUZ721482:TWG721482 UEV721482:UGC721482 UOR721482:UPY721482 UYN721482:UZU721482 VIJ721482:VJQ721482 VSF721482:VTM721482 WCB721482:WDI721482 WLX721482:WNE721482 WVT721482:WXA721482 L787018:AS787018 JH787018:KO787018 TD787018:UK787018 ACZ787018:AEG787018 AMV787018:AOC787018 AWR787018:AXY787018 BGN787018:BHU787018 BQJ787018:BRQ787018 CAF787018:CBM787018 CKB787018:CLI787018 CTX787018:CVE787018 DDT787018:DFA787018 DNP787018:DOW787018 DXL787018:DYS787018 EHH787018:EIO787018 ERD787018:ESK787018 FAZ787018:FCG787018 FKV787018:FMC787018 FUR787018:FVY787018 GEN787018:GFU787018 GOJ787018:GPQ787018 GYF787018:GZM787018 HIB787018:HJI787018 HRX787018:HTE787018 IBT787018:IDA787018 ILP787018:IMW787018 IVL787018:IWS787018 JFH787018:JGO787018 JPD787018:JQK787018 JYZ787018:KAG787018 KIV787018:KKC787018 KSR787018:KTY787018 LCN787018:LDU787018 LMJ787018:LNQ787018 LWF787018:LXM787018 MGB787018:MHI787018 MPX787018:MRE787018 MZT787018:NBA787018 NJP787018:NKW787018 NTL787018:NUS787018 ODH787018:OEO787018 OND787018:OOK787018 OWZ787018:OYG787018 PGV787018:PIC787018 PQR787018:PRY787018 QAN787018:QBU787018 QKJ787018:QLQ787018 QUF787018:QVM787018 REB787018:RFI787018 RNX787018:RPE787018 RXT787018:RZA787018 SHP787018:SIW787018 SRL787018:SSS787018 TBH787018:TCO787018 TLD787018:TMK787018 TUZ787018:TWG787018 UEV787018:UGC787018 UOR787018:UPY787018 UYN787018:UZU787018 VIJ787018:VJQ787018 VSF787018:VTM787018 WCB787018:WDI787018 WLX787018:WNE787018 WVT787018:WXA787018 L852554:AS852554 JH852554:KO852554 TD852554:UK852554 ACZ852554:AEG852554 AMV852554:AOC852554 AWR852554:AXY852554 BGN852554:BHU852554 BQJ852554:BRQ852554 CAF852554:CBM852554 CKB852554:CLI852554 CTX852554:CVE852554 DDT852554:DFA852554 DNP852554:DOW852554 DXL852554:DYS852554 EHH852554:EIO852554 ERD852554:ESK852554 FAZ852554:FCG852554 FKV852554:FMC852554 FUR852554:FVY852554 GEN852554:GFU852554 GOJ852554:GPQ852554 GYF852554:GZM852554 HIB852554:HJI852554 HRX852554:HTE852554 IBT852554:IDA852554 ILP852554:IMW852554 IVL852554:IWS852554 JFH852554:JGO852554 JPD852554:JQK852554 JYZ852554:KAG852554 KIV852554:KKC852554 KSR852554:KTY852554 LCN852554:LDU852554 LMJ852554:LNQ852554 LWF852554:LXM852554 MGB852554:MHI852554 MPX852554:MRE852554 MZT852554:NBA852554 NJP852554:NKW852554 NTL852554:NUS852554 ODH852554:OEO852554 OND852554:OOK852554 OWZ852554:OYG852554 PGV852554:PIC852554 PQR852554:PRY852554 QAN852554:QBU852554 QKJ852554:QLQ852554 QUF852554:QVM852554 REB852554:RFI852554 RNX852554:RPE852554 RXT852554:RZA852554 SHP852554:SIW852554 SRL852554:SSS852554 TBH852554:TCO852554 TLD852554:TMK852554 TUZ852554:TWG852554 UEV852554:UGC852554 UOR852554:UPY852554 UYN852554:UZU852554 VIJ852554:VJQ852554 VSF852554:VTM852554 WCB852554:WDI852554 WLX852554:WNE852554 WVT852554:WXA852554 L918090:AS918090 JH918090:KO918090 TD918090:UK918090 ACZ918090:AEG918090 AMV918090:AOC918090 AWR918090:AXY918090 BGN918090:BHU918090 BQJ918090:BRQ918090 CAF918090:CBM918090 CKB918090:CLI918090 CTX918090:CVE918090 DDT918090:DFA918090 DNP918090:DOW918090 DXL918090:DYS918090 EHH918090:EIO918090 ERD918090:ESK918090 FAZ918090:FCG918090 FKV918090:FMC918090 FUR918090:FVY918090 GEN918090:GFU918090 GOJ918090:GPQ918090 GYF918090:GZM918090 HIB918090:HJI918090 HRX918090:HTE918090 IBT918090:IDA918090 ILP918090:IMW918090 IVL918090:IWS918090 JFH918090:JGO918090 JPD918090:JQK918090 JYZ918090:KAG918090 KIV918090:KKC918090 KSR918090:KTY918090 LCN918090:LDU918090 LMJ918090:LNQ918090 LWF918090:LXM918090 MGB918090:MHI918090 MPX918090:MRE918090 MZT918090:NBA918090 NJP918090:NKW918090 NTL918090:NUS918090 ODH918090:OEO918090 OND918090:OOK918090 OWZ918090:OYG918090 PGV918090:PIC918090 PQR918090:PRY918090 QAN918090:QBU918090 QKJ918090:QLQ918090 QUF918090:QVM918090 REB918090:RFI918090 RNX918090:RPE918090 RXT918090:RZA918090 SHP918090:SIW918090 SRL918090:SSS918090 TBH918090:TCO918090 TLD918090:TMK918090 TUZ918090:TWG918090 UEV918090:UGC918090 UOR918090:UPY918090 UYN918090:UZU918090 VIJ918090:VJQ918090 VSF918090:VTM918090 WCB918090:WDI918090 WLX918090:WNE918090 WVT918090:WXA918090 L983626:AS983626 JH983626:KO983626 TD983626:UK983626 ACZ983626:AEG983626 AMV983626:AOC983626 AWR983626:AXY983626 BGN983626:BHU983626 BQJ983626:BRQ983626 CAF983626:CBM983626 CKB983626:CLI983626 CTX983626:CVE983626 DDT983626:DFA983626 DNP983626:DOW983626 DXL983626:DYS983626 EHH983626:EIO983626 ERD983626:ESK983626 FAZ983626:FCG983626 FKV983626:FMC983626 FUR983626:FVY983626 GEN983626:GFU983626 GOJ983626:GPQ983626 GYF983626:GZM983626 HIB983626:HJI983626 HRX983626:HTE983626 IBT983626:IDA983626 ILP983626:IMW983626 IVL983626:IWS983626 JFH983626:JGO983626 JPD983626:JQK983626 JYZ983626:KAG983626 KIV983626:KKC983626 KSR983626:KTY983626 LCN983626:LDU983626 LMJ983626:LNQ983626 LWF983626:LXM983626 MGB983626:MHI983626 MPX983626:MRE983626 MZT983626:NBA983626 NJP983626:NKW983626 NTL983626:NUS983626 ODH983626:OEO983626 OND983626:OOK983626 OWZ983626:OYG983626 PGV983626:PIC983626 PQR983626:PRY983626 QAN983626:QBU983626 QKJ983626:QLQ983626 QUF983626:QVM983626 REB983626:RFI983626 RNX983626:RPE983626 RXT983626:RZA983626 SHP983626:SIW983626 SRL983626:SSS983626 TBH983626:TCO983626 TLD983626:TMK983626 TUZ983626:TWG983626 UEV983626:UGC983626 UOR983626:UPY983626 UYN983626:UZU983626 VIJ983626:VJQ983626 VSF983626:VTM983626 WCB983626:WDI983626 WLX983626:WNE983626 WVT983626:WXA983626 L640:AS640 JH640:KO640 TD640:UK640 ACZ640:AEG640 AMV640:AOC640 AWR640:AXY640 BGN640:BHU640 BQJ640:BRQ640 CAF640:CBM640 CKB640:CLI640 CTX640:CVE640 DDT640:DFA640 DNP640:DOW640 DXL640:DYS640 EHH640:EIO640 ERD640:ESK640 FAZ640:FCG640 FKV640:FMC640 FUR640:FVY640 GEN640:GFU640 GOJ640:GPQ640 GYF640:GZM640 HIB640:HJI640 HRX640:HTE640 IBT640:IDA640 ILP640:IMW640 IVL640:IWS640 JFH640:JGO640 JPD640:JQK640 JYZ640:KAG640 KIV640:KKC640 KSR640:KTY640 LCN640:LDU640 LMJ640:LNQ640 LWF640:LXM640 MGB640:MHI640 MPX640:MRE640 MZT640:NBA640 NJP640:NKW640 NTL640:NUS640 ODH640:OEO640 OND640:OOK640 OWZ640:OYG640 PGV640:PIC640 PQR640:PRY640 QAN640:QBU640 QKJ640:QLQ640 QUF640:QVM640 REB640:RFI640 RNX640:RPE640 RXT640:RZA640 SHP640:SIW640 SRL640:SSS640 TBH640:TCO640 TLD640:TMK640 TUZ640:TWG640 UEV640:UGC640 UOR640:UPY640 UYN640:UZU640 VIJ640:VJQ640 VSF640:VTM640 WCB640:WDI640 WLX640:WNE640 WVT640:WXA640 L66176:AS66176 JH66176:KO66176 TD66176:UK66176 ACZ66176:AEG66176 AMV66176:AOC66176 AWR66176:AXY66176 BGN66176:BHU66176 BQJ66176:BRQ66176 CAF66176:CBM66176 CKB66176:CLI66176 CTX66176:CVE66176 DDT66176:DFA66176 DNP66176:DOW66176 DXL66176:DYS66176 EHH66176:EIO66176 ERD66176:ESK66176 FAZ66176:FCG66176 FKV66176:FMC66176 FUR66176:FVY66176 GEN66176:GFU66176 GOJ66176:GPQ66176 GYF66176:GZM66176 HIB66176:HJI66176 HRX66176:HTE66176 IBT66176:IDA66176 ILP66176:IMW66176 IVL66176:IWS66176 JFH66176:JGO66176 JPD66176:JQK66176 JYZ66176:KAG66176 KIV66176:KKC66176 KSR66176:KTY66176 LCN66176:LDU66176 LMJ66176:LNQ66176 LWF66176:LXM66176 MGB66176:MHI66176 MPX66176:MRE66176 MZT66176:NBA66176 NJP66176:NKW66176 NTL66176:NUS66176 ODH66176:OEO66176 OND66176:OOK66176 OWZ66176:OYG66176 PGV66176:PIC66176 PQR66176:PRY66176 QAN66176:QBU66176 QKJ66176:QLQ66176 QUF66176:QVM66176 REB66176:RFI66176 RNX66176:RPE66176 RXT66176:RZA66176 SHP66176:SIW66176 SRL66176:SSS66176 TBH66176:TCO66176 TLD66176:TMK66176 TUZ66176:TWG66176 UEV66176:UGC66176 UOR66176:UPY66176 UYN66176:UZU66176 VIJ66176:VJQ66176 VSF66176:VTM66176 WCB66176:WDI66176 WLX66176:WNE66176 WVT66176:WXA66176 L131712:AS131712 JH131712:KO131712 TD131712:UK131712 ACZ131712:AEG131712 AMV131712:AOC131712 AWR131712:AXY131712 BGN131712:BHU131712 BQJ131712:BRQ131712 CAF131712:CBM131712 CKB131712:CLI131712 CTX131712:CVE131712 DDT131712:DFA131712 DNP131712:DOW131712 DXL131712:DYS131712 EHH131712:EIO131712 ERD131712:ESK131712 FAZ131712:FCG131712 FKV131712:FMC131712 FUR131712:FVY131712 GEN131712:GFU131712 GOJ131712:GPQ131712 GYF131712:GZM131712 HIB131712:HJI131712 HRX131712:HTE131712 IBT131712:IDA131712 ILP131712:IMW131712 IVL131712:IWS131712 JFH131712:JGO131712 JPD131712:JQK131712 JYZ131712:KAG131712 KIV131712:KKC131712 KSR131712:KTY131712 LCN131712:LDU131712 LMJ131712:LNQ131712 LWF131712:LXM131712 MGB131712:MHI131712 MPX131712:MRE131712 MZT131712:NBA131712 NJP131712:NKW131712 NTL131712:NUS131712 ODH131712:OEO131712 OND131712:OOK131712 OWZ131712:OYG131712 PGV131712:PIC131712 PQR131712:PRY131712 QAN131712:QBU131712 QKJ131712:QLQ131712 QUF131712:QVM131712 REB131712:RFI131712 RNX131712:RPE131712 RXT131712:RZA131712 SHP131712:SIW131712 SRL131712:SSS131712 TBH131712:TCO131712 TLD131712:TMK131712 TUZ131712:TWG131712 UEV131712:UGC131712 UOR131712:UPY131712 UYN131712:UZU131712 VIJ131712:VJQ131712 VSF131712:VTM131712 WCB131712:WDI131712 WLX131712:WNE131712 WVT131712:WXA131712 L197248:AS197248 JH197248:KO197248 TD197248:UK197248 ACZ197248:AEG197248 AMV197248:AOC197248 AWR197248:AXY197248 BGN197248:BHU197248 BQJ197248:BRQ197248 CAF197248:CBM197248 CKB197248:CLI197248 CTX197248:CVE197248 DDT197248:DFA197248 DNP197248:DOW197248 DXL197248:DYS197248 EHH197248:EIO197248 ERD197248:ESK197248 FAZ197248:FCG197248 FKV197248:FMC197248 FUR197248:FVY197248 GEN197248:GFU197248 GOJ197248:GPQ197248 GYF197248:GZM197248 HIB197248:HJI197248 HRX197248:HTE197248 IBT197248:IDA197248 ILP197248:IMW197248 IVL197248:IWS197248 JFH197248:JGO197248 JPD197248:JQK197248 JYZ197248:KAG197248 KIV197248:KKC197248 KSR197248:KTY197248 LCN197248:LDU197248 LMJ197248:LNQ197248 LWF197248:LXM197248 MGB197248:MHI197248 MPX197248:MRE197248 MZT197248:NBA197248 NJP197248:NKW197248 NTL197248:NUS197248 ODH197248:OEO197248 OND197248:OOK197248 OWZ197248:OYG197248 PGV197248:PIC197248 PQR197248:PRY197248 QAN197248:QBU197248 QKJ197248:QLQ197248 QUF197248:QVM197248 REB197248:RFI197248 RNX197248:RPE197248 RXT197248:RZA197248 SHP197248:SIW197248 SRL197248:SSS197248 TBH197248:TCO197248 TLD197248:TMK197248 TUZ197248:TWG197248 UEV197248:UGC197248 UOR197248:UPY197248 UYN197248:UZU197248 VIJ197248:VJQ197248 VSF197248:VTM197248 WCB197248:WDI197248 WLX197248:WNE197248 WVT197248:WXA197248 L262784:AS262784 JH262784:KO262784 TD262784:UK262784 ACZ262784:AEG262784 AMV262784:AOC262784 AWR262784:AXY262784 BGN262784:BHU262784 BQJ262784:BRQ262784 CAF262784:CBM262784 CKB262784:CLI262784 CTX262784:CVE262784 DDT262784:DFA262784 DNP262784:DOW262784 DXL262784:DYS262784 EHH262784:EIO262784 ERD262784:ESK262784 FAZ262784:FCG262784 FKV262784:FMC262784 FUR262784:FVY262784 GEN262784:GFU262784 GOJ262784:GPQ262784 GYF262784:GZM262784 HIB262784:HJI262784 HRX262784:HTE262784 IBT262784:IDA262784 ILP262784:IMW262784 IVL262784:IWS262784 JFH262784:JGO262784 JPD262784:JQK262784 JYZ262784:KAG262784 KIV262784:KKC262784 KSR262784:KTY262784 LCN262784:LDU262784 LMJ262784:LNQ262784 LWF262784:LXM262784 MGB262784:MHI262784 MPX262784:MRE262784 MZT262784:NBA262784 NJP262784:NKW262784 NTL262784:NUS262784 ODH262784:OEO262784 OND262784:OOK262784 OWZ262784:OYG262784 PGV262784:PIC262784 PQR262784:PRY262784 QAN262784:QBU262784 QKJ262784:QLQ262784 QUF262784:QVM262784 REB262784:RFI262784 RNX262784:RPE262784 RXT262784:RZA262784 SHP262784:SIW262784 SRL262784:SSS262784 TBH262784:TCO262784 TLD262784:TMK262784 TUZ262784:TWG262784 UEV262784:UGC262784 UOR262784:UPY262784 UYN262784:UZU262784 VIJ262784:VJQ262784 VSF262784:VTM262784 WCB262784:WDI262784 WLX262784:WNE262784 WVT262784:WXA262784 L328320:AS328320 JH328320:KO328320 TD328320:UK328320 ACZ328320:AEG328320 AMV328320:AOC328320 AWR328320:AXY328320 BGN328320:BHU328320 BQJ328320:BRQ328320 CAF328320:CBM328320 CKB328320:CLI328320 CTX328320:CVE328320 DDT328320:DFA328320 DNP328320:DOW328320 DXL328320:DYS328320 EHH328320:EIO328320 ERD328320:ESK328320 FAZ328320:FCG328320 FKV328320:FMC328320 FUR328320:FVY328320 GEN328320:GFU328320 GOJ328320:GPQ328320 GYF328320:GZM328320 HIB328320:HJI328320 HRX328320:HTE328320 IBT328320:IDA328320 ILP328320:IMW328320 IVL328320:IWS328320 JFH328320:JGO328320 JPD328320:JQK328320 JYZ328320:KAG328320 KIV328320:KKC328320 KSR328320:KTY328320 LCN328320:LDU328320 LMJ328320:LNQ328320 LWF328320:LXM328320 MGB328320:MHI328320 MPX328320:MRE328320 MZT328320:NBA328320 NJP328320:NKW328320 NTL328320:NUS328320 ODH328320:OEO328320 OND328320:OOK328320 OWZ328320:OYG328320 PGV328320:PIC328320 PQR328320:PRY328320 QAN328320:QBU328320 QKJ328320:QLQ328320 QUF328320:QVM328320 REB328320:RFI328320 RNX328320:RPE328320 RXT328320:RZA328320 SHP328320:SIW328320 SRL328320:SSS328320 TBH328320:TCO328320 TLD328320:TMK328320 TUZ328320:TWG328320 UEV328320:UGC328320 UOR328320:UPY328320 UYN328320:UZU328320 VIJ328320:VJQ328320 VSF328320:VTM328320 WCB328320:WDI328320 WLX328320:WNE328320 WVT328320:WXA328320 L393856:AS393856 JH393856:KO393856 TD393856:UK393856 ACZ393856:AEG393856 AMV393856:AOC393856 AWR393856:AXY393856 BGN393856:BHU393856 BQJ393856:BRQ393856 CAF393856:CBM393856 CKB393856:CLI393856 CTX393856:CVE393856 DDT393856:DFA393856 DNP393856:DOW393856 DXL393856:DYS393856 EHH393856:EIO393856 ERD393856:ESK393856 FAZ393856:FCG393856 FKV393856:FMC393856 FUR393856:FVY393856 GEN393856:GFU393856 GOJ393856:GPQ393856 GYF393856:GZM393856 HIB393856:HJI393856 HRX393856:HTE393856 IBT393856:IDA393856 ILP393856:IMW393856 IVL393856:IWS393856 JFH393856:JGO393856 JPD393856:JQK393856 JYZ393856:KAG393856 KIV393856:KKC393856 KSR393856:KTY393856 LCN393856:LDU393856 LMJ393856:LNQ393856 LWF393856:LXM393856 MGB393856:MHI393856 MPX393856:MRE393856 MZT393856:NBA393856 NJP393856:NKW393856 NTL393856:NUS393856 ODH393856:OEO393856 OND393856:OOK393856 OWZ393856:OYG393856 PGV393856:PIC393856 PQR393856:PRY393856 QAN393856:QBU393856 QKJ393856:QLQ393856 QUF393856:QVM393856 REB393856:RFI393856 RNX393856:RPE393856 RXT393856:RZA393856 SHP393856:SIW393856 SRL393856:SSS393856 TBH393856:TCO393856 TLD393856:TMK393856 TUZ393856:TWG393856 UEV393856:UGC393856 UOR393856:UPY393856 UYN393856:UZU393856 VIJ393856:VJQ393856 VSF393856:VTM393856 WCB393856:WDI393856 WLX393856:WNE393856 WVT393856:WXA393856 L459392:AS459392 JH459392:KO459392 TD459392:UK459392 ACZ459392:AEG459392 AMV459392:AOC459392 AWR459392:AXY459392 BGN459392:BHU459392 BQJ459392:BRQ459392 CAF459392:CBM459392 CKB459392:CLI459392 CTX459392:CVE459392 DDT459392:DFA459392 DNP459392:DOW459392 DXL459392:DYS459392 EHH459392:EIO459392 ERD459392:ESK459392 FAZ459392:FCG459392 FKV459392:FMC459392 FUR459392:FVY459392 GEN459392:GFU459392 GOJ459392:GPQ459392 GYF459392:GZM459392 HIB459392:HJI459392 HRX459392:HTE459392 IBT459392:IDA459392 ILP459392:IMW459392 IVL459392:IWS459392 JFH459392:JGO459392 JPD459392:JQK459392 JYZ459392:KAG459392 KIV459392:KKC459392 KSR459392:KTY459392 LCN459392:LDU459392 LMJ459392:LNQ459392 LWF459392:LXM459392 MGB459392:MHI459392 MPX459392:MRE459392 MZT459392:NBA459392 NJP459392:NKW459392 NTL459392:NUS459392 ODH459392:OEO459392 OND459392:OOK459392 OWZ459392:OYG459392 PGV459392:PIC459392 PQR459392:PRY459392 QAN459392:QBU459392 QKJ459392:QLQ459392 QUF459392:QVM459392 REB459392:RFI459392 RNX459392:RPE459392 RXT459392:RZA459392 SHP459392:SIW459392 SRL459392:SSS459392 TBH459392:TCO459392 TLD459392:TMK459392 TUZ459392:TWG459392 UEV459392:UGC459392 UOR459392:UPY459392 UYN459392:UZU459392 VIJ459392:VJQ459392 VSF459392:VTM459392 WCB459392:WDI459392 WLX459392:WNE459392 WVT459392:WXA459392 L524928:AS524928 JH524928:KO524928 TD524928:UK524928 ACZ524928:AEG524928 AMV524928:AOC524928 AWR524928:AXY524928 BGN524928:BHU524928 BQJ524928:BRQ524928 CAF524928:CBM524928 CKB524928:CLI524928 CTX524928:CVE524928 DDT524928:DFA524928 DNP524928:DOW524928 DXL524928:DYS524928 EHH524928:EIO524928 ERD524928:ESK524928 FAZ524928:FCG524928 FKV524928:FMC524928 FUR524928:FVY524928 GEN524928:GFU524928 GOJ524928:GPQ524928 GYF524928:GZM524928 HIB524928:HJI524928 HRX524928:HTE524928 IBT524928:IDA524928 ILP524928:IMW524928 IVL524928:IWS524928 JFH524928:JGO524928 JPD524928:JQK524928 JYZ524928:KAG524928 KIV524928:KKC524928 KSR524928:KTY524928 LCN524928:LDU524928 LMJ524928:LNQ524928 LWF524928:LXM524928 MGB524928:MHI524928 MPX524928:MRE524928 MZT524928:NBA524928 NJP524928:NKW524928 NTL524928:NUS524928 ODH524928:OEO524928 OND524928:OOK524928 OWZ524928:OYG524928 PGV524928:PIC524928 PQR524928:PRY524928 QAN524928:QBU524928 QKJ524928:QLQ524928 QUF524928:QVM524928 REB524928:RFI524928 RNX524928:RPE524928 RXT524928:RZA524928 SHP524928:SIW524928 SRL524928:SSS524928 TBH524928:TCO524928 TLD524928:TMK524928 TUZ524928:TWG524928 UEV524928:UGC524928 UOR524928:UPY524928 UYN524928:UZU524928 VIJ524928:VJQ524928 VSF524928:VTM524928 WCB524928:WDI524928 WLX524928:WNE524928 WVT524928:WXA524928 L590464:AS590464 JH590464:KO590464 TD590464:UK590464 ACZ590464:AEG590464 AMV590464:AOC590464 AWR590464:AXY590464 BGN590464:BHU590464 BQJ590464:BRQ590464 CAF590464:CBM590464 CKB590464:CLI590464 CTX590464:CVE590464 DDT590464:DFA590464 DNP590464:DOW590464 DXL590464:DYS590464 EHH590464:EIO590464 ERD590464:ESK590464 FAZ590464:FCG590464 FKV590464:FMC590464 FUR590464:FVY590464 GEN590464:GFU590464 GOJ590464:GPQ590464 GYF590464:GZM590464 HIB590464:HJI590464 HRX590464:HTE590464 IBT590464:IDA590464 ILP590464:IMW590464 IVL590464:IWS590464 JFH590464:JGO590464 JPD590464:JQK590464 JYZ590464:KAG590464 KIV590464:KKC590464 KSR590464:KTY590464 LCN590464:LDU590464 LMJ590464:LNQ590464 LWF590464:LXM590464 MGB590464:MHI590464 MPX590464:MRE590464 MZT590464:NBA590464 NJP590464:NKW590464 NTL590464:NUS590464 ODH590464:OEO590464 OND590464:OOK590464 OWZ590464:OYG590464 PGV590464:PIC590464 PQR590464:PRY590464 QAN590464:QBU590464 QKJ590464:QLQ590464 QUF590464:QVM590464 REB590464:RFI590464 RNX590464:RPE590464 RXT590464:RZA590464 SHP590464:SIW590464 SRL590464:SSS590464 TBH590464:TCO590464 TLD590464:TMK590464 TUZ590464:TWG590464 UEV590464:UGC590464 UOR590464:UPY590464 UYN590464:UZU590464 VIJ590464:VJQ590464 VSF590464:VTM590464 WCB590464:WDI590464 WLX590464:WNE590464 WVT590464:WXA590464 L656000:AS656000 JH656000:KO656000 TD656000:UK656000 ACZ656000:AEG656000 AMV656000:AOC656000 AWR656000:AXY656000 BGN656000:BHU656000 BQJ656000:BRQ656000 CAF656000:CBM656000 CKB656000:CLI656000 CTX656000:CVE656000 DDT656000:DFA656000 DNP656000:DOW656000 DXL656000:DYS656000 EHH656000:EIO656000 ERD656000:ESK656000 FAZ656000:FCG656000 FKV656000:FMC656000 FUR656000:FVY656000 GEN656000:GFU656000 GOJ656000:GPQ656000 GYF656000:GZM656000 HIB656000:HJI656000 HRX656000:HTE656000 IBT656000:IDA656000 ILP656000:IMW656000 IVL656000:IWS656000 JFH656000:JGO656000 JPD656000:JQK656000 JYZ656000:KAG656000 KIV656000:KKC656000 KSR656000:KTY656000 LCN656000:LDU656000 LMJ656000:LNQ656000 LWF656000:LXM656000 MGB656000:MHI656000 MPX656000:MRE656000 MZT656000:NBA656000 NJP656000:NKW656000 NTL656000:NUS656000 ODH656000:OEO656000 OND656000:OOK656000 OWZ656000:OYG656000 PGV656000:PIC656000 PQR656000:PRY656000 QAN656000:QBU656000 QKJ656000:QLQ656000 QUF656000:QVM656000 REB656000:RFI656000 RNX656000:RPE656000 RXT656000:RZA656000 SHP656000:SIW656000 SRL656000:SSS656000 TBH656000:TCO656000 TLD656000:TMK656000 TUZ656000:TWG656000 UEV656000:UGC656000 UOR656000:UPY656000 UYN656000:UZU656000 VIJ656000:VJQ656000 VSF656000:VTM656000 WCB656000:WDI656000 WLX656000:WNE656000 WVT656000:WXA656000 L721536:AS721536 JH721536:KO721536 TD721536:UK721536 ACZ721536:AEG721536 AMV721536:AOC721536 AWR721536:AXY721536 BGN721536:BHU721536 BQJ721536:BRQ721536 CAF721536:CBM721536 CKB721536:CLI721536 CTX721536:CVE721536 DDT721536:DFA721536 DNP721536:DOW721536 DXL721536:DYS721536 EHH721536:EIO721536 ERD721536:ESK721536 FAZ721536:FCG721536 FKV721536:FMC721536 FUR721536:FVY721536 GEN721536:GFU721536 GOJ721536:GPQ721536 GYF721536:GZM721536 HIB721536:HJI721536 HRX721536:HTE721536 IBT721536:IDA721536 ILP721536:IMW721536 IVL721536:IWS721536 JFH721536:JGO721536 JPD721536:JQK721536 JYZ721536:KAG721536 KIV721536:KKC721536 KSR721536:KTY721536 LCN721536:LDU721536 LMJ721536:LNQ721536 LWF721536:LXM721536 MGB721536:MHI721536 MPX721536:MRE721536 MZT721536:NBA721536 NJP721536:NKW721536 NTL721536:NUS721536 ODH721536:OEO721536 OND721536:OOK721536 OWZ721536:OYG721536 PGV721536:PIC721536 PQR721536:PRY721536 QAN721536:QBU721536 QKJ721536:QLQ721536 QUF721536:QVM721536 REB721536:RFI721536 RNX721536:RPE721536 RXT721536:RZA721536 SHP721536:SIW721536 SRL721536:SSS721536 TBH721536:TCO721536 TLD721536:TMK721536 TUZ721536:TWG721536 UEV721536:UGC721536 UOR721536:UPY721536 UYN721536:UZU721536 VIJ721536:VJQ721536 VSF721536:VTM721536 WCB721536:WDI721536 WLX721536:WNE721536 WVT721536:WXA721536 L787072:AS787072 JH787072:KO787072 TD787072:UK787072 ACZ787072:AEG787072 AMV787072:AOC787072 AWR787072:AXY787072 BGN787072:BHU787072 BQJ787072:BRQ787072 CAF787072:CBM787072 CKB787072:CLI787072 CTX787072:CVE787072 DDT787072:DFA787072 DNP787072:DOW787072 DXL787072:DYS787072 EHH787072:EIO787072 ERD787072:ESK787072 FAZ787072:FCG787072 FKV787072:FMC787072 FUR787072:FVY787072 GEN787072:GFU787072 GOJ787072:GPQ787072 GYF787072:GZM787072 HIB787072:HJI787072 HRX787072:HTE787072 IBT787072:IDA787072 ILP787072:IMW787072 IVL787072:IWS787072 JFH787072:JGO787072 JPD787072:JQK787072 JYZ787072:KAG787072 KIV787072:KKC787072 KSR787072:KTY787072 LCN787072:LDU787072 LMJ787072:LNQ787072 LWF787072:LXM787072 MGB787072:MHI787072 MPX787072:MRE787072 MZT787072:NBA787072 NJP787072:NKW787072 NTL787072:NUS787072 ODH787072:OEO787072 OND787072:OOK787072 OWZ787072:OYG787072 PGV787072:PIC787072 PQR787072:PRY787072 QAN787072:QBU787072 QKJ787072:QLQ787072 QUF787072:QVM787072 REB787072:RFI787072 RNX787072:RPE787072 RXT787072:RZA787072 SHP787072:SIW787072 SRL787072:SSS787072 TBH787072:TCO787072 TLD787072:TMK787072 TUZ787072:TWG787072 UEV787072:UGC787072 UOR787072:UPY787072 UYN787072:UZU787072 VIJ787072:VJQ787072 VSF787072:VTM787072 WCB787072:WDI787072 WLX787072:WNE787072 WVT787072:WXA787072 L852608:AS852608 JH852608:KO852608 TD852608:UK852608 ACZ852608:AEG852608 AMV852608:AOC852608 AWR852608:AXY852608 BGN852608:BHU852608 BQJ852608:BRQ852608 CAF852608:CBM852608 CKB852608:CLI852608 CTX852608:CVE852608 DDT852608:DFA852608 DNP852608:DOW852608 DXL852608:DYS852608 EHH852608:EIO852608 ERD852608:ESK852608 FAZ852608:FCG852608 FKV852608:FMC852608 FUR852608:FVY852608 GEN852608:GFU852608 GOJ852608:GPQ852608 GYF852608:GZM852608 HIB852608:HJI852608 HRX852608:HTE852608 IBT852608:IDA852608 ILP852608:IMW852608 IVL852608:IWS852608 JFH852608:JGO852608 JPD852608:JQK852608 JYZ852608:KAG852608 KIV852608:KKC852608 KSR852608:KTY852608 LCN852608:LDU852608 LMJ852608:LNQ852608 LWF852608:LXM852608 MGB852608:MHI852608 MPX852608:MRE852608 MZT852608:NBA852608 NJP852608:NKW852608 NTL852608:NUS852608 ODH852608:OEO852608 OND852608:OOK852608 OWZ852608:OYG852608 PGV852608:PIC852608 PQR852608:PRY852608 QAN852608:QBU852608 QKJ852608:QLQ852608 QUF852608:QVM852608 REB852608:RFI852608 RNX852608:RPE852608 RXT852608:RZA852608 SHP852608:SIW852608 SRL852608:SSS852608 TBH852608:TCO852608 TLD852608:TMK852608 TUZ852608:TWG852608 UEV852608:UGC852608 UOR852608:UPY852608 UYN852608:UZU852608 VIJ852608:VJQ852608 VSF852608:VTM852608 WCB852608:WDI852608 WLX852608:WNE852608 WVT852608:WXA852608 L918144:AS918144 JH918144:KO918144 TD918144:UK918144 ACZ918144:AEG918144 AMV918144:AOC918144 AWR918144:AXY918144 BGN918144:BHU918144 BQJ918144:BRQ918144 CAF918144:CBM918144 CKB918144:CLI918144 CTX918144:CVE918144 DDT918144:DFA918144 DNP918144:DOW918144 DXL918144:DYS918144 EHH918144:EIO918144 ERD918144:ESK918144 FAZ918144:FCG918144 FKV918144:FMC918144 FUR918144:FVY918144 GEN918144:GFU918144 GOJ918144:GPQ918144 GYF918144:GZM918144 HIB918144:HJI918144 HRX918144:HTE918144 IBT918144:IDA918144 ILP918144:IMW918144 IVL918144:IWS918144 JFH918144:JGO918144 JPD918144:JQK918144 JYZ918144:KAG918144 KIV918144:KKC918144 KSR918144:KTY918144 LCN918144:LDU918144 LMJ918144:LNQ918144 LWF918144:LXM918144 MGB918144:MHI918144 MPX918144:MRE918144 MZT918144:NBA918144 NJP918144:NKW918144 NTL918144:NUS918144 ODH918144:OEO918144 OND918144:OOK918144 OWZ918144:OYG918144 PGV918144:PIC918144 PQR918144:PRY918144 QAN918144:QBU918144 QKJ918144:QLQ918144 QUF918144:QVM918144 REB918144:RFI918144 RNX918144:RPE918144 RXT918144:RZA918144 SHP918144:SIW918144 SRL918144:SSS918144 TBH918144:TCO918144 TLD918144:TMK918144 TUZ918144:TWG918144 UEV918144:UGC918144 UOR918144:UPY918144 UYN918144:UZU918144 VIJ918144:VJQ918144 VSF918144:VTM918144 WCB918144:WDI918144 WLX918144:WNE918144 WVT918144:WXA918144 L983680:AS983680 JH983680:KO983680 TD983680:UK983680 ACZ983680:AEG983680 AMV983680:AOC983680 AWR983680:AXY983680 BGN983680:BHU983680 BQJ983680:BRQ983680 CAF983680:CBM983680 CKB983680:CLI983680 CTX983680:CVE983680 DDT983680:DFA983680 DNP983680:DOW983680 DXL983680:DYS983680 EHH983680:EIO983680 ERD983680:ESK983680 FAZ983680:FCG983680 FKV983680:FMC983680 FUR983680:FVY983680 GEN983680:GFU983680 GOJ983680:GPQ983680 GYF983680:GZM983680 HIB983680:HJI983680 HRX983680:HTE983680 IBT983680:IDA983680 ILP983680:IMW983680 IVL983680:IWS983680 JFH983680:JGO983680 JPD983680:JQK983680 JYZ983680:KAG983680 KIV983680:KKC983680 KSR983680:KTY983680 LCN983680:LDU983680 LMJ983680:LNQ983680 LWF983680:LXM983680 MGB983680:MHI983680 MPX983680:MRE983680 MZT983680:NBA983680 NJP983680:NKW983680 NTL983680:NUS983680 ODH983680:OEO983680 OND983680:OOK983680 OWZ983680:OYG983680 PGV983680:PIC983680 PQR983680:PRY983680 QAN983680:QBU983680 QKJ983680:QLQ983680 QUF983680:QVM983680 REB983680:RFI983680 RNX983680:RPE983680 RXT983680:RZA983680 SHP983680:SIW983680 SRL983680:SSS983680 TBH983680:TCO983680 TLD983680:TMK983680 TUZ983680:TWG983680 UEV983680:UGC983680 UOR983680:UPY983680 UYN983680:UZU983680 VIJ983680:VJQ983680 VSF983680:VTM983680 WCB983680:WDI983680 WLX983680:WNE983680 WVT983680:WXA983680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鑑</vt:lpstr>
      <vt:lpstr>安全投資実績</vt:lpstr>
      <vt:lpstr>事業収支実績報告書</vt:lpstr>
      <vt:lpstr>【事業収支実績報告書】法定福利費・厚生福利費内訳等</vt:lpstr>
      <vt:lpstr>【事業収支実績報告書】事業用自動車一覧</vt:lpstr>
      <vt:lpstr>【事業収支実績報告書】貸借対照表</vt:lpstr>
      <vt:lpstr>【事業収支実績報告書】損益計算書</vt:lpstr>
      <vt:lpstr>賃金支払明細</vt:lpstr>
      <vt:lpstr>【事業収支実績報告書】事業用自動車一覧!Print_Area</vt:lpstr>
      <vt:lpstr>【事業収支実績報告書】損益計算書!Print_Area</vt:lpstr>
      <vt:lpstr>【事業収支実績報告書】法定福利費・厚生福利費内訳等!Print_Area</vt:lpstr>
      <vt:lpstr>安全投資実績!Print_Area</vt:lpstr>
      <vt:lpstr>鑑!Print_Area</vt:lpstr>
      <vt:lpstr>事業収支実績報告書!Print_Area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2022-01-07T06:14:09Z</cp:lastPrinted>
  <dcterms:created xsi:type="dcterms:W3CDTF">2017-01-30T13:35:18Z</dcterms:created>
  <dcterms:modified xsi:type="dcterms:W3CDTF">2022-01-07T06:16:26Z</dcterms:modified>
</cp:coreProperties>
</file>