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91601041-6D17-474C-9532-F615429F10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〔3〕(3)(ア)普通倉庫、(イ)冷蔵倉庫" sheetId="4" r:id="rId1"/>
  </sheets>
  <definedNames>
    <definedName name="_xlnm.Print_Area" localSheetId="0">'2〔3〕(3)(ア)普通倉庫、(イ)冷蔵倉庫'!$A$1:$K$53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4" l="1"/>
  <c r="I53" i="4"/>
  <c r="F53" i="4"/>
  <c r="E53" i="4"/>
  <c r="D53" i="4"/>
  <c r="J52" i="4"/>
  <c r="I52" i="4"/>
  <c r="F52" i="4"/>
  <c r="E52" i="4"/>
  <c r="D52" i="4"/>
  <c r="D25" i="4"/>
  <c r="E25" i="4"/>
  <c r="F25" i="4"/>
  <c r="G25" i="4"/>
  <c r="H25" i="4"/>
  <c r="I25" i="4"/>
  <c r="J25" i="4"/>
  <c r="D26" i="4"/>
  <c r="E26" i="4"/>
  <c r="F26" i="4"/>
  <c r="G26" i="4"/>
  <c r="H26" i="4"/>
  <c r="I26" i="4"/>
  <c r="J26" i="4"/>
</calcChain>
</file>

<file path=xl/sharedStrings.xml><?xml version="1.0" encoding="utf-8"?>
<sst xmlns="http://schemas.openxmlformats.org/spreadsheetml/2006/main" count="47" uniqueCount="37">
  <si>
    <t>計</t>
    <rPh sb="0" eb="1">
      <t>ケイ</t>
    </rPh>
    <phoneticPr fontId="1"/>
  </si>
  <si>
    <t xml:space="preserve">  10  雑        品</t>
    <rPh sb="6" eb="7">
      <t>ザツ</t>
    </rPh>
    <rPh sb="15" eb="16">
      <t>ヒン</t>
    </rPh>
    <phoneticPr fontId="5"/>
  </si>
  <si>
    <t xml:space="preserve">  8  食料工業品</t>
    <rPh sb="5" eb="7">
      <t>ショクリョウ</t>
    </rPh>
    <rPh sb="7" eb="10">
      <t>コウギョウヒン</t>
    </rPh>
    <phoneticPr fontId="5"/>
  </si>
  <si>
    <t xml:space="preserve">  7  繊維工業品</t>
    <rPh sb="5" eb="7">
      <t>センイ</t>
    </rPh>
    <rPh sb="7" eb="10">
      <t>コウギョウヒン</t>
    </rPh>
    <phoneticPr fontId="5"/>
  </si>
  <si>
    <t xml:space="preserve">  6  紙・パルプ</t>
    <rPh sb="5" eb="6">
      <t>カミ</t>
    </rPh>
    <phoneticPr fontId="5"/>
  </si>
  <si>
    <t xml:space="preserve">  5  化学工業品</t>
    <rPh sb="5" eb="7">
      <t>カガク</t>
    </rPh>
    <rPh sb="7" eb="10">
      <t>コウギョウヒン</t>
    </rPh>
    <phoneticPr fontId="5"/>
  </si>
  <si>
    <t xml:space="preserve">  4  窯  業  品</t>
    <rPh sb="5" eb="6">
      <t>カマ</t>
    </rPh>
    <rPh sb="8" eb="9">
      <t>ギョウ</t>
    </rPh>
    <rPh sb="11" eb="12">
      <t>ヒン</t>
    </rPh>
    <phoneticPr fontId="5"/>
  </si>
  <si>
    <t xml:space="preserve">  3  金属製品機械</t>
    <rPh sb="5" eb="7">
      <t>キンゾク</t>
    </rPh>
    <rPh sb="7" eb="9">
      <t>セイヒン</t>
    </rPh>
    <rPh sb="9" eb="11">
      <t>キカイ</t>
    </rPh>
    <phoneticPr fontId="5"/>
  </si>
  <si>
    <t xml:space="preserve">  2  金         属</t>
    <rPh sb="5" eb="6">
      <t>キン</t>
    </rPh>
    <rPh sb="15" eb="16">
      <t>ゾク</t>
    </rPh>
    <phoneticPr fontId="5"/>
  </si>
  <si>
    <t xml:space="preserve">  1  農 水 産 品</t>
    <rPh sb="5" eb="6">
      <t>ノウ</t>
    </rPh>
    <rPh sb="7" eb="8">
      <t>ミズ</t>
    </rPh>
    <rPh sb="9" eb="10">
      <t>サン</t>
    </rPh>
    <rPh sb="11" eb="12">
      <t>ヒン</t>
    </rPh>
    <phoneticPr fontId="5"/>
  </si>
  <si>
    <t>上段：年間入庫高
下段：平均月末保管残高　単位　千トン</t>
    <rPh sb="0" eb="1">
      <t>ウエ</t>
    </rPh>
    <rPh sb="3" eb="5">
      <t>ネンカン</t>
    </rPh>
    <rPh sb="5" eb="7">
      <t>ニュウコ</t>
    </rPh>
    <rPh sb="7" eb="8">
      <t>タカ</t>
    </rPh>
    <rPh sb="12" eb="14">
      <t>ヘイキン</t>
    </rPh>
    <rPh sb="14" eb="16">
      <t>ゲツマツ</t>
    </rPh>
    <rPh sb="16" eb="18">
      <t>ホカン</t>
    </rPh>
    <rPh sb="18" eb="20">
      <t>ザンダカ</t>
    </rPh>
    <rPh sb="21" eb="23">
      <t>タンイ</t>
    </rPh>
    <rPh sb="24" eb="25">
      <t>セン</t>
    </rPh>
    <phoneticPr fontId="1"/>
  </si>
  <si>
    <t>(３)　保管実績の推移（品目別）</t>
    <rPh sb="4" eb="6">
      <t>ホカン</t>
    </rPh>
    <rPh sb="6" eb="8">
      <t>ジッセキ</t>
    </rPh>
    <rPh sb="9" eb="11">
      <t>スイイ</t>
    </rPh>
    <rPh sb="12" eb="14">
      <t>ヒンモク</t>
    </rPh>
    <rPh sb="14" eb="15">
      <t>ベツ</t>
    </rPh>
    <phoneticPr fontId="5"/>
  </si>
  <si>
    <t>（ア）　普通倉庫</t>
    <rPh sb="4" eb="6">
      <t>フツウ</t>
    </rPh>
    <phoneticPr fontId="1"/>
  </si>
  <si>
    <t>R1</t>
  </si>
  <si>
    <t>H15</t>
  </si>
  <si>
    <t>H20</t>
  </si>
  <si>
    <t>H25</t>
  </si>
  <si>
    <t>H30</t>
  </si>
  <si>
    <t>R2</t>
  </si>
  <si>
    <t>品目　　　　　　年度</t>
    <rPh sb="0" eb="2">
      <t>ヒンモク</t>
    </rPh>
    <rPh sb="8" eb="10">
      <t>ネンド</t>
    </rPh>
    <phoneticPr fontId="5"/>
  </si>
  <si>
    <t xml:space="preserve">  9  雑 工 業 品</t>
    <rPh sb="5" eb="6">
      <t>ザツ</t>
    </rPh>
    <rPh sb="7" eb="8">
      <t>コウ</t>
    </rPh>
    <rPh sb="9" eb="10">
      <t>ギョウ</t>
    </rPh>
    <rPh sb="11" eb="12">
      <t>ヒン</t>
    </rPh>
    <phoneticPr fontId="5"/>
  </si>
  <si>
    <t>R3</t>
    <phoneticPr fontId="2"/>
  </si>
  <si>
    <t>（イ）　冷蔵倉庫</t>
    <rPh sb="4" eb="6">
      <t>レイゾウ</t>
    </rPh>
    <rPh sb="6" eb="8">
      <t>ソウコ</t>
    </rPh>
    <phoneticPr fontId="1"/>
  </si>
  <si>
    <t>R3</t>
    <phoneticPr fontId="5"/>
  </si>
  <si>
    <t xml:space="preserve">  1  生鮮水産物</t>
    <rPh sb="5" eb="7">
      <t>セイセン</t>
    </rPh>
    <rPh sb="7" eb="10">
      <t>スイサンブツ</t>
    </rPh>
    <phoneticPr fontId="5"/>
  </si>
  <si>
    <t xml:space="preserve">  2  冷凍水産物</t>
    <rPh sb="5" eb="7">
      <t>レイトウ</t>
    </rPh>
    <rPh sb="7" eb="10">
      <t>スイサンブツ</t>
    </rPh>
    <phoneticPr fontId="5"/>
  </si>
  <si>
    <t xml:space="preserve">  3  塩干水産物</t>
    <rPh sb="5" eb="6">
      <t>シオ</t>
    </rPh>
    <rPh sb="6" eb="7">
      <t>ホ</t>
    </rPh>
    <rPh sb="7" eb="9">
      <t>スイサン</t>
    </rPh>
    <rPh sb="9" eb="10">
      <t>ブツ</t>
    </rPh>
    <phoneticPr fontId="5"/>
  </si>
  <si>
    <t xml:space="preserve">  4  水産加工品</t>
    <rPh sb="5" eb="7">
      <t>スイサン</t>
    </rPh>
    <rPh sb="7" eb="10">
      <t>カコウヒン</t>
    </rPh>
    <phoneticPr fontId="5"/>
  </si>
  <si>
    <t xml:space="preserve">  5  畜  産  物</t>
    <rPh sb="5" eb="6">
      <t>チク</t>
    </rPh>
    <rPh sb="8" eb="9">
      <t>サン</t>
    </rPh>
    <rPh sb="11" eb="12">
      <t>モノ</t>
    </rPh>
    <phoneticPr fontId="5"/>
  </si>
  <si>
    <t xml:space="preserve">  6  畜産加工品</t>
    <rPh sb="5" eb="7">
      <t>チクサン</t>
    </rPh>
    <rPh sb="7" eb="10">
      <t>カコウヒン</t>
    </rPh>
    <phoneticPr fontId="5"/>
  </si>
  <si>
    <t xml:space="preserve">  7  農  産  物</t>
    <rPh sb="5" eb="6">
      <t>ノウ</t>
    </rPh>
    <rPh sb="8" eb="9">
      <t>サン</t>
    </rPh>
    <rPh sb="11" eb="12">
      <t>モノ</t>
    </rPh>
    <phoneticPr fontId="5"/>
  </si>
  <si>
    <t xml:space="preserve">  8  農産加工品</t>
    <rPh sb="5" eb="7">
      <t>ノウサン</t>
    </rPh>
    <rPh sb="7" eb="10">
      <t>カコウヒン</t>
    </rPh>
    <phoneticPr fontId="5"/>
  </si>
  <si>
    <t xml:space="preserve">  9  冷 凍 食 品</t>
    <rPh sb="5" eb="6">
      <t>ヒヤ</t>
    </rPh>
    <rPh sb="7" eb="8">
      <t>トウ</t>
    </rPh>
    <rPh sb="9" eb="10">
      <t>ショク</t>
    </rPh>
    <rPh sb="11" eb="12">
      <t>ヒン</t>
    </rPh>
    <phoneticPr fontId="5"/>
  </si>
  <si>
    <t xml:space="preserve">  10  そ  の  他</t>
    <rPh sb="12" eb="13">
      <t>タ</t>
    </rPh>
    <phoneticPr fontId="5"/>
  </si>
  <si>
    <t>R４</t>
    <phoneticPr fontId="2"/>
  </si>
  <si>
    <t>R4</t>
    <phoneticPr fontId="5"/>
  </si>
  <si>
    <t>H10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</si>
</sst>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.5"/>
      <name val="ＭＳ Ｐ明朝"/>
      <family val="1"/>
      <charset val="128"/>
    </font>
    <font>
      <sz val="10.5"/>
      <color indexed="0"/>
      <name val="ＭＳ Ｐ明朝"/>
      <family val="1"/>
      <charset val="128"/>
    </font>
    <font>
      <sz val="6"/>
      <name val="ＭＳ Ｐゴシック"/>
      <family val="3"/>
      <charset val="128"/>
    </font>
    <font>
      <sz val="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0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ゴシック"/>
      <family val="3"/>
      <charset val="128"/>
    </font>
    <font>
      <sz val="10.5"/>
      <color indexed="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3" fillId="0" borderId="0" xfId="1" applyFont="1"/>
    <xf numFmtId="0" fontId="6" fillId="0" borderId="0" xfId="1" applyFont="1" applyBorder="1" applyAlignment="1">
      <alignment horizontal="left" vertical="top" wrapText="1"/>
    </xf>
    <xf numFmtId="0" fontId="9" fillId="0" borderId="0" xfId="1" applyFont="1" applyAlignment="1"/>
    <xf numFmtId="0" fontId="1" fillId="0" borderId="0" xfId="1" applyFont="1" applyAlignment="1"/>
    <xf numFmtId="0" fontId="1" fillId="0" borderId="0" xfId="1" applyFont="1"/>
    <xf numFmtId="0" fontId="10" fillId="0" borderId="0" xfId="1" applyFont="1"/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11" fillId="0" borderId="3" xfId="1" applyFont="1" applyBorder="1" applyAlignment="1">
      <alignment horizontal="left" vertical="center"/>
    </xf>
    <xf numFmtId="176" fontId="10" fillId="0" borderId="2" xfId="0" applyNumberFormat="1" applyFont="1" applyBorder="1" applyAlignment="1">
      <alignment vertical="center"/>
    </xf>
    <xf numFmtId="176" fontId="1" fillId="0" borderId="0" xfId="1" applyNumberFormat="1"/>
    <xf numFmtId="0" fontId="1" fillId="0" borderId="3" xfId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176" fontId="4" fillId="0" borderId="2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12" fillId="0" borderId="0" xfId="1" applyFont="1" applyAlignment="1">
      <alignment horizontal="right" vertical="top" wrapText="1"/>
    </xf>
    <xf numFmtId="176" fontId="4" fillId="0" borderId="2" xfId="1" applyNumberFormat="1" applyFont="1" applyBorder="1" applyAlignment="1">
      <alignment vertical="center" wrapText="1"/>
    </xf>
    <xf numFmtId="176" fontId="10" fillId="0" borderId="2" xfId="1" applyNumberFormat="1" applyFont="1" applyBorder="1" applyAlignment="1">
      <alignment vertical="center"/>
    </xf>
    <xf numFmtId="176" fontId="10" fillId="0" borderId="4" xfId="1" applyNumberFormat="1" applyFont="1" applyBorder="1" applyAlignment="1">
      <alignment vertical="center"/>
    </xf>
    <xf numFmtId="176" fontId="10" fillId="0" borderId="2" xfId="1" applyNumberFormat="1" applyFont="1" applyBorder="1" applyAlignment="1">
      <alignment vertical="center" wrapText="1"/>
    </xf>
    <xf numFmtId="0" fontId="1" fillId="0" borderId="0" xfId="1"/>
    <xf numFmtId="176" fontId="3" fillId="0" borderId="2" xfId="0" applyNumberFormat="1" applyFont="1" applyBorder="1" applyAlignment="1">
      <alignment vertical="center"/>
    </xf>
    <xf numFmtId="0" fontId="4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1" fillId="0" borderId="1" xfId="1" applyBorder="1" applyAlignment="1">
      <alignment horizontal="left"/>
    </xf>
    <xf numFmtId="0" fontId="8" fillId="0" borderId="3" xfId="1" applyFont="1" applyBorder="1" applyAlignment="1">
      <alignment horizontal="left" wrapText="1"/>
    </xf>
    <xf numFmtId="0" fontId="7" fillId="0" borderId="3" xfId="1" applyFont="1" applyBorder="1"/>
    <xf numFmtId="0" fontId="4" fillId="0" borderId="2" xfId="1" applyFont="1" applyBorder="1" applyAlignment="1">
      <alignment horizontal="left" vertical="center" wrapText="1"/>
    </xf>
    <xf numFmtId="0" fontId="7" fillId="0" borderId="3" xfId="1" applyFont="1" applyBorder="1" applyAlignment="1"/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381000</xdr:rowOff>
    </xdr:from>
    <xdr:to>
      <xdr:col>2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74C32A7-5526-4246-B797-FF557A14BF67}"/>
            </a:ext>
          </a:extLst>
        </xdr:cNvPr>
        <xdr:cNvCxnSpPr/>
      </xdr:nvCxnSpPr>
      <xdr:spPr>
        <a:xfrm>
          <a:off x="28575" y="857250"/>
          <a:ext cx="1247775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29</xdr:row>
      <xdr:rowOff>381000</xdr:rowOff>
    </xdr:from>
    <xdr:to>
      <xdr:col>2</xdr:col>
      <xdr:colOff>0</xdr:colOff>
      <xdr:row>31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F8469B5-52CB-42D9-823C-4DC6138DE5BD}"/>
            </a:ext>
          </a:extLst>
        </xdr:cNvPr>
        <xdr:cNvCxnSpPr/>
      </xdr:nvCxnSpPr>
      <xdr:spPr>
        <a:xfrm>
          <a:off x="28575" y="609600"/>
          <a:ext cx="1247775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C6EEB-5E05-41AE-BBE0-8FAA437ADC4B}">
  <dimension ref="A1:U53"/>
  <sheetViews>
    <sheetView tabSelected="1" view="pageBreakPreview" zoomScale="110" zoomScaleNormal="100" zoomScaleSheetLayoutView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29" sqref="E29"/>
    </sheetView>
  </sheetViews>
  <sheetFormatPr defaultColWidth="9" defaultRowHeight="13.5" x14ac:dyDescent="0.15"/>
  <cols>
    <col min="1" max="1" width="3.375" style="1" bestFit="1" customWidth="1"/>
    <col min="2" max="2" width="13.375" style="1" bestFit="1" customWidth="1"/>
    <col min="3" max="3" width="9.625" style="26" customWidth="1"/>
    <col min="4" max="11" width="9.625" style="1" customWidth="1"/>
    <col min="12" max="12" width="7.5" style="1" bestFit="1" customWidth="1"/>
    <col min="13" max="16384" width="9" style="1"/>
  </cols>
  <sheetData>
    <row r="1" spans="1:12" ht="19.5" customHeight="1" x14ac:dyDescent="0.15">
      <c r="A1" s="5" t="s">
        <v>11</v>
      </c>
      <c r="B1" s="6"/>
      <c r="D1" s="5"/>
      <c r="E1" s="4"/>
      <c r="F1" s="4"/>
      <c r="G1" s="4"/>
    </row>
    <row r="2" spans="1:12" ht="21" customHeight="1" x14ac:dyDescent="0.15">
      <c r="A2" s="5"/>
      <c r="B2" s="6" t="s">
        <v>12</v>
      </c>
      <c r="D2" s="5"/>
      <c r="E2" s="4"/>
      <c r="F2" s="4"/>
      <c r="G2" s="4"/>
    </row>
    <row r="3" spans="1:12" ht="27" customHeight="1" x14ac:dyDescent="0.15">
      <c r="A3" s="7"/>
      <c r="B3" s="10"/>
      <c r="C3" s="10"/>
      <c r="D3" s="10"/>
      <c r="E3" s="2"/>
      <c r="F3" s="2"/>
      <c r="G3" s="2"/>
      <c r="H3" s="32" t="s">
        <v>10</v>
      </c>
      <c r="I3" s="35"/>
      <c r="J3" s="35"/>
      <c r="K3" s="35"/>
    </row>
    <row r="4" spans="1:12" ht="21.75" customHeight="1" x14ac:dyDescent="0.15">
      <c r="A4" s="34" t="s">
        <v>19</v>
      </c>
      <c r="B4" s="34"/>
      <c r="C4" s="8" t="s">
        <v>36</v>
      </c>
      <c r="D4" s="8" t="s">
        <v>14</v>
      </c>
      <c r="E4" s="8" t="s">
        <v>15</v>
      </c>
      <c r="F4" s="8" t="s">
        <v>16</v>
      </c>
      <c r="G4" s="8" t="s">
        <v>17</v>
      </c>
      <c r="H4" s="8" t="s">
        <v>13</v>
      </c>
      <c r="I4" s="8" t="s">
        <v>18</v>
      </c>
      <c r="J4" s="8" t="s">
        <v>21</v>
      </c>
      <c r="K4" s="8" t="s">
        <v>34</v>
      </c>
    </row>
    <row r="5" spans="1:12" ht="15.95" customHeight="1" x14ac:dyDescent="0.15">
      <c r="A5" s="28" t="s">
        <v>9</v>
      </c>
      <c r="B5" s="28"/>
      <c r="C5" s="9">
        <v>6017</v>
      </c>
      <c r="D5" s="9">
        <v>6270</v>
      </c>
      <c r="E5" s="9">
        <v>6048</v>
      </c>
      <c r="F5" s="9">
        <v>6256</v>
      </c>
      <c r="G5" s="9">
        <v>6210</v>
      </c>
      <c r="H5" s="9">
        <v>6601</v>
      </c>
      <c r="I5" s="9">
        <v>6670</v>
      </c>
      <c r="J5" s="9">
        <v>6232</v>
      </c>
      <c r="K5" s="27">
        <v>6063</v>
      </c>
    </row>
    <row r="6" spans="1:12" ht="15.95" customHeight="1" x14ac:dyDescent="0.15">
      <c r="A6" s="28"/>
      <c r="B6" s="28"/>
      <c r="C6" s="9">
        <v>1246</v>
      </c>
      <c r="D6" s="9">
        <v>1132</v>
      </c>
      <c r="E6" s="9">
        <v>1169</v>
      </c>
      <c r="F6" s="9">
        <v>1132</v>
      </c>
      <c r="G6" s="9">
        <v>1057</v>
      </c>
      <c r="H6" s="9">
        <v>1099</v>
      </c>
      <c r="I6" s="9">
        <v>1111</v>
      </c>
      <c r="J6" s="9">
        <v>1055</v>
      </c>
      <c r="K6" s="27">
        <v>1115</v>
      </c>
    </row>
    <row r="7" spans="1:12" ht="15.95" customHeight="1" x14ac:dyDescent="0.15">
      <c r="A7" s="28" t="s">
        <v>8</v>
      </c>
      <c r="B7" s="28"/>
      <c r="C7" s="9">
        <v>1358</v>
      </c>
      <c r="D7" s="9">
        <v>1396</v>
      </c>
      <c r="E7" s="9">
        <v>6259</v>
      </c>
      <c r="F7" s="9">
        <v>8442</v>
      </c>
      <c r="G7" s="9">
        <v>7383</v>
      </c>
      <c r="H7" s="9">
        <v>7511</v>
      </c>
      <c r="I7" s="9">
        <v>7036</v>
      </c>
      <c r="J7" s="9">
        <v>7840</v>
      </c>
      <c r="K7" s="27">
        <v>4548</v>
      </c>
    </row>
    <row r="8" spans="1:12" ht="15.95" customHeight="1" x14ac:dyDescent="0.15">
      <c r="A8" s="28"/>
      <c r="B8" s="28"/>
      <c r="C8" s="9">
        <v>170</v>
      </c>
      <c r="D8" s="9">
        <v>154</v>
      </c>
      <c r="E8" s="9">
        <v>329</v>
      </c>
      <c r="F8" s="9">
        <v>310</v>
      </c>
      <c r="G8" s="9">
        <v>316</v>
      </c>
      <c r="H8" s="9">
        <v>343</v>
      </c>
      <c r="I8" s="9">
        <v>319</v>
      </c>
      <c r="J8" s="9">
        <v>486</v>
      </c>
      <c r="K8" s="27">
        <v>319</v>
      </c>
    </row>
    <row r="9" spans="1:12" ht="15.95" customHeight="1" x14ac:dyDescent="0.15">
      <c r="A9" s="28" t="s">
        <v>7</v>
      </c>
      <c r="B9" s="28"/>
      <c r="C9" s="9">
        <v>2233</v>
      </c>
      <c r="D9" s="9">
        <v>1300</v>
      </c>
      <c r="E9" s="9">
        <v>1335</v>
      </c>
      <c r="F9" s="9">
        <v>1816</v>
      </c>
      <c r="G9" s="9">
        <v>1906</v>
      </c>
      <c r="H9" s="9">
        <v>2014</v>
      </c>
      <c r="I9" s="9">
        <v>2092</v>
      </c>
      <c r="J9" s="9">
        <v>1764</v>
      </c>
      <c r="K9" s="27">
        <v>1951</v>
      </c>
    </row>
    <row r="10" spans="1:12" ht="15.95" customHeight="1" x14ac:dyDescent="0.15">
      <c r="A10" s="28"/>
      <c r="B10" s="28"/>
      <c r="C10" s="9">
        <v>210</v>
      </c>
      <c r="D10" s="9">
        <v>99</v>
      </c>
      <c r="E10" s="9">
        <v>119</v>
      </c>
      <c r="F10" s="9">
        <v>184</v>
      </c>
      <c r="G10" s="9">
        <v>200</v>
      </c>
      <c r="H10" s="9">
        <v>202</v>
      </c>
      <c r="I10" s="9">
        <v>219</v>
      </c>
      <c r="J10" s="9">
        <v>158</v>
      </c>
      <c r="K10" s="27">
        <v>199</v>
      </c>
      <c r="L10" s="3"/>
    </row>
    <row r="11" spans="1:12" ht="15.95" customHeight="1" x14ac:dyDescent="0.15">
      <c r="A11" s="28" t="s">
        <v>6</v>
      </c>
      <c r="B11" s="28"/>
      <c r="C11" s="9">
        <v>110</v>
      </c>
      <c r="D11" s="9">
        <v>102</v>
      </c>
      <c r="E11" s="9">
        <v>77</v>
      </c>
      <c r="F11" s="9">
        <v>105</v>
      </c>
      <c r="G11" s="9">
        <v>66</v>
      </c>
      <c r="H11" s="9">
        <v>94</v>
      </c>
      <c r="I11" s="9">
        <v>86</v>
      </c>
      <c r="J11" s="9">
        <v>90</v>
      </c>
      <c r="K11" s="27">
        <v>90</v>
      </c>
    </row>
    <row r="12" spans="1:12" ht="15.95" customHeight="1" x14ac:dyDescent="0.15">
      <c r="A12" s="28"/>
      <c r="B12" s="28"/>
      <c r="C12" s="9">
        <v>26</v>
      </c>
      <c r="D12" s="9">
        <v>20</v>
      </c>
      <c r="E12" s="9">
        <v>20</v>
      </c>
      <c r="F12" s="9">
        <v>15</v>
      </c>
      <c r="G12" s="9">
        <v>12</v>
      </c>
      <c r="H12" s="9">
        <v>15</v>
      </c>
      <c r="I12" s="9">
        <v>14</v>
      </c>
      <c r="J12" s="9">
        <v>10</v>
      </c>
      <c r="K12" s="27">
        <v>16</v>
      </c>
    </row>
    <row r="13" spans="1:12" ht="15.95" customHeight="1" x14ac:dyDescent="0.15">
      <c r="A13" s="28" t="s">
        <v>5</v>
      </c>
      <c r="B13" s="28"/>
      <c r="C13" s="9">
        <v>2174</v>
      </c>
      <c r="D13" s="9">
        <v>2527</v>
      </c>
      <c r="E13" s="9">
        <v>2527</v>
      </c>
      <c r="F13" s="9">
        <v>2841</v>
      </c>
      <c r="G13" s="9">
        <v>4021</v>
      </c>
      <c r="H13" s="9">
        <v>4154</v>
      </c>
      <c r="I13" s="9">
        <v>3445</v>
      </c>
      <c r="J13" s="9">
        <v>3382</v>
      </c>
      <c r="K13" s="27">
        <v>3219</v>
      </c>
    </row>
    <row r="14" spans="1:12" ht="15.95" customHeight="1" x14ac:dyDescent="0.15">
      <c r="A14" s="28"/>
      <c r="B14" s="28"/>
      <c r="C14" s="9">
        <v>285</v>
      </c>
      <c r="D14" s="9">
        <v>269</v>
      </c>
      <c r="E14" s="9">
        <v>313</v>
      </c>
      <c r="F14" s="9">
        <v>332</v>
      </c>
      <c r="G14" s="9">
        <v>422</v>
      </c>
      <c r="H14" s="9">
        <v>482</v>
      </c>
      <c r="I14" s="9">
        <v>478</v>
      </c>
      <c r="J14" s="9">
        <v>410</v>
      </c>
      <c r="K14" s="27">
        <v>522</v>
      </c>
    </row>
    <row r="15" spans="1:12" ht="15.95" customHeight="1" x14ac:dyDescent="0.15">
      <c r="A15" s="28" t="s">
        <v>4</v>
      </c>
      <c r="B15" s="28"/>
      <c r="C15" s="9">
        <v>1228</v>
      </c>
      <c r="D15" s="9">
        <v>1368</v>
      </c>
      <c r="E15" s="9">
        <v>1348</v>
      </c>
      <c r="F15" s="9">
        <v>1374</v>
      </c>
      <c r="G15" s="9">
        <v>1817</v>
      </c>
      <c r="H15" s="9">
        <v>1109</v>
      </c>
      <c r="I15" s="9">
        <v>1077</v>
      </c>
      <c r="J15" s="9">
        <v>1085</v>
      </c>
      <c r="K15" s="27">
        <v>1116</v>
      </c>
    </row>
    <row r="16" spans="1:12" ht="15.95" customHeight="1" x14ac:dyDescent="0.15">
      <c r="A16" s="28"/>
      <c r="B16" s="28"/>
      <c r="C16" s="9">
        <v>139</v>
      </c>
      <c r="D16" s="9">
        <v>138</v>
      </c>
      <c r="E16" s="9">
        <v>134</v>
      </c>
      <c r="F16" s="9">
        <v>126</v>
      </c>
      <c r="G16" s="9">
        <v>103</v>
      </c>
      <c r="H16" s="9">
        <v>116</v>
      </c>
      <c r="I16" s="9">
        <v>116</v>
      </c>
      <c r="J16" s="9">
        <v>106</v>
      </c>
      <c r="K16" s="27">
        <v>115</v>
      </c>
    </row>
    <row r="17" spans="1:21" ht="15.95" customHeight="1" x14ac:dyDescent="0.15">
      <c r="A17" s="28" t="s">
        <v>3</v>
      </c>
      <c r="B17" s="28"/>
      <c r="C17" s="9">
        <v>121</v>
      </c>
      <c r="D17" s="9">
        <v>60</v>
      </c>
      <c r="E17" s="9">
        <v>70</v>
      </c>
      <c r="F17" s="9">
        <v>96</v>
      </c>
      <c r="G17" s="9">
        <v>226</v>
      </c>
      <c r="H17" s="9">
        <v>82</v>
      </c>
      <c r="I17" s="9">
        <v>87</v>
      </c>
      <c r="J17" s="9">
        <v>76</v>
      </c>
      <c r="K17" s="27">
        <v>51</v>
      </c>
    </row>
    <row r="18" spans="1:21" ht="15.95" customHeight="1" x14ac:dyDescent="0.15">
      <c r="A18" s="28"/>
      <c r="B18" s="28"/>
      <c r="C18" s="9">
        <v>23</v>
      </c>
      <c r="D18" s="9">
        <v>12</v>
      </c>
      <c r="E18" s="9">
        <v>9</v>
      </c>
      <c r="F18" s="9">
        <v>7</v>
      </c>
      <c r="G18" s="9">
        <v>14</v>
      </c>
      <c r="H18" s="9">
        <v>7</v>
      </c>
      <c r="I18" s="9">
        <v>6</v>
      </c>
      <c r="J18" s="9">
        <v>6</v>
      </c>
      <c r="K18" s="27">
        <v>7</v>
      </c>
    </row>
    <row r="19" spans="1:21" ht="15.95" customHeight="1" x14ac:dyDescent="0.15">
      <c r="A19" s="28" t="s">
        <v>2</v>
      </c>
      <c r="B19" s="28"/>
      <c r="C19" s="9">
        <v>3069</v>
      </c>
      <c r="D19" s="9">
        <v>2859</v>
      </c>
      <c r="E19" s="9">
        <v>3495</v>
      </c>
      <c r="F19" s="9">
        <v>3400</v>
      </c>
      <c r="G19" s="9">
        <v>4190</v>
      </c>
      <c r="H19" s="9">
        <v>4182</v>
      </c>
      <c r="I19" s="9">
        <v>4479</v>
      </c>
      <c r="J19" s="9">
        <v>4093</v>
      </c>
      <c r="K19" s="27">
        <v>5110</v>
      </c>
    </row>
    <row r="20" spans="1:21" ht="15.95" customHeight="1" x14ac:dyDescent="0.15">
      <c r="A20" s="28"/>
      <c r="B20" s="28"/>
      <c r="C20" s="9">
        <v>235</v>
      </c>
      <c r="D20" s="9">
        <v>205</v>
      </c>
      <c r="E20" s="9">
        <v>198</v>
      </c>
      <c r="F20" s="9">
        <v>216</v>
      </c>
      <c r="G20" s="9">
        <v>221</v>
      </c>
      <c r="H20" s="9">
        <v>248</v>
      </c>
      <c r="I20" s="9">
        <v>285</v>
      </c>
      <c r="J20" s="9">
        <v>268</v>
      </c>
      <c r="K20" s="27">
        <v>342</v>
      </c>
    </row>
    <row r="21" spans="1:21" ht="15.95" customHeight="1" x14ac:dyDescent="0.15">
      <c r="A21" s="28" t="s">
        <v>20</v>
      </c>
      <c r="B21" s="28"/>
      <c r="C21" s="9">
        <v>878</v>
      </c>
      <c r="D21" s="9">
        <v>938</v>
      </c>
      <c r="E21" s="9">
        <v>889</v>
      </c>
      <c r="F21" s="9">
        <v>926</v>
      </c>
      <c r="G21" s="9">
        <v>1218</v>
      </c>
      <c r="H21" s="9">
        <v>1426</v>
      </c>
      <c r="I21" s="9">
        <v>1740</v>
      </c>
      <c r="J21" s="9">
        <v>1529</v>
      </c>
      <c r="K21" s="27">
        <v>1692</v>
      </c>
    </row>
    <row r="22" spans="1:21" ht="15.95" customHeight="1" x14ac:dyDescent="0.15">
      <c r="A22" s="28"/>
      <c r="B22" s="28"/>
      <c r="C22" s="9">
        <v>132</v>
      </c>
      <c r="D22" s="9">
        <v>113</v>
      </c>
      <c r="E22" s="9">
        <v>114</v>
      </c>
      <c r="F22" s="9">
        <v>127</v>
      </c>
      <c r="G22" s="9">
        <v>124</v>
      </c>
      <c r="H22" s="9">
        <v>148</v>
      </c>
      <c r="I22" s="9">
        <v>162</v>
      </c>
      <c r="J22" s="9">
        <v>140</v>
      </c>
      <c r="K22" s="27">
        <v>156</v>
      </c>
    </row>
    <row r="23" spans="1:21" ht="15.95" customHeight="1" x14ac:dyDescent="0.15">
      <c r="A23" s="28" t="s">
        <v>1</v>
      </c>
      <c r="B23" s="28"/>
      <c r="C23" s="9">
        <v>6896</v>
      </c>
      <c r="D23" s="9">
        <v>8817</v>
      </c>
      <c r="E23" s="9">
        <v>10084</v>
      </c>
      <c r="F23" s="9">
        <v>12004</v>
      </c>
      <c r="G23" s="9">
        <v>11116</v>
      </c>
      <c r="H23" s="9">
        <v>10335</v>
      </c>
      <c r="I23" s="9">
        <v>10774</v>
      </c>
      <c r="J23" s="9">
        <v>10159</v>
      </c>
      <c r="K23" s="27">
        <v>10562</v>
      </c>
    </row>
    <row r="24" spans="1:21" ht="15.95" customHeight="1" x14ac:dyDescent="0.15">
      <c r="A24" s="28"/>
      <c r="B24" s="28"/>
      <c r="C24" s="9">
        <v>13685</v>
      </c>
      <c r="D24" s="9">
        <v>11151</v>
      </c>
      <c r="E24" s="9">
        <v>1649</v>
      </c>
      <c r="F24" s="9">
        <v>1894</v>
      </c>
      <c r="G24" s="9">
        <v>1502</v>
      </c>
      <c r="H24" s="9">
        <v>1293</v>
      </c>
      <c r="I24" s="9">
        <v>1478</v>
      </c>
      <c r="J24" s="9">
        <v>759</v>
      </c>
      <c r="K24" s="27">
        <v>1287</v>
      </c>
    </row>
    <row r="25" spans="1:21" ht="15.95" customHeight="1" x14ac:dyDescent="0.15">
      <c r="A25" s="29" t="s">
        <v>0</v>
      </c>
      <c r="B25" s="29"/>
      <c r="C25" s="11">
        <v>24084</v>
      </c>
      <c r="D25" s="11">
        <f t="shared" ref="D25:I25" si="0">SUM(D5,D7,D9,D11,D13,D15,D17,D19,D21,D23)</f>
        <v>25637</v>
      </c>
      <c r="E25" s="11">
        <f t="shared" si="0"/>
        <v>32132</v>
      </c>
      <c r="F25" s="11">
        <f t="shared" si="0"/>
        <v>37260</v>
      </c>
      <c r="G25" s="11">
        <f t="shared" si="0"/>
        <v>38153</v>
      </c>
      <c r="H25" s="11">
        <f t="shared" si="0"/>
        <v>37508</v>
      </c>
      <c r="I25" s="11">
        <f t="shared" si="0"/>
        <v>37486</v>
      </c>
      <c r="J25" s="11">
        <f>J5+J7+J9+J11+J13+J15+J17+J19+J21+J23</f>
        <v>36250</v>
      </c>
      <c r="K25" s="11">
        <v>34402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15.95" customHeight="1" x14ac:dyDescent="0.15">
      <c r="A26" s="29"/>
      <c r="B26" s="29"/>
      <c r="C26" s="11">
        <v>16151</v>
      </c>
      <c r="D26" s="11">
        <f t="shared" ref="D26:I26" si="1">SUM(D6,D8,D10,D12,D14,D16,D18,D20,D22,D24)</f>
        <v>13293</v>
      </c>
      <c r="E26" s="11">
        <f t="shared" si="1"/>
        <v>4054</v>
      </c>
      <c r="F26" s="11">
        <f t="shared" si="1"/>
        <v>4343</v>
      </c>
      <c r="G26" s="11">
        <f t="shared" si="1"/>
        <v>3971</v>
      </c>
      <c r="H26" s="11">
        <f t="shared" si="1"/>
        <v>3953</v>
      </c>
      <c r="I26" s="11">
        <f t="shared" si="1"/>
        <v>4188</v>
      </c>
      <c r="J26" s="11">
        <f>J6+J8+J10+J12+J14+J16+J18+J20+J22+J24</f>
        <v>3398</v>
      </c>
      <c r="K26" s="11">
        <v>4078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 ht="14.1" customHeight="1" x14ac:dyDescent="0.15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9" spans="1:21" ht="21" customHeight="1" x14ac:dyDescent="0.15">
      <c r="B29" s="1" t="s">
        <v>22</v>
      </c>
    </row>
    <row r="30" spans="1:21" ht="27" customHeight="1" x14ac:dyDescent="0.15">
      <c r="A30" s="2"/>
      <c r="B30" s="10"/>
      <c r="C30" s="13"/>
      <c r="D30" s="13"/>
      <c r="E30" s="2"/>
      <c r="F30" s="2"/>
      <c r="G30" s="2"/>
      <c r="H30" s="32" t="s">
        <v>10</v>
      </c>
      <c r="I30" s="33"/>
      <c r="J30" s="33"/>
      <c r="K30" s="33"/>
    </row>
    <row r="31" spans="1:21" ht="21.75" customHeight="1" x14ac:dyDescent="0.15">
      <c r="A31" s="34" t="s">
        <v>19</v>
      </c>
      <c r="B31" s="34"/>
      <c r="C31" s="14" t="s">
        <v>36</v>
      </c>
      <c r="D31" s="14" t="s">
        <v>14</v>
      </c>
      <c r="E31" s="15" t="s">
        <v>15</v>
      </c>
      <c r="F31" s="14" t="s">
        <v>16</v>
      </c>
      <c r="G31" s="14" t="s">
        <v>17</v>
      </c>
      <c r="H31" s="14" t="s">
        <v>13</v>
      </c>
      <c r="I31" s="14" t="s">
        <v>18</v>
      </c>
      <c r="J31" s="14" t="s">
        <v>23</v>
      </c>
      <c r="K31" s="14" t="s">
        <v>35</v>
      </c>
      <c r="M31" s="16"/>
    </row>
    <row r="32" spans="1:21" ht="18.75" customHeight="1" x14ac:dyDescent="0.15">
      <c r="A32" s="28" t="s">
        <v>24</v>
      </c>
      <c r="B32" s="28"/>
      <c r="C32" s="17">
        <v>23</v>
      </c>
      <c r="D32" s="17">
        <v>20</v>
      </c>
      <c r="E32" s="18">
        <v>17</v>
      </c>
      <c r="F32" s="17">
        <v>18</v>
      </c>
      <c r="G32" s="17">
        <v>22</v>
      </c>
      <c r="H32" s="17">
        <v>23</v>
      </c>
      <c r="I32" s="17">
        <v>21</v>
      </c>
      <c r="J32" s="17">
        <v>27</v>
      </c>
      <c r="K32" s="17">
        <v>31</v>
      </c>
      <c r="L32" s="19"/>
      <c r="M32" s="20"/>
    </row>
    <row r="33" spans="1:13" ht="18.75" customHeight="1" x14ac:dyDescent="0.15">
      <c r="A33" s="28"/>
      <c r="B33" s="28"/>
      <c r="C33" s="17">
        <v>1</v>
      </c>
      <c r="D33" s="17">
        <v>1</v>
      </c>
      <c r="E33" s="18">
        <v>0</v>
      </c>
      <c r="F33" s="17">
        <v>1</v>
      </c>
      <c r="G33" s="17">
        <v>1</v>
      </c>
      <c r="H33" s="17">
        <v>1</v>
      </c>
      <c r="I33" s="17">
        <v>1</v>
      </c>
      <c r="J33" s="17">
        <v>1</v>
      </c>
      <c r="K33" s="17">
        <v>2</v>
      </c>
      <c r="L33" s="19"/>
      <c r="M33" s="20"/>
    </row>
    <row r="34" spans="1:13" ht="18.75" customHeight="1" x14ac:dyDescent="0.15">
      <c r="A34" s="28" t="s">
        <v>25</v>
      </c>
      <c r="B34" s="28"/>
      <c r="C34" s="17">
        <v>646</v>
      </c>
      <c r="D34" s="17">
        <v>598</v>
      </c>
      <c r="E34" s="18">
        <v>585</v>
      </c>
      <c r="F34" s="17">
        <v>541</v>
      </c>
      <c r="G34" s="17">
        <v>559</v>
      </c>
      <c r="H34" s="17">
        <v>531</v>
      </c>
      <c r="I34" s="17">
        <v>523</v>
      </c>
      <c r="J34" s="17">
        <v>596</v>
      </c>
      <c r="K34" s="17">
        <v>521</v>
      </c>
      <c r="L34" s="19"/>
      <c r="M34" s="20"/>
    </row>
    <row r="35" spans="1:13" ht="18.75" customHeight="1" x14ac:dyDescent="0.15">
      <c r="A35" s="28"/>
      <c r="B35" s="28"/>
      <c r="C35" s="17">
        <v>161</v>
      </c>
      <c r="D35" s="17">
        <v>147</v>
      </c>
      <c r="E35" s="18">
        <v>174</v>
      </c>
      <c r="F35" s="17">
        <v>150</v>
      </c>
      <c r="G35" s="17">
        <v>171</v>
      </c>
      <c r="H35" s="17">
        <v>160</v>
      </c>
      <c r="I35" s="17">
        <v>161</v>
      </c>
      <c r="J35" s="17">
        <v>169</v>
      </c>
      <c r="K35" s="17">
        <v>151</v>
      </c>
      <c r="L35" s="20"/>
      <c r="M35" s="20"/>
    </row>
    <row r="36" spans="1:13" ht="18.75" customHeight="1" x14ac:dyDescent="0.15">
      <c r="A36" s="28" t="s">
        <v>26</v>
      </c>
      <c r="B36" s="28"/>
      <c r="C36" s="17">
        <v>135</v>
      </c>
      <c r="D36" s="17">
        <v>114</v>
      </c>
      <c r="E36" s="18">
        <v>106</v>
      </c>
      <c r="F36" s="17">
        <v>87</v>
      </c>
      <c r="G36" s="17">
        <v>91</v>
      </c>
      <c r="H36" s="17">
        <v>81</v>
      </c>
      <c r="I36" s="17">
        <v>73</v>
      </c>
      <c r="J36" s="17">
        <v>98</v>
      </c>
      <c r="K36" s="17">
        <v>75</v>
      </c>
      <c r="L36" s="19"/>
      <c r="M36" s="20"/>
    </row>
    <row r="37" spans="1:13" ht="18.75" customHeight="1" x14ac:dyDescent="0.15">
      <c r="A37" s="28"/>
      <c r="B37" s="28"/>
      <c r="C37" s="17">
        <v>45</v>
      </c>
      <c r="D37" s="17">
        <v>37</v>
      </c>
      <c r="E37" s="18">
        <v>44</v>
      </c>
      <c r="F37" s="17">
        <v>35</v>
      </c>
      <c r="G37" s="17">
        <v>38</v>
      </c>
      <c r="H37" s="17">
        <v>38</v>
      </c>
      <c r="I37" s="17">
        <v>38</v>
      </c>
      <c r="J37" s="17">
        <v>44</v>
      </c>
      <c r="K37" s="17">
        <v>44</v>
      </c>
      <c r="L37" s="21"/>
      <c r="M37" s="20"/>
    </row>
    <row r="38" spans="1:13" ht="18.75" customHeight="1" x14ac:dyDescent="0.15">
      <c r="A38" s="28" t="s">
        <v>27</v>
      </c>
      <c r="B38" s="28"/>
      <c r="C38" s="17">
        <v>67</v>
      </c>
      <c r="D38" s="17">
        <v>70</v>
      </c>
      <c r="E38" s="18">
        <v>63</v>
      </c>
      <c r="F38" s="17">
        <v>61</v>
      </c>
      <c r="G38" s="17">
        <v>71</v>
      </c>
      <c r="H38" s="17">
        <v>71</v>
      </c>
      <c r="I38" s="17">
        <v>77</v>
      </c>
      <c r="J38" s="17">
        <v>76</v>
      </c>
      <c r="K38" s="17">
        <v>76</v>
      </c>
      <c r="L38" s="19"/>
      <c r="M38" s="20"/>
    </row>
    <row r="39" spans="1:13" ht="18.75" customHeight="1" x14ac:dyDescent="0.15">
      <c r="A39" s="28"/>
      <c r="B39" s="28"/>
      <c r="C39" s="17">
        <v>13</v>
      </c>
      <c r="D39" s="17">
        <v>13</v>
      </c>
      <c r="E39" s="18">
        <v>13</v>
      </c>
      <c r="F39" s="17">
        <v>8</v>
      </c>
      <c r="G39" s="17">
        <v>13</v>
      </c>
      <c r="H39" s="17">
        <v>14</v>
      </c>
      <c r="I39" s="17">
        <v>15</v>
      </c>
      <c r="J39" s="17">
        <v>16</v>
      </c>
      <c r="K39" s="17">
        <v>20</v>
      </c>
      <c r="L39" s="19"/>
      <c r="M39" s="20"/>
    </row>
    <row r="40" spans="1:13" ht="18.75" customHeight="1" x14ac:dyDescent="0.15">
      <c r="A40" s="28" t="s">
        <v>28</v>
      </c>
      <c r="B40" s="28"/>
      <c r="C40" s="17">
        <v>376</v>
      </c>
      <c r="D40" s="17">
        <v>370</v>
      </c>
      <c r="E40" s="18">
        <v>370</v>
      </c>
      <c r="F40" s="17">
        <v>387</v>
      </c>
      <c r="G40" s="17">
        <v>472</v>
      </c>
      <c r="H40" s="17">
        <v>472</v>
      </c>
      <c r="I40" s="17">
        <v>433</v>
      </c>
      <c r="J40" s="17">
        <v>447</v>
      </c>
      <c r="K40" s="17">
        <v>431</v>
      </c>
      <c r="L40" s="19"/>
      <c r="M40" s="20"/>
    </row>
    <row r="41" spans="1:13" ht="18.75" customHeight="1" x14ac:dyDescent="0.15">
      <c r="A41" s="28"/>
      <c r="B41" s="28"/>
      <c r="C41" s="17">
        <v>49</v>
      </c>
      <c r="D41" s="17">
        <v>50</v>
      </c>
      <c r="E41" s="18">
        <v>60</v>
      </c>
      <c r="F41" s="17">
        <v>57</v>
      </c>
      <c r="G41" s="17">
        <v>75</v>
      </c>
      <c r="H41" s="17">
        <v>79</v>
      </c>
      <c r="I41" s="17">
        <v>72</v>
      </c>
      <c r="J41" s="17">
        <v>69</v>
      </c>
      <c r="K41" s="17">
        <v>66</v>
      </c>
      <c r="L41" s="19"/>
      <c r="M41" s="20"/>
    </row>
    <row r="42" spans="1:13" ht="18.75" customHeight="1" x14ac:dyDescent="0.15">
      <c r="A42" s="28" t="s">
        <v>29</v>
      </c>
      <c r="B42" s="28"/>
      <c r="C42" s="17">
        <v>190</v>
      </c>
      <c r="D42" s="17">
        <v>203</v>
      </c>
      <c r="E42" s="18">
        <v>232</v>
      </c>
      <c r="F42" s="17">
        <v>323</v>
      </c>
      <c r="G42" s="17">
        <v>278</v>
      </c>
      <c r="H42" s="17">
        <v>271</v>
      </c>
      <c r="I42" s="17">
        <v>250</v>
      </c>
      <c r="J42" s="17">
        <v>277</v>
      </c>
      <c r="K42" s="17">
        <v>279</v>
      </c>
      <c r="L42" s="19"/>
      <c r="M42" s="20"/>
    </row>
    <row r="43" spans="1:13" ht="18.75" customHeight="1" x14ac:dyDescent="0.15">
      <c r="A43" s="28"/>
      <c r="B43" s="28"/>
      <c r="C43" s="17">
        <v>17</v>
      </c>
      <c r="D43" s="17">
        <v>16</v>
      </c>
      <c r="E43" s="18">
        <v>19</v>
      </c>
      <c r="F43" s="17">
        <v>25</v>
      </c>
      <c r="G43" s="17">
        <v>29</v>
      </c>
      <c r="H43" s="17">
        <v>33</v>
      </c>
      <c r="I43" s="17">
        <v>29</v>
      </c>
      <c r="J43" s="17">
        <v>31</v>
      </c>
      <c r="K43" s="17">
        <v>29</v>
      </c>
      <c r="L43" s="19"/>
      <c r="M43" s="20"/>
    </row>
    <row r="44" spans="1:13" ht="18.75" customHeight="1" x14ac:dyDescent="0.15">
      <c r="A44" s="28" t="s">
        <v>30</v>
      </c>
      <c r="B44" s="28"/>
      <c r="C44" s="17">
        <v>142</v>
      </c>
      <c r="D44" s="22">
        <v>148</v>
      </c>
      <c r="E44" s="18">
        <v>164</v>
      </c>
      <c r="F44" s="17">
        <v>228</v>
      </c>
      <c r="G44" s="17">
        <v>241</v>
      </c>
      <c r="H44" s="17">
        <v>221</v>
      </c>
      <c r="I44" s="17">
        <v>179</v>
      </c>
      <c r="J44" s="17">
        <v>173</v>
      </c>
      <c r="K44" s="17">
        <v>188</v>
      </c>
      <c r="L44" s="19"/>
      <c r="M44" s="20"/>
    </row>
    <row r="45" spans="1:13" ht="18.75" customHeight="1" x14ac:dyDescent="0.15">
      <c r="A45" s="28"/>
      <c r="B45" s="28"/>
      <c r="C45" s="17">
        <v>36</v>
      </c>
      <c r="D45" s="17">
        <v>28</v>
      </c>
      <c r="E45" s="18">
        <v>36</v>
      </c>
      <c r="F45" s="17">
        <v>50</v>
      </c>
      <c r="G45" s="17">
        <v>60</v>
      </c>
      <c r="H45" s="17">
        <v>62</v>
      </c>
      <c r="I45" s="17">
        <v>55</v>
      </c>
      <c r="J45" s="17">
        <v>47</v>
      </c>
      <c r="K45" s="17">
        <v>44</v>
      </c>
      <c r="L45" s="19"/>
      <c r="M45" s="20"/>
    </row>
    <row r="46" spans="1:13" ht="18.75" customHeight="1" x14ac:dyDescent="0.15">
      <c r="A46" s="28" t="s">
        <v>31</v>
      </c>
      <c r="B46" s="28"/>
      <c r="C46" s="17">
        <v>103</v>
      </c>
      <c r="D46" s="17">
        <v>102</v>
      </c>
      <c r="E46" s="18">
        <v>155</v>
      </c>
      <c r="F46" s="17">
        <v>201</v>
      </c>
      <c r="G46" s="17">
        <v>238</v>
      </c>
      <c r="H46" s="17">
        <v>229</v>
      </c>
      <c r="I46" s="17">
        <v>168</v>
      </c>
      <c r="J46" s="17">
        <v>201</v>
      </c>
      <c r="K46" s="17">
        <v>206</v>
      </c>
      <c r="L46" s="19"/>
      <c r="M46" s="20"/>
    </row>
    <row r="47" spans="1:13" ht="18.75" customHeight="1" x14ac:dyDescent="0.15">
      <c r="A47" s="28"/>
      <c r="B47" s="28"/>
      <c r="C47" s="17">
        <v>28</v>
      </c>
      <c r="D47" s="17">
        <v>24</v>
      </c>
      <c r="E47" s="18">
        <v>47</v>
      </c>
      <c r="F47" s="17">
        <v>54</v>
      </c>
      <c r="G47" s="17">
        <v>64</v>
      </c>
      <c r="H47" s="17">
        <v>64</v>
      </c>
      <c r="I47" s="17">
        <v>61</v>
      </c>
      <c r="J47" s="17">
        <v>48</v>
      </c>
      <c r="K47" s="17">
        <v>47</v>
      </c>
      <c r="L47" s="19"/>
      <c r="M47" s="20"/>
    </row>
    <row r="48" spans="1:13" ht="18.75" customHeight="1" x14ac:dyDescent="0.15">
      <c r="A48" s="28" t="s">
        <v>32</v>
      </c>
      <c r="B48" s="28"/>
      <c r="C48" s="17">
        <v>356</v>
      </c>
      <c r="D48" s="17">
        <v>440</v>
      </c>
      <c r="E48" s="18">
        <v>523</v>
      </c>
      <c r="F48" s="17">
        <v>662</v>
      </c>
      <c r="G48" s="17">
        <v>718</v>
      </c>
      <c r="H48" s="17">
        <v>832</v>
      </c>
      <c r="I48" s="17">
        <v>779</v>
      </c>
      <c r="J48" s="17">
        <v>792</v>
      </c>
      <c r="K48" s="17">
        <v>921</v>
      </c>
      <c r="L48" s="19"/>
      <c r="M48" s="20"/>
    </row>
    <row r="49" spans="1:21" ht="18.75" customHeight="1" x14ac:dyDescent="0.15">
      <c r="A49" s="28"/>
      <c r="B49" s="28"/>
      <c r="C49" s="17">
        <v>27</v>
      </c>
      <c r="D49" s="17">
        <v>33</v>
      </c>
      <c r="E49" s="18">
        <v>41</v>
      </c>
      <c r="F49" s="17">
        <v>44</v>
      </c>
      <c r="G49" s="17">
        <v>56</v>
      </c>
      <c r="H49" s="17">
        <v>66</v>
      </c>
      <c r="I49" s="17">
        <v>64</v>
      </c>
      <c r="J49" s="17">
        <v>63</v>
      </c>
      <c r="K49" s="17">
        <v>75</v>
      </c>
      <c r="L49" s="19"/>
      <c r="M49" s="20"/>
    </row>
    <row r="50" spans="1:21" ht="18.75" customHeight="1" x14ac:dyDescent="0.15">
      <c r="A50" s="28" t="s">
        <v>33</v>
      </c>
      <c r="B50" s="28"/>
      <c r="C50" s="17">
        <v>104</v>
      </c>
      <c r="D50" s="17">
        <v>202</v>
      </c>
      <c r="E50" s="18">
        <v>161</v>
      </c>
      <c r="F50" s="17">
        <v>163</v>
      </c>
      <c r="G50" s="17">
        <v>176</v>
      </c>
      <c r="H50" s="17">
        <v>179</v>
      </c>
      <c r="I50" s="17">
        <v>145</v>
      </c>
      <c r="J50" s="17">
        <v>152</v>
      </c>
      <c r="K50" s="17">
        <v>170</v>
      </c>
      <c r="L50" s="19"/>
      <c r="M50" s="20"/>
    </row>
    <row r="51" spans="1:21" ht="18.75" customHeight="1" x14ac:dyDescent="0.15">
      <c r="A51" s="28"/>
      <c r="B51" s="28"/>
      <c r="C51" s="22">
        <v>10</v>
      </c>
      <c r="D51" s="17">
        <v>30</v>
      </c>
      <c r="E51" s="18">
        <v>11</v>
      </c>
      <c r="F51" s="17">
        <v>9</v>
      </c>
      <c r="G51" s="17">
        <v>11</v>
      </c>
      <c r="H51" s="17">
        <v>14</v>
      </c>
      <c r="I51" s="17">
        <v>13</v>
      </c>
      <c r="J51" s="17">
        <v>12</v>
      </c>
      <c r="K51" s="17">
        <v>17</v>
      </c>
      <c r="L51" s="19"/>
      <c r="M51" s="20"/>
    </row>
    <row r="52" spans="1:21" ht="18.75" customHeight="1" x14ac:dyDescent="0.15">
      <c r="A52" s="29" t="s">
        <v>0</v>
      </c>
      <c r="B52" s="29"/>
      <c r="C52" s="23">
        <v>2142</v>
      </c>
      <c r="D52" s="23">
        <f t="shared" ref="D52:E52" si="2">SUM(D32,D34,D36,D38,D40,D42,D44,D46,D48,D50)</f>
        <v>2267</v>
      </c>
      <c r="E52" s="24">
        <f t="shared" si="2"/>
        <v>2376</v>
      </c>
      <c r="F52" s="25">
        <f>SUM(F32,F34,F36,F38,F40,F42,F44,F46,F48,F50)</f>
        <v>2671</v>
      </c>
      <c r="G52" s="23">
        <v>2866</v>
      </c>
      <c r="H52" s="23">
        <v>2910</v>
      </c>
      <c r="I52" s="23">
        <f t="shared" ref="I52:J53" si="3">I32+I34+I36+I38+I40+I42+I44+I46+I48+I50</f>
        <v>2648</v>
      </c>
      <c r="J52" s="23">
        <f t="shared" si="3"/>
        <v>2839</v>
      </c>
      <c r="K52" s="23">
        <v>2898</v>
      </c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1:21" ht="18.75" customHeight="1" x14ac:dyDescent="0.15">
      <c r="A53" s="29"/>
      <c r="B53" s="29"/>
      <c r="C53" s="23">
        <v>387</v>
      </c>
      <c r="D53" s="23">
        <f t="shared" ref="D53:E53" si="4">SUM(D33,D35,D37,D39,D41,D43,D45,D47,D49,D51)</f>
        <v>379</v>
      </c>
      <c r="E53" s="24">
        <f t="shared" si="4"/>
        <v>445</v>
      </c>
      <c r="F53" s="23">
        <f>SUM(F33,F35,F37,F39,F41,F43,F45,F47,F49,F51)</f>
        <v>433</v>
      </c>
      <c r="G53" s="23">
        <v>518</v>
      </c>
      <c r="H53" s="23">
        <v>531</v>
      </c>
      <c r="I53" s="23">
        <f t="shared" si="3"/>
        <v>509</v>
      </c>
      <c r="J53" s="23">
        <f t="shared" si="3"/>
        <v>500</v>
      </c>
      <c r="K53" s="23">
        <v>495</v>
      </c>
      <c r="L53" s="12"/>
      <c r="M53" s="12"/>
      <c r="N53" s="12"/>
      <c r="O53" s="12"/>
      <c r="P53" s="12"/>
      <c r="Q53" s="12"/>
      <c r="R53" s="12"/>
      <c r="S53" s="12"/>
      <c r="T53" s="12"/>
      <c r="U53" s="12"/>
    </row>
  </sheetData>
  <mergeCells count="27">
    <mergeCell ref="A11:B12"/>
    <mergeCell ref="H3:K3"/>
    <mergeCell ref="A4:B4"/>
    <mergeCell ref="A5:B6"/>
    <mergeCell ref="A7:B8"/>
    <mergeCell ref="A9:B10"/>
    <mergeCell ref="A34:B35"/>
    <mergeCell ref="A13:B14"/>
    <mergeCell ref="A15:B16"/>
    <mergeCell ref="A17:B18"/>
    <mergeCell ref="A19:B20"/>
    <mergeCell ref="A21:B22"/>
    <mergeCell ref="A23:B24"/>
    <mergeCell ref="A25:B26"/>
    <mergeCell ref="A27:K27"/>
    <mergeCell ref="H30:K30"/>
    <mergeCell ref="A31:B31"/>
    <mergeCell ref="A32:B33"/>
    <mergeCell ref="A48:B49"/>
    <mergeCell ref="A50:B51"/>
    <mergeCell ref="A52:B53"/>
    <mergeCell ref="A36:B37"/>
    <mergeCell ref="A38:B39"/>
    <mergeCell ref="A40:B41"/>
    <mergeCell ref="A42:B43"/>
    <mergeCell ref="A44:B45"/>
    <mergeCell ref="A46:B47"/>
  </mergeCells>
  <phoneticPr fontId="2"/>
  <pageMargins left="0.7" right="0.7" top="0.75" bottom="0.75" header="0.3" footer="0.3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2〔3〕(3)(ア)普通倉庫、(イ)冷蔵倉庫</vt:lpstr>
      <vt:lpstr>'2〔3〕(3)(ア)普通倉庫、(イ)冷蔵倉庫'!Print_Area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2024-03-25T06:31:18Z</dcterms:modified>
</cp:coreProperties>
</file>