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デジタル化等\様式\"/>
    </mc:Choice>
  </mc:AlternateContent>
  <bookViews>
    <workbookView xWindow="-120" yWindow="-120" windowWidth="20730" windowHeight="11160" tabRatio="690"/>
  </bookViews>
  <sheets>
    <sheet name="様式12-1" sheetId="18" r:id="rId1"/>
    <sheet name="様式12-1記載例" sheetId="22" r:id="rId2"/>
    <sheet name="様式12-1別紙" sheetId="16" r:id="rId3"/>
    <sheet name="様式12-1別紙記載例" sheetId="31" r:id="rId4"/>
    <sheet name="経営改善計画" sheetId="26" r:id="rId5"/>
    <sheet name="経営改善計画記載例" sheetId="27" r:id="rId6"/>
    <sheet name="設備等導入　算出基礎" sheetId="32" r:id="rId7"/>
    <sheet name="設備等導入　算出基礎 (例)" sheetId="33" r:id="rId8"/>
    <sheet name="研修　算出基礎" sheetId="34" r:id="rId9"/>
  </sheets>
  <definedNames>
    <definedName name="_xlnm.Print_Area" localSheetId="5">経営改善計画記載例!$A$1:$AJ$23</definedName>
    <definedName name="_xlnm.Print_Area" localSheetId="6">'設備等導入　算出基礎'!$A$1:$AX$21</definedName>
    <definedName name="_xlnm.Print_Area" localSheetId="7">'設備等導入　算出基礎 (例)'!$A$1:$AX$21</definedName>
    <definedName name="_xlnm.Print_Area" localSheetId="0">'様式12-1'!$A$1:$AD$45</definedName>
    <definedName name="_xlnm.Print_Area" localSheetId="1">'様式12-1記載例'!$A$1:$AD$45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8" i="34" l="1"/>
  <c r="Y18" i="34" l="1"/>
  <c r="V18" i="34"/>
  <c r="AA17" i="34"/>
  <c r="AA16" i="34"/>
  <c r="AA15" i="34"/>
  <c r="AA14" i="34"/>
  <c r="AA13" i="34"/>
  <c r="AA12" i="34"/>
  <c r="AA11" i="34"/>
  <c r="AA10" i="34"/>
  <c r="A10" i="34"/>
  <c r="A11" i="34" s="1"/>
  <c r="A12" i="34" s="1"/>
  <c r="A13" i="34" s="1"/>
  <c r="A14" i="34" s="1"/>
  <c r="A15" i="34" s="1"/>
  <c r="A16" i="34" s="1"/>
  <c r="A17" i="34" s="1"/>
  <c r="AA9" i="34"/>
  <c r="A9" i="34"/>
  <c r="AA18" i="34"/>
  <c r="Z21" i="34" s="1"/>
  <c r="Z18" i="33"/>
  <c r="W18" i="33"/>
  <c r="AB17" i="33"/>
  <c r="AB16" i="33"/>
  <c r="AB15" i="33"/>
  <c r="AB14" i="33"/>
  <c r="AB13" i="33"/>
  <c r="AB12" i="33"/>
  <c r="AB11" i="33"/>
  <c r="AB10" i="33"/>
  <c r="A9" i="33"/>
  <c r="A10" i="33" s="1"/>
  <c r="A11" i="33" s="1"/>
  <c r="A12" i="33" s="1"/>
  <c r="A13" i="33" s="1"/>
  <c r="A14" i="33" s="1"/>
  <c r="A15" i="33" s="1"/>
  <c r="A16" i="33" s="1"/>
  <c r="A17" i="33" s="1"/>
  <c r="AB8" i="33"/>
  <c r="AB18" i="33" s="1"/>
  <c r="Z18" i="32"/>
  <c r="W18" i="32"/>
  <c r="AB17" i="32"/>
  <c r="AB16" i="32"/>
  <c r="AB15" i="32"/>
  <c r="AB14" i="32"/>
  <c r="AB13" i="32"/>
  <c r="AB12" i="32"/>
  <c r="AB11" i="32"/>
  <c r="AB10" i="32"/>
  <c r="A10" i="32"/>
  <c r="A11" i="32" s="1"/>
  <c r="A12" i="32" s="1"/>
  <c r="A13" i="32" s="1"/>
  <c r="A14" i="32" s="1"/>
  <c r="A15" i="32" s="1"/>
  <c r="A16" i="32" s="1"/>
  <c r="A17" i="32" s="1"/>
  <c r="AB9" i="32"/>
  <c r="A9" i="32"/>
  <c r="AB8" i="32"/>
  <c r="AB18" i="32" s="1"/>
  <c r="H37" i="31"/>
  <c r="G37" i="31"/>
  <c r="AM21" i="33" l="1"/>
  <c r="AS21" i="33" s="1"/>
  <c r="AG21" i="33"/>
  <c r="AM21" i="32"/>
  <c r="AS21" i="32" s="1"/>
  <c r="AG21" i="32"/>
  <c r="H37" i="16" l="1"/>
  <c r="G37" i="16"/>
</calcChain>
</file>

<file path=xl/sharedStrings.xml><?xml version="1.0" encoding="utf-8"?>
<sst xmlns="http://schemas.openxmlformats.org/spreadsheetml/2006/main" count="227" uniqueCount="119">
  <si>
    <t>補助対象事業者名</t>
    <rPh sb="0" eb="2">
      <t>ホジョ</t>
    </rPh>
    <rPh sb="2" eb="4">
      <t>タイショウ</t>
    </rPh>
    <rPh sb="4" eb="7">
      <t>ジギョウシャ</t>
    </rPh>
    <rPh sb="7" eb="8">
      <t>メイ</t>
    </rPh>
    <phoneticPr fontId="3"/>
  </si>
  <si>
    <t>(単位：円)</t>
    <rPh sb="1" eb="3">
      <t>タンイ</t>
    </rPh>
    <rPh sb="4" eb="5">
      <t>エン</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</si>
  <si>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</si>
  <si>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</si>
  <si>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補助対象設備</t>
    <rPh sb="0" eb="4">
      <t>ホ</t>
    </rPh>
    <rPh sb="4" eb="6">
      <t>セツビ</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</si>
  <si>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</si>
  <si>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補助対象経費</t>
    <rPh sb="0" eb="4">
      <t>ホ</t>
    </rPh>
    <rPh sb="4" eb="6">
      <t>ケイヒ</t>
    </rPh>
    <phoneticPr fontId="3"/>
  </si>
  <si>
    <r>
      <t>補助金額</t>
    </r>
    <r>
      <rPr>
        <sz val="6"/>
        <rFont val="ＭＳ Ｐゴシック"/>
        <family val="3"/>
        <charset val="128"/>
      </rPr>
      <t/>
    </r>
    <rPh sb="0" eb="3">
      <t>ホ</t>
    </rPh>
    <rPh sb="3" eb="4">
      <t>ガク</t>
    </rPh>
    <phoneticPr fontId="3"/>
  </si>
  <si>
    <t>備考</t>
    <rPh sb="0" eb="2">
      <t>ビコウ</t>
    </rPh>
    <phoneticPr fontId="3"/>
  </si>
  <si>
    <t>着手</t>
    <rPh sb="0" eb="2">
      <t>チャクシュ</t>
    </rPh>
    <phoneticPr fontId="3"/>
  </si>
  <si>
    <t>交付決定次第</t>
    <rPh sb="0" eb="2">
      <t>コウフ</t>
    </rPh>
    <rPh sb="2" eb="4">
      <t>ケッテイ</t>
    </rPh>
    <rPh sb="4" eb="6">
      <t>シダイ</t>
    </rPh>
    <phoneticPr fontId="3"/>
  </si>
  <si>
    <t>又は</t>
    <rPh sb="0" eb="1">
      <t>マタ</t>
    </rPh>
    <phoneticPr fontId="3"/>
  </si>
  <si>
    <t>令和　　年　　月　　日</t>
    <rPh sb="0" eb="2">
      <t>レイワ</t>
    </rPh>
    <rPh sb="4" eb="5">
      <t>ネン</t>
    </rPh>
    <rPh sb="7" eb="8">
      <t>ガツ</t>
    </rPh>
    <rPh sb="10" eb="11">
      <t>ニチ</t>
    </rPh>
    <phoneticPr fontId="3"/>
  </si>
  <si>
    <t xml:space="preserve"> 完了</t>
    <rPh sb="1" eb="3">
      <t>カンリョウ</t>
    </rPh>
    <phoneticPr fontId="3"/>
  </si>
  <si>
    <t>･</t>
    <phoneticPr fontId="3"/>
  </si>
  <si>
    <t>計</t>
    <rPh sb="0" eb="1">
      <t>ケイ</t>
    </rPh>
    <phoneticPr fontId="3"/>
  </si>
  <si>
    <t>（添付書類）</t>
    <phoneticPr fontId="3"/>
  </si>
  <si>
    <t>(1)</t>
    <phoneticPr fontId="3"/>
  </si>
  <si>
    <t>その他申請に必要な書類</t>
  </si>
  <si>
    <t>令和〇年〇月〇日</t>
    <rPh sb="0" eb="2">
      <t>レイワ</t>
    </rPh>
    <rPh sb="3" eb="4">
      <t>ネン</t>
    </rPh>
    <rPh sb="5" eb="6">
      <t>ガツ</t>
    </rPh>
    <rPh sb="7" eb="8">
      <t>ニチ</t>
    </rPh>
    <phoneticPr fontId="3"/>
  </si>
  <si>
    <t>第　　　　　　号</t>
  </si>
  <si>
    <t>令和　年　月　日</t>
    <phoneticPr fontId="3"/>
  </si>
  <si>
    <t>国土交通大臣　殿</t>
    <phoneticPr fontId="3"/>
  </si>
  <si>
    <t xml:space="preserve">住 所 </t>
    <phoneticPr fontId="3"/>
  </si>
  <si>
    <t>令和</t>
    <phoneticPr fontId="3"/>
  </si>
  <si>
    <t>金</t>
    <phoneticPr fontId="3"/>
  </si>
  <si>
    <t>円を交付されるよう、補助金等に係る予算の執行の適正化に関する法律（昭和30年</t>
    <phoneticPr fontId="3"/>
  </si>
  <si>
    <t>法律第179号）第５条の規定により、別紙のとおり申請します。</t>
    <phoneticPr fontId="3"/>
  </si>
  <si>
    <t>(3)</t>
    <phoneticPr fontId="3"/>
  </si>
  <si>
    <t>補助対象事業者名</t>
    <phoneticPr fontId="3"/>
  </si>
  <si>
    <t>１．公共交通のデジタル化・システム化の取組</t>
    <rPh sb="2" eb="4">
      <t>コウキョウ</t>
    </rPh>
    <rPh sb="4" eb="6">
      <t>コウツウ</t>
    </rPh>
    <rPh sb="11" eb="12">
      <t>カ</t>
    </rPh>
    <rPh sb="17" eb="18">
      <t>カ</t>
    </rPh>
    <rPh sb="19" eb="20">
      <t>ト</t>
    </rPh>
    <rPh sb="20" eb="21">
      <t>ク</t>
    </rPh>
    <phoneticPr fontId="3"/>
  </si>
  <si>
    <t>２．感染症拡大防止対策の取組</t>
    <rPh sb="2" eb="5">
      <t>カンセンショウ</t>
    </rPh>
    <rPh sb="5" eb="7">
      <t>カクダイ</t>
    </rPh>
    <rPh sb="7" eb="9">
      <t>ボウシ</t>
    </rPh>
    <rPh sb="9" eb="11">
      <t>タイサク</t>
    </rPh>
    <rPh sb="12" eb="13">
      <t>ト</t>
    </rPh>
    <rPh sb="13" eb="14">
      <t>ク</t>
    </rPh>
    <phoneticPr fontId="3"/>
  </si>
  <si>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3"/>
  </si>
  <si>
    <t>６．前各号の取組に見込まれる経費</t>
    <rPh sb="2" eb="5">
      <t>ゼンカクゴウ</t>
    </rPh>
    <rPh sb="6" eb="7">
      <t>ト</t>
    </rPh>
    <rPh sb="7" eb="8">
      <t>ク</t>
    </rPh>
    <rPh sb="9" eb="11">
      <t>ミコ</t>
    </rPh>
    <rPh sb="14" eb="16">
      <t>ケイヒ</t>
    </rPh>
    <phoneticPr fontId="3"/>
  </si>
  <si>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3"/>
  </si>
  <si>
    <t>(2)</t>
    <phoneticPr fontId="3"/>
  </si>
  <si>
    <t>○○タクシー株式会社</t>
    <rPh sb="6" eb="10">
      <t>カブシキガイシャ</t>
    </rPh>
    <phoneticPr fontId="3"/>
  </si>
  <si>
    <t>N0</t>
  </si>
  <si>
    <t>会社名（メーカー）</t>
    <rPh sb="0" eb="3">
      <t>カイシャメイ</t>
    </rPh>
    <phoneticPr fontId="3"/>
  </si>
  <si>
    <t>書類種別</t>
    <rPh sb="0" eb="2">
      <t>ショルイ</t>
    </rPh>
    <rPh sb="2" eb="4">
      <t>シュベツ</t>
    </rPh>
    <phoneticPr fontId="3"/>
  </si>
  <si>
    <t>購入時期</t>
    <rPh sb="0" eb="2">
      <t>コウニュウ</t>
    </rPh>
    <rPh sb="2" eb="4">
      <t>ジキ</t>
    </rPh>
    <phoneticPr fontId="3"/>
  </si>
  <si>
    <t>単価</t>
    <rPh sb="0" eb="2">
      <t>タンカ</t>
    </rPh>
    <phoneticPr fontId="3"/>
  </si>
  <si>
    <t>数量</t>
    <rPh sb="0" eb="2">
      <t>スウリョウ</t>
    </rPh>
    <phoneticPr fontId="3"/>
  </si>
  <si>
    <t>補助対象経費（円：税抜き）</t>
    <rPh sb="0" eb="2">
      <t>ホジョ</t>
    </rPh>
    <rPh sb="2" eb="4">
      <t>タイショウ</t>
    </rPh>
    <rPh sb="4" eb="6">
      <t>ケイヒ</t>
    </rPh>
    <rPh sb="7" eb="8">
      <t>エン</t>
    </rPh>
    <rPh sb="9" eb="10">
      <t>ゼイ</t>
    </rPh>
    <rPh sb="10" eb="11">
      <t>ヌ</t>
    </rPh>
    <phoneticPr fontId="3"/>
  </si>
  <si>
    <t>内示額（円）</t>
    <rPh sb="0" eb="3">
      <t>ナイジガク</t>
    </rPh>
    <rPh sb="4" eb="5">
      <t>エン</t>
    </rPh>
    <phoneticPr fontId="3"/>
  </si>
  <si>
    <t>定額（円）</t>
    <rPh sb="0" eb="2">
      <t>テイガク</t>
    </rPh>
    <rPh sb="3" eb="4">
      <t>エン</t>
    </rPh>
    <phoneticPr fontId="3"/>
  </si>
  <si>
    <t>補助金額（千円）</t>
    <rPh sb="0" eb="2">
      <t>ホジョ</t>
    </rPh>
    <rPh sb="2" eb="4">
      <t>キンガク</t>
    </rPh>
    <rPh sb="5" eb="7">
      <t>センエン</t>
    </rPh>
    <phoneticPr fontId="3"/>
  </si>
  <si>
    <t>地域公共交通経営改善計画</t>
    <rPh sb="0" eb="2">
      <t>チイキ</t>
    </rPh>
    <rPh sb="2" eb="4">
      <t>コウキョウ</t>
    </rPh>
    <rPh sb="4" eb="6">
      <t>コウツウ</t>
    </rPh>
    <rPh sb="6" eb="8">
      <t>ケイエイ</t>
    </rPh>
    <rPh sb="8" eb="10">
      <t>カイゼン</t>
    </rPh>
    <rPh sb="10" eb="12">
      <t>ケイカク</t>
    </rPh>
    <phoneticPr fontId="3"/>
  </si>
  <si>
    <t>１．公共交通のデジタル化・システム化の取組</t>
    <phoneticPr fontId="3"/>
  </si>
  <si>
    <t>３．事業の経営改善に資する新たな取組</t>
    <rPh sb="2" eb="4">
      <t>ジギョウ</t>
    </rPh>
    <rPh sb="5" eb="7">
      <t>ケイエイ</t>
    </rPh>
    <rPh sb="7" eb="9">
      <t>カイゼン</t>
    </rPh>
    <rPh sb="10" eb="11">
      <t>シ</t>
    </rPh>
    <rPh sb="13" eb="14">
      <t>アラ</t>
    </rPh>
    <rPh sb="16" eb="18">
      <t>トリクミ</t>
    </rPh>
    <phoneticPr fontId="3"/>
  </si>
  <si>
    <t>４．地方自治体との連携に関する取組</t>
    <rPh sb="2" eb="4">
      <t>チホウ</t>
    </rPh>
    <rPh sb="4" eb="7">
      <t>ジチタイ</t>
    </rPh>
    <rPh sb="9" eb="11">
      <t>レンケイ</t>
    </rPh>
    <rPh sb="12" eb="13">
      <t>カン</t>
    </rPh>
    <rPh sb="15" eb="17">
      <t>トリクミ</t>
    </rPh>
    <phoneticPr fontId="3"/>
  </si>
  <si>
    <t>５．その他公共交通の事業の持続性の確保に向けた収支の改善を図る取組</t>
    <phoneticPr fontId="3"/>
  </si>
  <si>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3"/>
  </si>
  <si>
    <t>・新技術（高性能フィルタを有する空気清浄機等）を活用した感染症対策を導入予定。
・アルコールを用いた消毒作業を定時実施。
・室内に漂う菌やウイルスの除去のため、運行毎の換気を徹底。
・従業員の毎日検温等の健康チェック実施。予防対策としてマスク着用。
・車内において、運転手席及び乗客の座席毎の仕切り板の設置。
・乗客の利用にの際に、感染症拡大防止対策を乗客に対して周知するための動画等の作成。</t>
    <rPh sb="1" eb="4">
      <t>シンギジュツ</t>
    </rPh>
    <rPh sb="5" eb="8">
      <t>コウセイノウ</t>
    </rPh>
    <rPh sb="13" eb="14">
      <t>ユウ</t>
    </rPh>
    <rPh sb="16" eb="18">
      <t>クウキ</t>
    </rPh>
    <rPh sb="18" eb="21">
      <t>セイジョウキ</t>
    </rPh>
    <rPh sb="21" eb="22">
      <t>トウ</t>
    </rPh>
    <rPh sb="24" eb="26">
      <t>カツヨウ</t>
    </rPh>
    <rPh sb="28" eb="31">
      <t>カンセンショウ</t>
    </rPh>
    <rPh sb="31" eb="33">
      <t>タイサク</t>
    </rPh>
    <rPh sb="34" eb="36">
      <t>ドウニュウ</t>
    </rPh>
    <rPh sb="36" eb="38">
      <t>ヨテイ</t>
    </rPh>
    <rPh sb="126" eb="128">
      <t>シャナイ</t>
    </rPh>
    <rPh sb="133" eb="136">
      <t>ウンテンシュ</t>
    </rPh>
    <rPh sb="136" eb="137">
      <t>セキ</t>
    </rPh>
    <rPh sb="137" eb="138">
      <t>オヨ</t>
    </rPh>
    <rPh sb="139" eb="141">
      <t>ジョウキャク</t>
    </rPh>
    <rPh sb="142" eb="144">
      <t>ザセキ</t>
    </rPh>
    <rPh sb="144" eb="145">
      <t>ゴト</t>
    </rPh>
    <rPh sb="146" eb="148">
      <t>シキ</t>
    </rPh>
    <rPh sb="149" eb="150">
      <t>イタ</t>
    </rPh>
    <rPh sb="151" eb="153">
      <t>セッチ</t>
    </rPh>
    <rPh sb="156" eb="158">
      <t>ジョウキャク</t>
    </rPh>
    <rPh sb="159" eb="161">
      <t>リヨウ</t>
    </rPh>
    <rPh sb="163" eb="164">
      <t>サイ</t>
    </rPh>
    <rPh sb="166" eb="169">
      <t>カンセンショウ</t>
    </rPh>
    <rPh sb="169" eb="171">
      <t>カクダイ</t>
    </rPh>
    <rPh sb="171" eb="173">
      <t>ボウシ</t>
    </rPh>
    <rPh sb="173" eb="175">
      <t>タイサク</t>
    </rPh>
    <rPh sb="176" eb="178">
      <t>ジョウキャク</t>
    </rPh>
    <rPh sb="179" eb="180">
      <t>タイ</t>
    </rPh>
    <rPh sb="182" eb="184">
      <t>シュウチ</t>
    </rPh>
    <rPh sb="189" eb="191">
      <t>ドウガ</t>
    </rPh>
    <rPh sb="191" eb="192">
      <t>トウ</t>
    </rPh>
    <rPh sb="193" eb="195">
      <t>サクセイ</t>
    </rPh>
    <phoneticPr fontId="3"/>
  </si>
  <si>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3"/>
  </si>
  <si>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3"/>
  </si>
  <si>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3"/>
  </si>
  <si>
    <t>様式第１２－１（日本産業規格Ａ列４番）</t>
    <phoneticPr fontId="3"/>
  </si>
  <si>
    <t>令和３年度地域公共交通確保維持改善事業費補助金</t>
    <phoneticPr fontId="3"/>
  </si>
  <si>
    <t>様式第１２－１ 別紙</t>
    <rPh sb="0" eb="2">
      <t>ヨウシキ</t>
    </rPh>
    <rPh sb="2" eb="3">
      <t>ダイ</t>
    </rPh>
    <rPh sb="8" eb="10">
      <t>ベッシ</t>
    </rPh>
    <phoneticPr fontId="3"/>
  </si>
  <si>
    <t>地域公共交通経営改善計画</t>
    <rPh sb="0" eb="2">
      <t>チイキ</t>
    </rPh>
    <rPh sb="2" eb="4">
      <t>コウキョウ</t>
    </rPh>
    <rPh sb="4" eb="6">
      <t>コウツウ</t>
    </rPh>
    <rPh sb="6" eb="10">
      <t>ケイエイカイゼン</t>
    </rPh>
    <rPh sb="10" eb="12">
      <t>ケイカク</t>
    </rPh>
    <phoneticPr fontId="3"/>
  </si>
  <si>
    <t>氏名又は名称</t>
    <phoneticPr fontId="3"/>
  </si>
  <si>
    <t>代表者</t>
    <rPh sb="0" eb="3">
      <t>ダイヒョウシャ</t>
    </rPh>
    <phoneticPr fontId="3"/>
  </si>
  <si>
    <t xml:space="preserve">○○タクシー株式会社
</t>
    <phoneticPr fontId="3"/>
  </si>
  <si>
    <t>○○タクシー株式会社</t>
    <rPh sb="6" eb="8">
      <t>カブシキ</t>
    </rPh>
    <rPh sb="8" eb="10">
      <t>カイシャ</t>
    </rPh>
    <phoneticPr fontId="3"/>
  </si>
  <si>
    <t>〇〇県○○市○○町１－２</t>
    <phoneticPr fontId="3"/>
  </si>
  <si>
    <t>代表取締役　　○○　○○</t>
    <phoneticPr fontId="3"/>
  </si>
  <si>
    <r>
      <t>令和</t>
    </r>
    <r>
      <rPr>
        <sz val="12"/>
        <color rgb="FFFF0000"/>
        <rFont val="ＭＳ Ｐゴシック"/>
        <family val="3"/>
        <charset val="128"/>
      </rPr>
      <t>○</t>
    </r>
    <r>
      <rPr>
        <sz val="12"/>
        <color theme="1"/>
        <rFont val="ＭＳ Ｐゴシック"/>
        <family val="3"/>
        <charset val="128"/>
      </rPr>
      <t>年</t>
    </r>
    <r>
      <rPr>
        <sz val="12"/>
        <color rgb="FFFF0000"/>
        <rFont val="ＭＳ Ｐゴシック"/>
        <family val="3"/>
        <charset val="128"/>
      </rPr>
      <t>○</t>
    </r>
    <r>
      <rPr>
        <sz val="12"/>
        <color theme="1"/>
        <rFont val="ＭＳ Ｐゴシック"/>
        <family val="3"/>
        <charset val="128"/>
      </rPr>
      <t>月</t>
    </r>
    <r>
      <rPr>
        <sz val="12"/>
        <color rgb="FFFF0000"/>
        <rFont val="ＭＳ Ｐゴシック"/>
        <family val="3"/>
        <charset val="128"/>
      </rPr>
      <t>○</t>
    </r>
    <r>
      <rPr>
        <sz val="12"/>
        <color theme="1"/>
        <rFont val="ＭＳ Ｐゴシック"/>
        <family val="3"/>
        <charset val="128"/>
      </rPr>
      <t>日</t>
    </r>
    <phoneticPr fontId="3"/>
  </si>
  <si>
    <t>補助対象事業者名</t>
    <phoneticPr fontId="3"/>
  </si>
  <si>
    <t>補助金額（円）</t>
    <rPh sb="0" eb="2">
      <t>ホジョ</t>
    </rPh>
    <rPh sb="2" eb="4">
      <t>キンガク</t>
    </rPh>
    <rPh sb="5" eb="6">
      <t>エン</t>
    </rPh>
    <phoneticPr fontId="3"/>
  </si>
  <si>
    <t>（経営改善支援事業（デジタル化等））交付申請書（タクシー）</t>
    <rPh sb="14" eb="15">
      <t>カ</t>
    </rPh>
    <rPh sb="15" eb="16">
      <t>トウ</t>
    </rPh>
    <phoneticPr fontId="3"/>
  </si>
  <si>
    <t>年度地域公共交通確保維持改善事業費補助金（経営改善支援事業（デジタル化等））</t>
    <phoneticPr fontId="3"/>
  </si>
  <si>
    <t>（経営改善支援事業（デジタル化等））交付申請書（タクシー）</t>
    <phoneticPr fontId="3"/>
  </si>
  <si>
    <t>公共交通のデジタル化・システム化等事業</t>
    <rPh sb="0" eb="2">
      <t>コウキョウ</t>
    </rPh>
    <rPh sb="2" eb="4">
      <t>コウツウ</t>
    </rPh>
    <rPh sb="9" eb="10">
      <t>カ</t>
    </rPh>
    <rPh sb="15" eb="16">
      <t>カ</t>
    </rPh>
    <rPh sb="16" eb="17">
      <t>トウ</t>
    </rPh>
    <rPh sb="17" eb="19">
      <t>ジギョウ</t>
    </rPh>
    <phoneticPr fontId="3"/>
  </si>
  <si>
    <t>経営改善支援事業
（公共交通のデジタル化・システム化に要する費用並びにデジタル化・システム化のための技術研修及び調査等に要する費用）</t>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3"/>
  </si>
  <si>
    <t>令和３年度:地域公共交通確保維持改善事業費補助金（経営改善支援事業（デジタル化等））交付申請事業（タクシー）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2" eb="44">
      <t>コウフ</t>
    </rPh>
    <rPh sb="44" eb="46">
      <t>シンセイ</t>
    </rPh>
    <rPh sb="46" eb="48">
      <t>ジギョウ</t>
    </rPh>
    <phoneticPr fontId="3"/>
  </si>
  <si>
    <t>補助対象経費に係る見積書（※既に購入済の場合は、請求書・領収書等）※公共交通のデジタル化・システム化等事業の場合は、設備導入算出基礎資料</t>
    <rPh sb="14" eb="15">
      <t>スデ</t>
    </rPh>
    <rPh sb="16" eb="18">
      <t>コウニュウ</t>
    </rPh>
    <rPh sb="18" eb="19">
      <t>スミ</t>
    </rPh>
    <rPh sb="20" eb="22">
      <t>バアイ</t>
    </rPh>
    <rPh sb="24" eb="27">
      <t>セイキュウショ</t>
    </rPh>
    <rPh sb="28" eb="31">
      <t>リョウシュウショ</t>
    </rPh>
    <rPh sb="31" eb="32">
      <t>ナド</t>
    </rPh>
    <phoneticPr fontId="3"/>
  </si>
  <si>
    <t xml:space="preserve">・配車アプリ（新規設備等導入or利用料）
・クレジット決済機器（〃）
・ＱＲ決済機器（〃）
・交通系ＩＣ決済機器（〃）
・乗務日報自動作成ソフト（〃）
・配車システム（〃）
・輸送実績報告書等帳票自動作成システム（〃）
・その他業務のデジタル化・システム化（〃）
</t>
    <phoneticPr fontId="3"/>
  </si>
  <si>
    <t xml:space="preserve">
・デジタル化・システム化等のための研修</t>
    <phoneticPr fontId="3"/>
  </si>
  <si>
    <t>･</t>
    <phoneticPr fontId="3"/>
  </si>
  <si>
    <t>･</t>
    <phoneticPr fontId="3"/>
  </si>
  <si>
    <t>（添付書類）</t>
    <phoneticPr fontId="3"/>
  </si>
  <si>
    <t>(1)</t>
    <phoneticPr fontId="3"/>
  </si>
  <si>
    <t>(2)</t>
    <phoneticPr fontId="3"/>
  </si>
  <si>
    <t>(3)</t>
    <phoneticPr fontId="3"/>
  </si>
  <si>
    <t>設備・サービス導入　算出基礎資料</t>
    <rPh sb="0" eb="2">
      <t>セツビ</t>
    </rPh>
    <rPh sb="7" eb="9">
      <t>ドウニュウ</t>
    </rPh>
    <rPh sb="10" eb="12">
      <t>サンシュツ</t>
    </rPh>
    <rPh sb="12" eb="14">
      <t>キソ</t>
    </rPh>
    <rPh sb="14" eb="16">
      <t>シリョウ</t>
    </rPh>
    <phoneticPr fontId="3"/>
  </si>
  <si>
    <t>種別</t>
    <rPh sb="0" eb="2">
      <t>シュベツ</t>
    </rPh>
    <phoneticPr fontId="3"/>
  </si>
  <si>
    <t>購入物の商品名
又はサービス名</t>
    <rPh sb="0" eb="2">
      <t>コウニュウ</t>
    </rPh>
    <rPh sb="2" eb="3">
      <t>ブツ</t>
    </rPh>
    <rPh sb="4" eb="7">
      <t>ショウヒンメイ</t>
    </rPh>
    <rPh sb="8" eb="9">
      <t>マタ</t>
    </rPh>
    <rPh sb="14" eb="15">
      <t>メイ</t>
    </rPh>
    <phoneticPr fontId="3"/>
  </si>
  <si>
    <t>設備導入</t>
    <rPh sb="0" eb="4">
      <t>セツビドウニュウ</t>
    </rPh>
    <phoneticPr fontId="3"/>
  </si>
  <si>
    <t>〇〇（株）</t>
    <rPh sb="2" eb="5">
      <t>カブ</t>
    </rPh>
    <phoneticPr fontId="3"/>
  </si>
  <si>
    <t>見積書</t>
    <rPh sb="0" eb="3">
      <t>ミツモリショ</t>
    </rPh>
    <phoneticPr fontId="3"/>
  </si>
  <si>
    <t>クレジット決済機器</t>
  </si>
  <si>
    <t>利用料</t>
    <rPh sb="0" eb="3">
      <t>リヨウリョウ</t>
    </rPh>
    <phoneticPr fontId="3"/>
  </si>
  <si>
    <t>Mot</t>
    <phoneticPr fontId="3"/>
  </si>
  <si>
    <t>請求書</t>
    <rPh sb="0" eb="3">
      <t>セイキュウショ</t>
    </rPh>
    <phoneticPr fontId="3"/>
  </si>
  <si>
    <t>配車アプリ</t>
  </si>
  <si>
    <t>-</t>
    <phoneticPr fontId="3"/>
  </si>
  <si>
    <t>：</t>
    <phoneticPr fontId="3"/>
  </si>
  <si>
    <t>配車アプリ</t>
    <phoneticPr fontId="3"/>
  </si>
  <si>
    <t>クレジット決済機器</t>
    <phoneticPr fontId="3"/>
  </si>
  <si>
    <t>ＱＲ決済機器</t>
    <phoneticPr fontId="3"/>
  </si>
  <si>
    <t>交通系ＩＣ決済機器</t>
    <phoneticPr fontId="3"/>
  </si>
  <si>
    <t>乗務日報自動作成ソフト</t>
    <phoneticPr fontId="3"/>
  </si>
  <si>
    <t>配車システム</t>
    <rPh sb="0" eb="2">
      <t>ハイシャ</t>
    </rPh>
    <phoneticPr fontId="1"/>
  </si>
  <si>
    <t>輸送実績報告書等帳票自動作成システム</t>
    <phoneticPr fontId="3"/>
  </si>
  <si>
    <t>配車アプリの導入</t>
    <phoneticPr fontId="3"/>
  </si>
  <si>
    <t>ＱＲ決済機器</t>
    <phoneticPr fontId="3"/>
  </si>
  <si>
    <t>交通系ＩＣ決済機器</t>
    <phoneticPr fontId="3"/>
  </si>
  <si>
    <t>乗務日報自動作成ソフト</t>
    <phoneticPr fontId="3"/>
  </si>
  <si>
    <t>輸送実績報告書等帳票自動作成システム</t>
    <phoneticPr fontId="3"/>
  </si>
  <si>
    <t>その他業務のデジタル化・システム化新規設備等導入</t>
    <phoneticPr fontId="3"/>
  </si>
  <si>
    <t>その他業務のデジタル化・システム化利用料</t>
    <phoneticPr fontId="3"/>
  </si>
  <si>
    <t>デジタル化・システム化等のための研修</t>
    <phoneticPr fontId="3"/>
  </si>
  <si>
    <t>研修費用　算出基礎資料</t>
    <rPh sb="0" eb="2">
      <t>ケンシュウ</t>
    </rPh>
    <rPh sb="2" eb="4">
      <t>ヒヨウ</t>
    </rPh>
    <rPh sb="5" eb="7">
      <t>サンシュツ</t>
    </rPh>
    <rPh sb="7" eb="9">
      <t>キソ</t>
    </rPh>
    <rPh sb="9" eb="11">
      <t>シリョウ</t>
    </rPh>
    <phoneticPr fontId="3"/>
  </si>
  <si>
    <t>補助対象事業者名</t>
    <phoneticPr fontId="3"/>
  </si>
  <si>
    <t>会社名</t>
    <rPh sb="0" eb="3">
      <t>カイシャメイ</t>
    </rPh>
    <phoneticPr fontId="3"/>
  </si>
  <si>
    <t>研修の概要</t>
    <rPh sb="0" eb="2">
      <t>ケンシュウ</t>
    </rPh>
    <rPh sb="3" eb="5">
      <t>ガイヨウ</t>
    </rPh>
    <phoneticPr fontId="3"/>
  </si>
  <si>
    <t>受講時期</t>
    <rPh sb="0" eb="2">
      <t>ジュコウ</t>
    </rPh>
    <rPh sb="2" eb="4">
      <t>ジキ</t>
    </rPh>
    <phoneticPr fontId="3"/>
  </si>
  <si>
    <t>設備・サービス導入　算出基礎資料（例）</t>
    <rPh sb="0" eb="2">
      <t>セツビ</t>
    </rPh>
    <rPh sb="7" eb="9">
      <t>ドウニュウ</t>
    </rPh>
    <rPh sb="10" eb="12">
      <t>サンシュツ</t>
    </rPh>
    <rPh sb="12" eb="14">
      <t>キソ</t>
    </rPh>
    <rPh sb="14" eb="16">
      <t>シリョウ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</si>
</sst>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0&quot;ヶ月&quot;"/>
    <numFmt numFmtId="178" formatCode="[$-411]ge\.m\.d;@"/>
    <numFmt numFmtId="179" formatCode="#,##0_);\(#,##0\)"/>
    <numFmt numFmtId="180" formatCode="#,##0_);[Red]\(#,##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6"/>
      <color rgb="FFFF0000"/>
      <name val="ＭＳ Ｐゴシック"/>
      <family val="3"/>
      <charset val="128"/>
    </font>
    <font>
      <sz val="10"/>
      <name val="ＭＳ Ｐゴシック"/>
      <family val="3"/>
      <charset val="128"/>
    </font>
    <font>
      <sz val="11"/>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70">
    <xf numFmtId="0" fontId="0" fillId="0" borderId="0" xfId="0">
      <alignment vertical="center"/>
    </xf>
    <xf numFmtId="0" fontId="7" fillId="0" borderId="0" xfId="0" applyFont="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57" fontId="8" fillId="0" borderId="0" xfId="0" applyNumberFormat="1" applyFont="1" applyAlignment="1">
      <alignment horizontal="center" vertical="center"/>
    </xf>
    <xf numFmtId="57" fontId="8" fillId="0" borderId="0" xfId="0" applyNumberFormat="1" applyFont="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57" fontId="9" fillId="0" borderId="0" xfId="0" applyNumberFormat="1" applyFont="1" applyBorder="1" applyAlignment="1">
      <alignment horizontal="lef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57" fontId="9" fillId="0" borderId="0" xfId="0" applyNumberFormat="1" applyFont="1" applyAlignment="1">
      <alignment horizontal="center" vertical="center"/>
    </xf>
    <xf numFmtId="57" fontId="9" fillId="0" borderId="0" xfId="0" applyNumberFormat="1" applyFont="1" applyAlignment="1">
      <alignment horizontal="left" vertical="center"/>
    </xf>
    <xf numFmtId="0" fontId="7" fillId="0" borderId="0" xfId="0" applyFont="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57" fontId="7" fillId="0" borderId="4" xfId="0" applyNumberFormat="1" applyFont="1" applyBorder="1" applyAlignment="1">
      <alignment horizontal="center" vertical="center" wrapText="1"/>
    </xf>
    <xf numFmtId="57" fontId="7" fillId="0" borderId="13" xfId="0" applyNumberFormat="1" applyFont="1" applyBorder="1" applyAlignment="1">
      <alignment horizontal="center" vertical="center" wrapText="1"/>
    </xf>
    <xf numFmtId="57" fontId="7" fillId="0" borderId="4" xfId="0" applyNumberFormat="1" applyFont="1" applyBorder="1" applyAlignment="1">
      <alignment horizontal="center" vertical="center"/>
    </xf>
    <xf numFmtId="57" fontId="7" fillId="0" borderId="13" xfId="0" applyNumberFormat="1" applyFont="1" applyBorder="1" applyAlignment="1">
      <alignment horizontal="left" vertical="center"/>
    </xf>
    <xf numFmtId="57" fontId="7" fillId="0" borderId="4" xfId="0" applyNumberFormat="1" applyFont="1" applyBorder="1" applyAlignment="1">
      <alignment horizontal="left" vertical="center"/>
    </xf>
    <xf numFmtId="0" fontId="7" fillId="0" borderId="0" xfId="0" applyFont="1" applyBorder="1" applyAlignment="1">
      <alignment horizontal="center" vertical="center"/>
    </xf>
    <xf numFmtId="0" fontId="7" fillId="0" borderId="4" xfId="0" applyFont="1" applyBorder="1" applyAlignment="1">
      <alignment horizontal="left" vertical="center"/>
    </xf>
    <xf numFmtId="57" fontId="7" fillId="0" borderId="13" xfId="0" applyNumberFormat="1" applyFont="1" applyBorder="1" applyAlignment="1">
      <alignment horizontal="left" vertical="center" shrinkToFit="1"/>
    </xf>
    <xf numFmtId="57" fontId="7" fillId="0" borderId="10" xfId="0" applyNumberFormat="1" applyFont="1" applyBorder="1" applyAlignment="1">
      <alignment horizontal="left" vertical="center"/>
    </xf>
    <xf numFmtId="57" fontId="7" fillId="0" borderId="14" xfId="0" applyNumberFormat="1" applyFont="1" applyBorder="1" applyAlignment="1">
      <alignment horizontal="left" vertical="center"/>
    </xf>
    <xf numFmtId="0" fontId="8" fillId="0" borderId="1" xfId="0" applyFont="1" applyBorder="1" applyAlignment="1">
      <alignment horizontal="center" vertical="center"/>
    </xf>
    <xf numFmtId="57" fontId="10" fillId="0" borderId="6" xfId="0" applyNumberFormat="1" applyFont="1" applyBorder="1" applyAlignment="1">
      <alignment horizontal="left" vertical="center"/>
    </xf>
    <xf numFmtId="57" fontId="8" fillId="0" borderId="9" xfId="0" applyNumberFormat="1" applyFont="1" applyBorder="1" applyAlignment="1">
      <alignment horizontal="left" vertical="center"/>
    </xf>
    <xf numFmtId="0" fontId="8" fillId="0" borderId="2" xfId="0" applyFont="1" applyBorder="1" applyAlignment="1">
      <alignment horizontal="center" vertical="center"/>
    </xf>
    <xf numFmtId="57" fontId="10" fillId="0" borderId="4" xfId="0" applyNumberFormat="1" applyFont="1" applyBorder="1" applyAlignment="1">
      <alignment horizontal="left" vertical="center"/>
    </xf>
    <xf numFmtId="0" fontId="8" fillId="0" borderId="0" xfId="0" applyFont="1" applyBorder="1" applyAlignment="1">
      <alignment horizontal="center" vertical="center"/>
    </xf>
    <xf numFmtId="0" fontId="10" fillId="0" borderId="4" xfId="0" applyFont="1" applyBorder="1" applyAlignment="1">
      <alignment horizontal="left" vertical="center"/>
    </xf>
    <xf numFmtId="57" fontId="8" fillId="0" borderId="13" xfId="0" applyNumberFormat="1" applyFont="1" applyBorder="1" applyAlignment="1">
      <alignment horizontal="left" vertical="center"/>
    </xf>
    <xf numFmtId="57" fontId="8" fillId="0" borderId="4" xfId="0" applyNumberFormat="1" applyFont="1" applyBorder="1" applyAlignment="1">
      <alignment horizontal="left" vertical="center"/>
    </xf>
    <xf numFmtId="0" fontId="7" fillId="0" borderId="7" xfId="0" applyFont="1" applyBorder="1" applyAlignment="1">
      <alignment horizontal="center" vertical="center"/>
    </xf>
    <xf numFmtId="176" fontId="8" fillId="0" borderId="7" xfId="0" applyNumberFormat="1" applyFont="1" applyBorder="1" applyAlignment="1">
      <alignment horizontal="center" vertical="center"/>
    </xf>
    <xf numFmtId="176" fontId="12" fillId="0" borderId="5" xfId="1" applyNumberFormat="1" applyFont="1" applyBorder="1" applyAlignment="1">
      <alignment horizontal="center" vertical="center"/>
    </xf>
    <xf numFmtId="38" fontId="12" fillId="0" borderId="7" xfId="1" applyFont="1" applyBorder="1" applyAlignment="1">
      <alignment vertical="center"/>
    </xf>
    <xf numFmtId="49" fontId="7" fillId="0" borderId="0" xfId="0" applyNumberFormat="1" applyFont="1" applyAlignment="1">
      <alignment vertical="center"/>
    </xf>
    <xf numFmtId="38" fontId="10" fillId="0" borderId="0" xfId="1" applyFont="1" applyAlignment="1">
      <alignment vertical="center"/>
    </xf>
    <xf numFmtId="57" fontId="10" fillId="0" borderId="0" xfId="0" applyNumberFormat="1" applyFont="1" applyAlignment="1">
      <alignment vertical="center"/>
    </xf>
    <xf numFmtId="57" fontId="10" fillId="0" borderId="0" xfId="0" applyNumberFormat="1" applyFont="1" applyBorder="1" applyAlignment="1">
      <alignment vertical="center"/>
    </xf>
    <xf numFmtId="0" fontId="10" fillId="0" borderId="0" xfId="0"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0" fontId="8" fillId="0" borderId="0" xfId="0" applyFont="1" applyAlignment="1">
      <alignment vertical="center"/>
    </xf>
    <xf numFmtId="49" fontId="8" fillId="0" borderId="0" xfId="0" applyNumberFormat="1" applyFont="1" applyAlignment="1">
      <alignment vertical="center"/>
    </xf>
    <xf numFmtId="38" fontId="12" fillId="0" borderId="0" xfId="1" applyFont="1" applyAlignment="1">
      <alignment vertical="center"/>
    </xf>
    <xf numFmtId="57" fontId="8" fillId="0" borderId="0" xfId="0" applyNumberFormat="1" applyFont="1" applyAlignment="1">
      <alignment vertical="center"/>
    </xf>
    <xf numFmtId="57" fontId="8" fillId="0" borderId="0" xfId="0" applyNumberFormat="1" applyFont="1" applyBorder="1" applyAlignment="1">
      <alignment vertical="center"/>
    </xf>
    <xf numFmtId="57" fontId="8" fillId="0" borderId="0" xfId="0" applyNumberFormat="1" applyFont="1" applyBorder="1" applyAlignment="1">
      <alignment horizontal="left" vertical="center"/>
    </xf>
    <xf numFmtId="38" fontId="12" fillId="0" borderId="0" xfId="1" applyFont="1" applyAlignment="1">
      <alignment horizontal="center" vertical="center"/>
    </xf>
    <xf numFmtId="38" fontId="15" fillId="0" borderId="0" xfId="1" applyFont="1" applyAlignment="1">
      <alignment horizontal="center" vertical="center"/>
    </xf>
    <xf numFmtId="0" fontId="24" fillId="0" borderId="0" xfId="0" applyFo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horizontal="distributed"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24" fillId="0" borderId="0" xfId="0" applyFont="1" applyAlignment="1">
      <alignment horizontal="distributed" vertical="center"/>
    </xf>
    <xf numFmtId="0" fontId="24" fillId="0" borderId="0" xfId="0" applyFont="1" applyAlignment="1">
      <alignment horizontal="center" vertical="center"/>
    </xf>
    <xf numFmtId="0" fontId="4" fillId="0" borderId="0" xfId="4">
      <alignment vertical="center"/>
    </xf>
    <xf numFmtId="0" fontId="4" fillId="0" borderId="0" xfId="4" applyFont="1" applyAlignment="1">
      <alignment horizontal="center" vertical="center"/>
    </xf>
    <xf numFmtId="0" fontId="4" fillId="0" borderId="0" xfId="4" applyFont="1">
      <alignment vertical="center"/>
    </xf>
    <xf numFmtId="0" fontId="4" fillId="0" borderId="0" xfId="4" applyBorder="1">
      <alignment vertical="center"/>
    </xf>
    <xf numFmtId="0" fontId="4" fillId="0" borderId="11" xfId="4" applyBorder="1" applyAlignment="1">
      <alignment vertical="center"/>
    </xf>
    <xf numFmtId="0" fontId="4" fillId="0" borderId="0" xfId="4" applyBorder="1" applyAlignment="1">
      <alignment vertical="center"/>
    </xf>
    <xf numFmtId="0" fontId="4" fillId="0" borderId="11" xfId="4" applyBorder="1" applyAlignment="1">
      <alignment horizontal="center" vertical="center"/>
    </xf>
    <xf numFmtId="0" fontId="27" fillId="4" borderId="7" xfId="4" applyFont="1" applyFill="1" applyBorder="1" applyAlignment="1">
      <alignment horizontal="center" vertical="center" wrapText="1"/>
    </xf>
    <xf numFmtId="0" fontId="29" fillId="0" borderId="7" xfId="4" applyFont="1" applyBorder="1" applyAlignment="1">
      <alignment horizontal="center" vertical="center" wrapText="1"/>
    </xf>
    <xf numFmtId="0" fontId="25" fillId="0" borderId="0" xfId="0" applyFont="1" applyAlignment="1">
      <alignment vertical="center"/>
    </xf>
    <xf numFmtId="0" fontId="0" fillId="0" borderId="0" xfId="0" applyAlignment="1">
      <alignment vertical="center"/>
    </xf>
    <xf numFmtId="0" fontId="4" fillId="0" borderId="0" xfId="4" applyFont="1" applyAlignment="1">
      <alignment horizontal="right" vertical="center"/>
    </xf>
    <xf numFmtId="0" fontId="24" fillId="0" borderId="11" xfId="4" applyFont="1" applyBorder="1" applyAlignment="1">
      <alignment horizontal="center" vertical="center" wrapText="1"/>
    </xf>
    <xf numFmtId="0" fontId="24" fillId="0" borderId="11" xfId="4" applyFont="1" applyBorder="1" applyAlignment="1">
      <alignment horizontal="center" vertical="center"/>
    </xf>
    <xf numFmtId="0" fontId="4" fillId="0" borderId="0" xfId="4" applyFont="1" applyAlignment="1">
      <alignment horizontal="center" vertical="center"/>
    </xf>
    <xf numFmtId="0" fontId="24" fillId="0" borderId="0" xfId="0" applyFont="1" applyAlignment="1">
      <alignment horizontal="distributed" vertical="center"/>
    </xf>
    <xf numFmtId="0" fontId="26" fillId="0" borderId="0" xfId="0" applyFont="1" applyAlignment="1">
      <alignment horizontal="left" vertical="center" wrapText="1"/>
    </xf>
    <xf numFmtId="38" fontId="6" fillId="0" borderId="0" xfId="1"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26" fillId="0" borderId="0" xfId="0" applyFont="1" applyAlignment="1">
      <alignment vertical="center" wrapText="1"/>
    </xf>
    <xf numFmtId="38" fontId="31" fillId="2" borderId="0" xfId="1" applyFont="1" applyFill="1" applyAlignment="1">
      <alignment horizontal="center" vertical="center"/>
    </xf>
    <xf numFmtId="0" fontId="26" fillId="0" borderId="0" xfId="0" quotePrefix="1" applyFont="1" applyAlignment="1">
      <alignment horizontal="left" vertical="center" wrapText="1"/>
    </xf>
    <xf numFmtId="0" fontId="24" fillId="0" borderId="0" xfId="0" quotePrefix="1" applyFont="1" applyAlignment="1">
      <alignment horizontal="left" vertical="center"/>
    </xf>
    <xf numFmtId="0" fontId="26" fillId="0" borderId="0" xfId="0" quotePrefix="1" applyFont="1" applyAlignment="1">
      <alignment horizontal="left" vertical="top" wrapText="1"/>
    </xf>
    <xf numFmtId="0" fontId="26" fillId="0" borderId="0" xfId="0" applyFont="1" applyAlignment="1">
      <alignment horizontal="left" vertical="top" wrapText="1"/>
    </xf>
    <xf numFmtId="49" fontId="9" fillId="0" borderId="0" xfId="0" applyNumberFormat="1" applyFont="1" applyAlignment="1">
      <alignment horizontal="center" vertical="center"/>
    </xf>
    <xf numFmtId="49" fontId="7" fillId="0" borderId="11" xfId="0" applyNumberFormat="1" applyFont="1" applyBorder="1" applyAlignment="1">
      <alignment horizontal="center" vertical="center"/>
    </xf>
    <xf numFmtId="49" fontId="7" fillId="0" borderId="1" xfId="0" applyNumberFormat="1" applyFont="1" applyBorder="1" applyAlignment="1">
      <alignment horizontal="center" vertical="center" wrapText="1" shrinkToFit="1"/>
    </xf>
    <xf numFmtId="0" fontId="8" fillId="0" borderId="3" xfId="0" applyFont="1" applyBorder="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7" fontId="11" fillId="0" borderId="6" xfId="0" applyNumberFormat="1" applyFont="1" applyBorder="1" applyAlignment="1">
      <alignment horizontal="center" vertical="center" wrapText="1"/>
    </xf>
    <xf numFmtId="0" fontId="8" fillId="0" borderId="9" xfId="0" applyFont="1" applyBorder="1" applyAlignment="1"/>
    <xf numFmtId="0" fontId="8" fillId="0" borderId="10" xfId="0" applyFont="1" applyBorder="1" applyAlignment="1"/>
    <xf numFmtId="0" fontId="8" fillId="0" borderId="14" xfId="0" applyFont="1" applyBorder="1" applyAlignment="1"/>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38" fontId="10" fillId="0" borderId="1" xfId="1" applyFont="1" applyBorder="1" applyAlignment="1">
      <alignment horizontal="left" vertical="center" wrapText="1"/>
    </xf>
    <xf numFmtId="38" fontId="10" fillId="0" borderId="2" xfId="1" applyFont="1" applyBorder="1" applyAlignment="1">
      <alignment horizontal="left" vertical="center" wrapText="1"/>
    </xf>
    <xf numFmtId="38" fontId="10" fillId="0" borderId="3" xfId="1" applyFont="1" applyBorder="1" applyAlignment="1">
      <alignment horizontal="left" vertical="center" wrapText="1"/>
    </xf>
    <xf numFmtId="38" fontId="11" fillId="0" borderId="1" xfId="1"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3" xfId="1"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8" fontId="7"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38" fontId="8" fillId="0" borderId="1" xfId="1" applyFont="1" applyBorder="1" applyAlignment="1">
      <alignment horizontal="left"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12" fillId="0" borderId="15" xfId="1" applyFont="1" applyBorder="1" applyAlignment="1">
      <alignment horizontal="center" vertical="center"/>
    </xf>
    <xf numFmtId="38" fontId="12" fillId="0" borderId="16" xfId="1" applyFont="1" applyBorder="1" applyAlignment="1">
      <alignment horizontal="center" vertical="center"/>
    </xf>
    <xf numFmtId="38" fontId="12" fillId="0" borderId="17" xfId="1" applyFont="1" applyBorder="1" applyAlignment="1">
      <alignment horizontal="center"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38" fontId="12"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0" fontId="4" fillId="3" borderId="5" xfId="4" applyFont="1" applyFill="1" applyBorder="1" applyAlignment="1">
      <alignment horizontal="left" vertical="center"/>
    </xf>
    <xf numFmtId="0" fontId="4" fillId="3" borderId="12" xfId="4" applyFont="1" applyFill="1" applyBorder="1" applyAlignment="1">
      <alignment horizontal="left" vertical="center"/>
    </xf>
    <xf numFmtId="0" fontId="4" fillId="0" borderId="12" xfId="4" applyBorder="1" applyAlignment="1">
      <alignment vertical="center"/>
    </xf>
    <xf numFmtId="0" fontId="4" fillId="0" borderId="8" xfId="4" applyBorder="1" applyAlignment="1">
      <alignment vertical="center"/>
    </xf>
    <xf numFmtId="0" fontId="4" fillId="0" borderId="10" xfId="4" applyBorder="1" applyAlignment="1">
      <alignment vertical="center"/>
    </xf>
    <xf numFmtId="0" fontId="4" fillId="0" borderId="11" xfId="4" applyBorder="1" applyAlignment="1">
      <alignment vertical="center"/>
    </xf>
    <xf numFmtId="0" fontId="4" fillId="0" borderId="14" xfId="4" applyBorder="1" applyAlignment="1">
      <alignment vertical="center"/>
    </xf>
    <xf numFmtId="0" fontId="4" fillId="0" borderId="0" xfId="4" applyFont="1" applyAlignment="1">
      <alignment horizontal="right" vertical="center"/>
    </xf>
    <xf numFmtId="0" fontId="24" fillId="0" borderId="11" xfId="4" applyFont="1" applyBorder="1" applyAlignment="1">
      <alignment horizontal="center" vertical="center" wrapText="1"/>
    </xf>
    <xf numFmtId="0" fontId="24" fillId="0" borderId="11" xfId="4" applyFont="1" applyBorder="1" applyAlignment="1">
      <alignment horizontal="center" vertical="center"/>
    </xf>
    <xf numFmtId="0" fontId="21" fillId="0" borderId="10" xfId="4" applyFont="1" applyBorder="1" applyAlignment="1">
      <alignment vertical="center" wrapText="1"/>
    </xf>
    <xf numFmtId="0" fontId="21" fillId="0" borderId="11" xfId="4" applyFont="1" applyBorder="1" applyAlignment="1">
      <alignment vertical="center"/>
    </xf>
    <xf numFmtId="0" fontId="21" fillId="0" borderId="14" xfId="4" applyFont="1" applyBorder="1" applyAlignment="1">
      <alignment vertical="center"/>
    </xf>
    <xf numFmtId="0" fontId="4" fillId="3" borderId="5" xfId="4" quotePrefix="1" applyFont="1" applyFill="1" applyBorder="1" applyAlignment="1">
      <alignment horizontal="left" vertical="center"/>
    </xf>
    <xf numFmtId="0" fontId="26" fillId="0" borderId="11" xfId="4" quotePrefix="1" applyFont="1" applyBorder="1" applyAlignment="1">
      <alignment horizontal="center" vertical="center"/>
    </xf>
    <xf numFmtId="0" fontId="26" fillId="0" borderId="11" xfId="4" applyFont="1" applyBorder="1" applyAlignment="1">
      <alignment horizontal="center" vertical="center"/>
    </xf>
    <xf numFmtId="176" fontId="4" fillId="2" borderId="7" xfId="4" applyNumberFormat="1" applyFont="1" applyFill="1" applyBorder="1" applyAlignment="1">
      <alignment horizontal="center" vertical="center"/>
    </xf>
    <xf numFmtId="176" fontId="4" fillId="2" borderId="7" xfId="4" applyNumberFormat="1" applyFill="1" applyBorder="1" applyAlignment="1">
      <alignment horizontal="center" vertical="center"/>
    </xf>
    <xf numFmtId="176" fontId="30" fillId="0" borderId="7" xfId="4" applyNumberFormat="1" applyFont="1" applyBorder="1" applyAlignment="1">
      <alignment horizontal="center" vertical="center"/>
    </xf>
    <xf numFmtId="0" fontId="30" fillId="0" borderId="7" xfId="4" applyFont="1" applyBorder="1" applyAlignment="1">
      <alignment horizontal="center" vertical="center"/>
    </xf>
    <xf numFmtId="180" fontId="30" fillId="0" borderId="7" xfId="4" applyNumberFormat="1" applyFont="1" applyBorder="1" applyAlignment="1">
      <alignment horizontal="center" vertical="center"/>
    </xf>
    <xf numFmtId="176" fontId="4" fillId="0" borderId="7" xfId="4" applyNumberFormat="1" applyBorder="1" applyAlignment="1">
      <alignment horizontal="center" vertical="center"/>
    </xf>
    <xf numFmtId="0" fontId="4" fillId="5" borderId="7" xfId="4" applyFont="1" applyFill="1" applyBorder="1" applyAlignment="1">
      <alignment horizontal="center" vertical="center"/>
    </xf>
    <xf numFmtId="0" fontId="4" fillId="5" borderId="7" xfId="4" applyFill="1" applyBorder="1" applyAlignment="1">
      <alignment horizontal="center" vertical="center"/>
    </xf>
    <xf numFmtId="176" fontId="4" fillId="0" borderId="7" xfId="4" applyNumberFormat="1" applyFill="1" applyBorder="1" applyAlignment="1">
      <alignment horizontal="center" vertical="center"/>
    </xf>
    <xf numFmtId="0" fontId="4" fillId="0" borderId="7" xfId="4" applyBorder="1" applyAlignment="1">
      <alignment horizontal="center" vertical="center"/>
    </xf>
    <xf numFmtId="178" fontId="4" fillId="0" borderId="7" xfId="4" applyNumberFormat="1" applyBorder="1" applyAlignment="1">
      <alignment horizontal="center" vertical="center"/>
    </xf>
    <xf numFmtId="179" fontId="4" fillId="0" borderId="7" xfId="4" applyNumberFormat="1" applyBorder="1" applyAlignment="1">
      <alignment horizontal="center" vertical="center"/>
    </xf>
    <xf numFmtId="176" fontId="4" fillId="0" borderId="7" xfId="4" applyNumberFormat="1" applyBorder="1" applyAlignment="1">
      <alignment horizontal="right" vertical="center"/>
    </xf>
    <xf numFmtId="0" fontId="4" fillId="0" borderId="7" xfId="4" applyFill="1" applyBorder="1" applyAlignment="1">
      <alignment horizontal="center" vertical="center"/>
    </xf>
    <xf numFmtId="178" fontId="4" fillId="0" borderId="7" xfId="4" applyNumberFormat="1" applyFill="1" applyBorder="1" applyAlignment="1">
      <alignment horizontal="center" vertical="center"/>
    </xf>
    <xf numFmtId="179" fontId="4" fillId="0" borderId="7" xfId="4" applyNumberFormat="1" applyFill="1" applyBorder="1" applyAlignment="1">
      <alignment vertical="center"/>
    </xf>
    <xf numFmtId="176" fontId="21" fillId="0" borderId="7" xfId="4" applyNumberFormat="1" applyFont="1" applyFill="1" applyBorder="1" applyAlignment="1">
      <alignment horizontal="right" vertical="center"/>
    </xf>
    <xf numFmtId="0" fontId="28" fillId="4" borderId="7" xfId="4" applyFont="1" applyFill="1" applyBorder="1" applyAlignment="1">
      <alignment horizontal="center" vertical="center" wrapText="1"/>
    </xf>
    <xf numFmtId="0" fontId="21" fillId="0" borderId="7" xfId="4" applyFont="1" applyFill="1" applyBorder="1" applyAlignment="1">
      <alignment horizontal="center" vertical="center"/>
    </xf>
    <xf numFmtId="178" fontId="21" fillId="0" borderId="7" xfId="4" applyNumberFormat="1" applyFont="1" applyFill="1" applyBorder="1" applyAlignment="1">
      <alignment horizontal="center" vertical="center"/>
    </xf>
    <xf numFmtId="179" fontId="21" fillId="0" borderId="7" xfId="4" applyNumberFormat="1" applyFont="1" applyFill="1" applyBorder="1" applyAlignment="1">
      <alignment vertical="center"/>
    </xf>
    <xf numFmtId="0" fontId="4" fillId="0" borderId="11" xfId="4" applyFill="1" applyBorder="1" applyAlignment="1">
      <alignment horizontal="center" vertical="center"/>
    </xf>
    <xf numFmtId="0" fontId="28" fillId="4" borderId="7" xfId="4" applyFont="1" applyFill="1" applyBorder="1" applyAlignment="1">
      <alignment horizontal="center" vertical="center"/>
    </xf>
    <xf numFmtId="176" fontId="28" fillId="4" borderId="7" xfId="4" applyNumberFormat="1" applyFont="1" applyFill="1" applyBorder="1" applyAlignment="1">
      <alignment horizontal="center" vertical="center"/>
    </xf>
    <xf numFmtId="177" fontId="28" fillId="4" borderId="7" xfId="4" applyNumberFormat="1" applyFont="1" applyFill="1" applyBorder="1" applyAlignment="1">
      <alignment horizontal="center" vertical="center"/>
    </xf>
    <xf numFmtId="176" fontId="28" fillId="4" borderId="7" xfId="4" applyNumberFormat="1" applyFont="1" applyFill="1" applyBorder="1" applyAlignment="1">
      <alignment horizontal="center" vertical="center" shrinkToFit="1"/>
    </xf>
    <xf numFmtId="49" fontId="10"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7" fillId="0" borderId="0" xfId="4" applyFont="1" applyAlignment="1">
      <alignment vertical="center"/>
    </xf>
    <xf numFmtId="49" fontId="8" fillId="0" borderId="0" xfId="4" applyNumberFormat="1" applyFont="1" applyAlignment="1">
      <alignment horizontal="center" vertical="center"/>
    </xf>
    <xf numFmtId="0" fontId="8" fillId="0" borderId="0" xfId="4" applyFont="1" applyAlignment="1">
      <alignment horizontal="center"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49" fontId="7" fillId="0" borderId="11" xfId="4" applyNumberFormat="1" applyFont="1" applyBorder="1" applyAlignment="1">
      <alignment horizontal="center" vertical="center"/>
    </xf>
    <xf numFmtId="0" fontId="18" fillId="0" borderId="11"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Border="1" applyAlignment="1">
      <alignment horizontal="center" vertical="center"/>
    </xf>
    <xf numFmtId="57" fontId="9" fillId="0" borderId="0" xfId="4" applyNumberFormat="1" applyFont="1" applyBorder="1" applyAlignment="1">
      <alignment horizontal="left" vertical="center"/>
    </xf>
    <xf numFmtId="0" fontId="9" fillId="0" borderId="0" xfId="4" applyFont="1" applyAlignment="1">
      <alignment horizontal="center" vertical="center"/>
    </xf>
    <xf numFmtId="49" fontId="9" fillId="0" borderId="0" xfId="4" applyNumberFormat="1" applyFont="1" applyAlignment="1">
      <alignment horizontal="center" vertical="center"/>
    </xf>
    <xf numFmtId="0" fontId="10" fillId="0" borderId="0" xfId="4" applyFont="1" applyAlignment="1">
      <alignment horizontal="center" vertical="center"/>
    </xf>
    <xf numFmtId="57" fontId="9" fillId="0" borderId="0" xfId="4" applyNumberFormat="1" applyFont="1" applyAlignment="1">
      <alignment horizontal="center" vertical="center"/>
    </xf>
    <xf numFmtId="57" fontId="9" fillId="0" borderId="0" xfId="4" applyNumberFormat="1" applyFont="1" applyAlignment="1">
      <alignment horizontal="left" vertical="center"/>
    </xf>
    <xf numFmtId="0" fontId="7" fillId="0" borderId="0" xfId="4" applyFont="1" applyAlignment="1">
      <alignment horizontal="center" vertical="center"/>
    </xf>
    <xf numFmtId="0" fontId="10" fillId="0" borderId="1" xfId="4" applyFont="1" applyBorder="1" applyAlignment="1">
      <alignment horizontal="center" vertical="center"/>
    </xf>
    <xf numFmtId="49" fontId="7" fillId="0" borderId="1" xfId="4" applyNumberFormat="1" applyFont="1" applyBorder="1" applyAlignment="1">
      <alignment horizontal="center" vertical="center" wrapText="1" shrinkToFit="1"/>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57" fontId="11" fillId="0" borderId="6" xfId="4" applyNumberFormat="1" applyFont="1" applyBorder="1" applyAlignment="1">
      <alignment horizontal="center" vertical="center" wrapText="1"/>
    </xf>
    <xf numFmtId="0" fontId="8" fillId="0" borderId="9" xfId="4" applyFont="1" applyBorder="1" applyAlignment="1"/>
    <xf numFmtId="0" fontId="7" fillId="0" borderId="6" xfId="4" applyFont="1" applyBorder="1" applyAlignment="1">
      <alignment horizontal="center" vertical="center"/>
    </xf>
    <xf numFmtId="0" fontId="10" fillId="0" borderId="3" xfId="4" applyFont="1" applyBorder="1" applyAlignment="1">
      <alignment horizontal="center" vertical="center"/>
    </xf>
    <xf numFmtId="0" fontId="8" fillId="0" borderId="3" xfId="4" applyFont="1" applyBorder="1" applyAlignment="1"/>
    <xf numFmtId="0" fontId="8" fillId="0" borderId="10" xfId="4" applyFont="1" applyBorder="1" applyAlignment="1"/>
    <xf numFmtId="0" fontId="8" fillId="0" borderId="14" xfId="4" applyFont="1" applyBorder="1" applyAlignment="1"/>
    <xf numFmtId="0" fontId="7" fillId="0" borderId="10" xfId="4" applyFont="1" applyBorder="1" applyAlignment="1">
      <alignment horizontal="center" vertical="center"/>
    </xf>
    <xf numFmtId="0" fontId="8" fillId="0" borderId="1" xfId="4" applyFont="1" applyBorder="1" applyAlignment="1">
      <alignment horizontal="center" vertical="center"/>
    </xf>
    <xf numFmtId="49" fontId="20" fillId="0" borderId="1" xfId="4" applyNumberFormat="1" applyFont="1" applyBorder="1" applyAlignment="1">
      <alignment horizontal="left" vertical="center" wrapText="1"/>
    </xf>
    <xf numFmtId="38" fontId="20" fillId="0" borderId="1" xfId="5" applyFont="1" applyBorder="1" applyAlignment="1">
      <alignment horizontal="left" vertical="center" wrapText="1"/>
    </xf>
    <xf numFmtId="38" fontId="23" fillId="0" borderId="1" xfId="5" applyFont="1" applyBorder="1" applyAlignment="1">
      <alignment horizontal="left" vertical="center" wrapText="1"/>
    </xf>
    <xf numFmtId="57" fontId="17" fillId="0" borderId="4" xfId="4" applyNumberFormat="1" applyFont="1" applyBorder="1" applyAlignment="1">
      <alignment horizontal="center" vertical="center" wrapText="1"/>
    </xf>
    <xf numFmtId="57" fontId="17" fillId="0" borderId="13" xfId="4" applyNumberFormat="1" applyFont="1" applyBorder="1" applyAlignment="1">
      <alignment horizontal="center" vertical="center" wrapText="1"/>
    </xf>
    <xf numFmtId="176" fontId="16" fillId="2" borderId="1" xfId="5" applyNumberFormat="1" applyFont="1" applyFill="1" applyBorder="1" applyAlignment="1">
      <alignment horizontal="center" vertical="center"/>
    </xf>
    <xf numFmtId="0" fontId="8" fillId="0" borderId="2" xfId="4" applyFont="1" applyBorder="1" applyAlignment="1"/>
    <xf numFmtId="0" fontId="21" fillId="0" borderId="2" xfId="4" applyFont="1" applyBorder="1" applyAlignment="1">
      <alignment horizontal="left" vertical="center" wrapText="1"/>
    </xf>
    <xf numFmtId="38" fontId="23" fillId="0" borderId="2" xfId="5" applyFont="1" applyBorder="1" applyAlignment="1">
      <alignment horizontal="left" vertical="center" wrapText="1"/>
    </xf>
    <xf numFmtId="57" fontId="17" fillId="0" borderId="4" xfId="4" applyNumberFormat="1" applyFont="1" applyBorder="1" applyAlignment="1">
      <alignment horizontal="center" vertical="center"/>
    </xf>
    <xf numFmtId="57" fontId="17" fillId="0" borderId="13" xfId="4" applyNumberFormat="1" applyFont="1" applyBorder="1" applyAlignment="1">
      <alignment horizontal="left" vertical="center"/>
    </xf>
    <xf numFmtId="176" fontId="16" fillId="2" borderId="2" xfId="5" applyNumberFormat="1" applyFont="1" applyFill="1" applyBorder="1" applyAlignment="1">
      <alignment horizontal="center" vertical="center"/>
    </xf>
    <xf numFmtId="0" fontId="7" fillId="0" borderId="2" xfId="4" applyFont="1" applyBorder="1" applyAlignment="1">
      <alignment horizontal="center" vertical="center" wrapText="1"/>
    </xf>
    <xf numFmtId="57" fontId="17" fillId="0" borderId="4" xfId="4" applyNumberFormat="1" applyFont="1" applyBorder="1" applyAlignment="1">
      <alignment horizontal="left" vertical="center"/>
    </xf>
    <xf numFmtId="0" fontId="17" fillId="0" borderId="0" xfId="4" applyFont="1" applyBorder="1" applyAlignment="1">
      <alignment horizontal="center" vertical="center"/>
    </xf>
    <xf numFmtId="0" fontId="17" fillId="0" borderId="4" xfId="4" applyFont="1" applyBorder="1" applyAlignment="1">
      <alignment horizontal="left" vertical="center"/>
    </xf>
    <xf numFmtId="57" fontId="17" fillId="0" borderId="13" xfId="4" applyNumberFormat="1" applyFont="1" applyBorder="1" applyAlignment="1">
      <alignment horizontal="left" vertical="center" shrinkToFit="1"/>
    </xf>
    <xf numFmtId="0" fontId="21" fillId="0" borderId="3" xfId="4" applyFont="1" applyBorder="1" applyAlignment="1">
      <alignment horizontal="left" vertical="center" wrapText="1"/>
    </xf>
    <xf numFmtId="38" fontId="23" fillId="0" borderId="3" xfId="5" applyFont="1" applyBorder="1" applyAlignment="1">
      <alignment horizontal="left" vertical="center" wrapText="1"/>
    </xf>
    <xf numFmtId="57" fontId="17" fillId="0" borderId="10" xfId="4" applyNumberFormat="1" applyFont="1" applyBorder="1" applyAlignment="1">
      <alignment horizontal="left" vertical="center"/>
    </xf>
    <xf numFmtId="57" fontId="17" fillId="0" borderId="14" xfId="4" applyNumberFormat="1" applyFont="1" applyBorder="1" applyAlignment="1">
      <alignment horizontal="left" vertical="center"/>
    </xf>
    <xf numFmtId="176" fontId="16" fillId="2" borderId="3" xfId="5" applyNumberFormat="1" applyFont="1" applyFill="1" applyBorder="1" applyAlignment="1">
      <alignment horizontal="center" vertical="center"/>
    </xf>
    <xf numFmtId="0" fontId="7" fillId="0" borderId="3" xfId="4" applyFont="1" applyBorder="1" applyAlignment="1">
      <alignment horizontal="center" vertical="center" wrapText="1"/>
    </xf>
    <xf numFmtId="0" fontId="17" fillId="0" borderId="1" xfId="4" applyFont="1" applyBorder="1" applyAlignment="1">
      <alignment horizontal="left" vertical="center" wrapText="1"/>
    </xf>
    <xf numFmtId="0" fontId="17" fillId="0" borderId="2" xfId="4" applyFont="1" applyBorder="1" applyAlignment="1">
      <alignment horizontal="left" vertical="center" wrapText="1"/>
    </xf>
    <xf numFmtId="0" fontId="17" fillId="0" borderId="3" xfId="4" applyFont="1" applyBorder="1" applyAlignment="1">
      <alignment horizontal="left" vertical="center" wrapText="1"/>
    </xf>
    <xf numFmtId="38" fontId="8" fillId="0" borderId="1" xfId="5" applyFont="1" applyBorder="1" applyAlignment="1">
      <alignment horizontal="left" vertical="center" wrapText="1"/>
    </xf>
    <xf numFmtId="57" fontId="7" fillId="0" borderId="4" xfId="4" applyNumberFormat="1" applyFont="1" applyBorder="1" applyAlignment="1">
      <alignment horizontal="center" vertical="center" wrapText="1"/>
    </xf>
    <xf numFmtId="57" fontId="7" fillId="0" borderId="13" xfId="4" applyNumberFormat="1" applyFont="1" applyBorder="1" applyAlignment="1">
      <alignment horizontal="center" vertical="center" wrapText="1"/>
    </xf>
    <xf numFmtId="176" fontId="17" fillId="0" borderId="1" xfId="4" applyNumberFormat="1" applyFont="1" applyBorder="1" applyAlignment="1">
      <alignment horizontal="center" vertical="center"/>
    </xf>
    <xf numFmtId="176" fontId="18" fillId="0" borderId="1" xfId="4" applyNumberFormat="1" applyFont="1" applyBorder="1" applyAlignment="1">
      <alignment horizontal="center" vertical="center" wrapText="1"/>
    </xf>
    <xf numFmtId="0" fontId="7" fillId="0" borderId="1" xfId="4" applyFont="1" applyBorder="1" applyAlignment="1">
      <alignment horizontal="left" vertical="center" wrapText="1"/>
    </xf>
    <xf numFmtId="38" fontId="8" fillId="0" borderId="2" xfId="5" applyFont="1" applyBorder="1" applyAlignment="1">
      <alignment horizontal="left" vertical="center" wrapText="1"/>
    </xf>
    <xf numFmtId="57" fontId="7" fillId="0" borderId="4" xfId="4" applyNumberFormat="1" applyFont="1" applyBorder="1" applyAlignment="1">
      <alignment horizontal="center" vertical="center"/>
    </xf>
    <xf numFmtId="57" fontId="7" fillId="0" borderId="13" xfId="4" applyNumberFormat="1" applyFont="1" applyBorder="1" applyAlignment="1">
      <alignment horizontal="left" vertical="center"/>
    </xf>
    <xf numFmtId="176" fontId="17" fillId="0" borderId="2" xfId="4" applyNumberFormat="1" applyFont="1" applyBorder="1" applyAlignment="1">
      <alignment horizontal="center" vertical="center"/>
    </xf>
    <xf numFmtId="176" fontId="18" fillId="0" borderId="2" xfId="4" applyNumberFormat="1" applyFont="1" applyBorder="1" applyAlignment="1">
      <alignment horizontal="center" vertical="center" wrapText="1"/>
    </xf>
    <xf numFmtId="0" fontId="7" fillId="0" borderId="2" xfId="4" applyFont="1" applyBorder="1" applyAlignment="1">
      <alignment horizontal="left" vertical="center" wrapText="1"/>
    </xf>
    <xf numFmtId="57" fontId="7" fillId="0" borderId="4" xfId="4" applyNumberFormat="1" applyFont="1" applyBorder="1" applyAlignment="1">
      <alignment horizontal="left" vertical="center"/>
    </xf>
    <xf numFmtId="0" fontId="7" fillId="0" borderId="0" xfId="4" applyFont="1" applyBorder="1" applyAlignment="1">
      <alignment horizontal="center" vertical="center"/>
    </xf>
    <xf numFmtId="0" fontId="7" fillId="0" borderId="4" xfId="4" applyFont="1" applyBorder="1" applyAlignment="1">
      <alignment horizontal="left" vertical="center"/>
    </xf>
    <xf numFmtId="57" fontId="7" fillId="0" borderId="13" xfId="4" applyNumberFormat="1" applyFont="1" applyBorder="1" applyAlignment="1">
      <alignment horizontal="left" vertical="center" shrinkToFit="1"/>
    </xf>
    <xf numFmtId="38" fontId="8" fillId="0" borderId="3" xfId="5" applyFont="1" applyBorder="1" applyAlignment="1">
      <alignment horizontal="left" vertical="center" wrapText="1"/>
    </xf>
    <xf numFmtId="57" fontId="7" fillId="0" borderId="10" xfId="4" applyNumberFormat="1" applyFont="1" applyBorder="1" applyAlignment="1">
      <alignment horizontal="left" vertical="center"/>
    </xf>
    <xf numFmtId="176" fontId="17" fillId="0" borderId="3" xfId="4" applyNumberFormat="1" applyFont="1" applyBorder="1" applyAlignment="1">
      <alignment horizontal="center" vertical="center"/>
    </xf>
    <xf numFmtId="176" fontId="18" fillId="0" borderId="3" xfId="4" applyNumberFormat="1" applyFont="1" applyBorder="1" applyAlignment="1">
      <alignment horizontal="center" vertical="center" wrapText="1"/>
    </xf>
    <xf numFmtId="0" fontId="7" fillId="0" borderId="3" xfId="4" applyFont="1" applyBorder="1" applyAlignment="1">
      <alignment horizontal="left" vertical="center" wrapText="1"/>
    </xf>
    <xf numFmtId="0" fontId="8" fillId="0" borderId="1" xfId="4" applyFont="1" applyBorder="1" applyAlignment="1">
      <alignment horizontal="center" vertical="center"/>
    </xf>
    <xf numFmtId="49" fontId="8" fillId="0" borderId="1" xfId="4" applyNumberFormat="1" applyFont="1" applyBorder="1" applyAlignment="1">
      <alignment horizontal="left" vertical="center"/>
    </xf>
    <xf numFmtId="38" fontId="12" fillId="0" borderId="1" xfId="5" applyFont="1" applyBorder="1" applyAlignment="1">
      <alignment horizontal="left" vertical="center"/>
    </xf>
    <xf numFmtId="0" fontId="8" fillId="0" borderId="1" xfId="4" applyFont="1" applyBorder="1" applyAlignment="1">
      <alignment horizontal="left" vertical="center" wrapText="1"/>
    </xf>
    <xf numFmtId="57" fontId="10" fillId="0" borderId="6" xfId="4" applyNumberFormat="1" applyFont="1" applyBorder="1" applyAlignment="1">
      <alignment horizontal="left" vertical="center"/>
    </xf>
    <xf numFmtId="57" fontId="8" fillId="0" borderId="9" xfId="4" applyNumberFormat="1" applyFont="1" applyBorder="1" applyAlignment="1">
      <alignment horizontal="left" vertical="center"/>
    </xf>
    <xf numFmtId="176" fontId="16" fillId="0" borderId="1" xfId="5" applyNumberFormat="1" applyFont="1" applyBorder="1" applyAlignment="1">
      <alignment horizontal="center" vertical="center"/>
    </xf>
    <xf numFmtId="38" fontId="12" fillId="0" borderId="1" xfId="5" applyFont="1" applyBorder="1" applyAlignment="1">
      <alignment horizontal="center" vertical="center"/>
    </xf>
    <xf numFmtId="0" fontId="8" fillId="0" borderId="2" xfId="4" applyFont="1" applyBorder="1" applyAlignment="1">
      <alignment horizontal="center" vertical="center"/>
    </xf>
    <xf numFmtId="49" fontId="8" fillId="0" borderId="2" xfId="4" applyNumberFormat="1" applyFont="1" applyBorder="1" applyAlignment="1">
      <alignment horizontal="left" vertical="center"/>
    </xf>
    <xf numFmtId="38" fontId="12" fillId="0" borderId="2" xfId="5" applyFont="1" applyBorder="1" applyAlignment="1">
      <alignment horizontal="left" vertical="center"/>
    </xf>
    <xf numFmtId="0" fontId="8" fillId="0" borderId="2" xfId="4" applyFont="1" applyBorder="1" applyAlignment="1">
      <alignment horizontal="left" vertical="center" wrapText="1"/>
    </xf>
    <xf numFmtId="57" fontId="10" fillId="0" borderId="4" xfId="4" applyNumberFormat="1" applyFont="1" applyBorder="1" applyAlignment="1">
      <alignment horizontal="left" vertical="center"/>
    </xf>
    <xf numFmtId="0" fontId="8" fillId="0" borderId="0" xfId="4" applyFont="1" applyBorder="1" applyAlignment="1">
      <alignment horizontal="center" vertical="center"/>
    </xf>
    <xf numFmtId="176" fontId="16" fillId="0" borderId="2" xfId="5" applyNumberFormat="1" applyFont="1" applyBorder="1" applyAlignment="1">
      <alignment horizontal="center" vertical="center"/>
    </xf>
    <xf numFmtId="38" fontId="12" fillId="0" borderId="2" xfId="5" applyFont="1" applyBorder="1" applyAlignment="1">
      <alignment horizontal="center" vertical="center"/>
    </xf>
    <xf numFmtId="0" fontId="10" fillId="0" borderId="4" xfId="4" applyFont="1" applyBorder="1" applyAlignment="1">
      <alignment horizontal="left" vertical="center"/>
    </xf>
    <xf numFmtId="57" fontId="8" fillId="0" borderId="13" xfId="4" applyNumberFormat="1" applyFont="1" applyBorder="1" applyAlignment="1">
      <alignment horizontal="left" vertical="center"/>
    </xf>
    <xf numFmtId="49" fontId="8" fillId="0" borderId="3" xfId="4" applyNumberFormat="1" applyFont="1" applyBorder="1" applyAlignment="1">
      <alignment horizontal="left" vertical="center"/>
    </xf>
    <xf numFmtId="38" fontId="12" fillId="0" borderId="3" xfId="5" applyFont="1" applyBorder="1" applyAlignment="1">
      <alignment horizontal="left" vertical="center"/>
    </xf>
    <xf numFmtId="0" fontId="8" fillId="0" borderId="3" xfId="4" applyFont="1" applyBorder="1" applyAlignment="1">
      <alignment horizontal="left" vertical="center" wrapText="1"/>
    </xf>
    <xf numFmtId="57" fontId="8" fillId="0" borderId="4" xfId="4" applyNumberFormat="1" applyFont="1" applyBorder="1" applyAlignment="1">
      <alignment horizontal="left" vertical="center"/>
    </xf>
    <xf numFmtId="176" fontId="16" fillId="0" borderId="3" xfId="5" applyNumberFormat="1" applyFont="1" applyBorder="1" applyAlignment="1">
      <alignment horizontal="center" vertical="center"/>
    </xf>
    <xf numFmtId="38" fontId="12" fillId="0" borderId="3" xfId="5" applyFont="1" applyBorder="1" applyAlignment="1">
      <alignment horizontal="center" vertical="center"/>
    </xf>
    <xf numFmtId="0" fontId="7" fillId="0" borderId="7" xfId="4" applyFont="1" applyBorder="1" applyAlignment="1">
      <alignment horizontal="center" vertical="center"/>
    </xf>
    <xf numFmtId="38" fontId="12" fillId="0" borderId="15" xfId="5" applyFont="1" applyBorder="1" applyAlignment="1">
      <alignment horizontal="center" vertical="center"/>
    </xf>
    <xf numFmtId="38" fontId="12" fillId="0" borderId="16" xfId="5" applyFont="1" applyBorder="1" applyAlignment="1">
      <alignment horizontal="center" vertical="center"/>
    </xf>
    <xf numFmtId="38" fontId="12" fillId="0" borderId="17" xfId="5" applyFont="1" applyBorder="1" applyAlignment="1">
      <alignment horizontal="center" vertical="center"/>
    </xf>
    <xf numFmtId="176" fontId="19" fillId="2" borderId="7" xfId="4" applyNumberFormat="1" applyFont="1" applyFill="1" applyBorder="1" applyAlignment="1">
      <alignment horizontal="center" vertical="center"/>
    </xf>
    <xf numFmtId="176" fontId="19" fillId="2" borderId="5" xfId="5" applyNumberFormat="1" applyFont="1" applyFill="1" applyBorder="1" applyAlignment="1">
      <alignment horizontal="right" vertical="center"/>
    </xf>
    <xf numFmtId="38" fontId="12" fillId="0" borderId="7" xfId="5" applyFont="1" applyBorder="1" applyAlignment="1">
      <alignment vertical="center"/>
    </xf>
    <xf numFmtId="49" fontId="7" fillId="0" borderId="0" xfId="4" applyNumberFormat="1" applyFont="1" applyAlignment="1">
      <alignment vertical="center"/>
    </xf>
    <xf numFmtId="38" fontId="10" fillId="0" borderId="0" xfId="5" applyFont="1" applyAlignment="1">
      <alignment vertical="center"/>
    </xf>
    <xf numFmtId="57" fontId="10" fillId="0" borderId="0" xfId="4" applyNumberFormat="1" applyFont="1" applyAlignment="1">
      <alignment vertical="center"/>
    </xf>
    <xf numFmtId="57" fontId="10" fillId="0" borderId="0" xfId="4" applyNumberFormat="1" applyFont="1" applyBorder="1" applyAlignment="1">
      <alignment vertical="center"/>
    </xf>
    <xf numFmtId="0" fontId="10" fillId="0" borderId="0" xfId="4" applyFont="1" applyAlignment="1">
      <alignment vertical="center"/>
    </xf>
    <xf numFmtId="49" fontId="7" fillId="0" borderId="0" xfId="4" applyNumberFormat="1" applyFont="1" applyAlignment="1">
      <alignment vertical="top"/>
    </xf>
    <xf numFmtId="49" fontId="7" fillId="0" borderId="0" xfId="4" applyNumberFormat="1" applyFont="1" applyAlignment="1">
      <alignment vertical="top" wrapText="1"/>
    </xf>
    <xf numFmtId="0" fontId="8" fillId="0" borderId="0" xfId="4" applyFont="1" applyAlignment="1">
      <alignment vertical="center"/>
    </xf>
    <xf numFmtId="49" fontId="8" fillId="0" borderId="0" xfId="4" applyNumberFormat="1" applyFont="1" applyAlignment="1">
      <alignment vertical="center"/>
    </xf>
    <xf numFmtId="38" fontId="12" fillId="0" borderId="0" xfId="5" applyFont="1" applyAlignment="1">
      <alignment vertical="center"/>
    </xf>
    <xf numFmtId="57" fontId="8" fillId="0" borderId="0" xfId="4" applyNumberFormat="1" applyFont="1" applyAlignment="1">
      <alignment vertical="center"/>
    </xf>
    <xf numFmtId="57" fontId="8" fillId="0" borderId="0" xfId="4" applyNumberFormat="1" applyFont="1" applyBorder="1" applyAlignment="1">
      <alignment vertical="center"/>
    </xf>
    <xf numFmtId="57" fontId="8" fillId="0" borderId="0" xfId="4" applyNumberFormat="1" applyFont="1" applyBorder="1" applyAlignment="1">
      <alignment horizontal="left" vertical="center"/>
    </xf>
    <xf numFmtId="38" fontId="12" fillId="0" borderId="0" xfId="5" applyFont="1" applyAlignment="1">
      <alignment horizontal="center" vertical="center"/>
    </xf>
    <xf numFmtId="38" fontId="15" fillId="0" borderId="0" xfId="5" applyFont="1" applyAlignment="1">
      <alignment horizontal="center" vertical="center"/>
    </xf>
    <xf numFmtId="49" fontId="18" fillId="0" borderId="1" xfId="4" applyNumberFormat="1" applyFont="1" applyBorder="1" applyAlignment="1">
      <alignment horizontal="left" vertical="center" wrapText="1"/>
    </xf>
    <xf numFmtId="0" fontId="22" fillId="0" borderId="2" xfId="4" applyFont="1" applyBorder="1" applyAlignment="1">
      <alignment horizontal="left" vertical="center" wrapText="1"/>
    </xf>
    <xf numFmtId="0" fontId="22" fillId="0" borderId="3" xfId="4" applyFont="1" applyBorder="1" applyAlignment="1">
      <alignment horizontal="left" vertical="center" wrapText="1"/>
    </xf>
    <xf numFmtId="38" fontId="18" fillId="0" borderId="1" xfId="5" applyFont="1" applyBorder="1" applyAlignment="1">
      <alignment horizontal="left" vertical="center" wrapText="1"/>
    </xf>
    <xf numFmtId="0" fontId="24" fillId="0" borderId="0" xfId="4" applyFont="1" applyAlignment="1">
      <alignment horizontal="center" vertical="center" wrapText="1"/>
    </xf>
    <xf numFmtId="0" fontId="24" fillId="0" borderId="0" xfId="4" applyFont="1" applyAlignment="1">
      <alignment horizontal="center" vertical="center"/>
    </xf>
    <xf numFmtId="0" fontId="4" fillId="2" borderId="11" xfId="4" applyFill="1" applyBorder="1" applyAlignment="1">
      <alignment horizontal="center" vertical="center"/>
    </xf>
    <xf numFmtId="0" fontId="28" fillId="4" borderId="5" xfId="4" applyFont="1" applyFill="1" applyBorder="1" applyAlignment="1">
      <alignment horizontal="center" vertical="center"/>
    </xf>
    <xf numFmtId="0" fontId="28" fillId="4" borderId="12" xfId="4" applyFont="1" applyFill="1" applyBorder="1" applyAlignment="1">
      <alignment horizontal="center" vertical="center"/>
    </xf>
    <xf numFmtId="0" fontId="28" fillId="4" borderId="8" xfId="4" applyFont="1" applyFill="1" applyBorder="1" applyAlignment="1">
      <alignment horizontal="center" vertical="center"/>
    </xf>
    <xf numFmtId="0" fontId="33" fillId="2" borderId="7" xfId="4" applyFont="1" applyFill="1" applyBorder="1" applyAlignment="1">
      <alignment horizontal="center" vertical="center"/>
    </xf>
    <xf numFmtId="178" fontId="33" fillId="2" borderId="5" xfId="4" applyNumberFormat="1" applyFont="1" applyFill="1" applyBorder="1" applyAlignment="1">
      <alignment horizontal="center" vertical="center"/>
    </xf>
    <xf numFmtId="178" fontId="33" fillId="2" borderId="12" xfId="4" applyNumberFormat="1" applyFont="1" applyFill="1" applyBorder="1" applyAlignment="1">
      <alignment horizontal="center" vertical="center"/>
    </xf>
    <xf numFmtId="178" fontId="33" fillId="2" borderId="8" xfId="4" applyNumberFormat="1" applyFont="1" applyFill="1" applyBorder="1" applyAlignment="1">
      <alignment horizontal="center" vertical="center"/>
    </xf>
    <xf numFmtId="176" fontId="33" fillId="2" borderId="7" xfId="4" applyNumberFormat="1" applyFont="1" applyFill="1" applyBorder="1" applyAlignment="1">
      <alignment horizontal="right" vertical="center"/>
    </xf>
    <xf numFmtId="179" fontId="33" fillId="2" borderId="7" xfId="4" applyNumberFormat="1" applyFont="1" applyFill="1" applyBorder="1" applyAlignment="1">
      <alignment vertical="center"/>
    </xf>
    <xf numFmtId="176" fontId="33" fillId="2" borderId="7" xfId="4" applyNumberFormat="1" applyFont="1" applyFill="1" applyBorder="1" applyAlignment="1">
      <alignment horizontal="center" vertical="center"/>
    </xf>
    <xf numFmtId="178" fontId="4" fillId="0" borderId="5" xfId="4" applyNumberFormat="1" applyBorder="1" applyAlignment="1">
      <alignment horizontal="center" vertical="center"/>
    </xf>
    <xf numFmtId="178" fontId="4" fillId="0" borderId="12" xfId="4" applyNumberFormat="1" applyBorder="1" applyAlignment="1">
      <alignment horizontal="center" vertical="center"/>
    </xf>
    <xf numFmtId="178" fontId="4" fillId="0" borderId="8" xfId="4" applyNumberFormat="1" applyBorder="1" applyAlignment="1">
      <alignment horizontal="center" vertical="center"/>
    </xf>
    <xf numFmtId="0" fontId="21" fillId="2" borderId="7" xfId="4" applyFont="1" applyFill="1" applyBorder="1" applyAlignment="1">
      <alignment horizontal="center" vertical="center" wrapText="1"/>
    </xf>
    <xf numFmtId="0" fontId="21" fillId="2" borderId="7" xfId="4" applyFont="1" applyFill="1" applyBorder="1" applyAlignment="1">
      <alignment horizontal="center" vertical="center"/>
    </xf>
    <xf numFmtId="0" fontId="21" fillId="2" borderId="7" xfId="4" applyFont="1" applyFill="1" applyBorder="1" applyAlignment="1">
      <alignment horizontal="center" vertical="center" wrapText="1"/>
    </xf>
    <xf numFmtId="178" fontId="21" fillId="2" borderId="5" xfId="4" applyNumberFormat="1" applyFont="1" applyFill="1" applyBorder="1" applyAlignment="1">
      <alignment horizontal="center" vertical="center"/>
    </xf>
    <xf numFmtId="178" fontId="21" fillId="2" borderId="12" xfId="4" applyNumberFormat="1" applyFont="1" applyFill="1" applyBorder="1" applyAlignment="1">
      <alignment horizontal="center" vertical="center"/>
    </xf>
    <xf numFmtId="178" fontId="21" fillId="2" borderId="8" xfId="4" applyNumberFormat="1" applyFont="1" applyFill="1" applyBorder="1" applyAlignment="1">
      <alignment horizontal="center" vertical="center"/>
    </xf>
    <xf numFmtId="176" fontId="21" fillId="2" borderId="7" xfId="4" applyNumberFormat="1" applyFont="1" applyFill="1" applyBorder="1" applyAlignment="1">
      <alignment horizontal="right" vertical="center"/>
    </xf>
    <xf numFmtId="179" fontId="21" fillId="2" borderId="7" xfId="4" applyNumberFormat="1" applyFont="1" applyFill="1" applyBorder="1" applyAlignment="1">
      <alignment vertical="center"/>
    </xf>
    <xf numFmtId="176" fontId="21" fillId="2" borderId="7" xfId="4" applyNumberFormat="1" applyFont="1" applyFill="1" applyBorder="1" applyAlignment="1">
      <alignment horizontal="center" vertical="center"/>
    </xf>
    <xf numFmtId="179" fontId="21" fillId="2" borderId="7" xfId="4" applyNumberFormat="1" applyFont="1" applyFill="1" applyBorder="1" applyAlignment="1">
      <alignment horizontal="center" vertical="center"/>
    </xf>
    <xf numFmtId="0" fontId="33" fillId="2" borderId="7" xfId="4" applyFont="1" applyFill="1" applyBorder="1" applyAlignment="1">
      <alignment horizontal="center" vertical="center" wrapText="1"/>
    </xf>
    <xf numFmtId="0" fontId="13" fillId="2" borderId="7" xfId="4" applyFont="1" applyFill="1" applyBorder="1" applyAlignment="1">
      <alignment horizontal="center" vertical="center" wrapText="1"/>
    </xf>
    <xf numFmtId="38" fontId="34" fillId="0" borderId="0" xfId="5" applyFont="1" applyFill="1" applyBorder="1" applyAlignment="1">
      <alignment horizontal="left" vertical="center"/>
    </xf>
    <xf numFmtId="0" fontId="33" fillId="0" borderId="7" xfId="4" applyFont="1" applyFill="1" applyBorder="1" applyAlignment="1">
      <alignment horizontal="center" vertical="center" wrapText="1"/>
    </xf>
    <xf numFmtId="0" fontId="33" fillId="0" borderId="7" xfId="4" applyFont="1" applyFill="1" applyBorder="1" applyAlignment="1">
      <alignment horizontal="center" vertical="center"/>
    </xf>
    <xf numFmtId="0" fontId="33" fillId="0" borderId="5" xfId="4" applyFont="1" applyFill="1" applyBorder="1" applyAlignment="1">
      <alignment horizontal="center" vertical="center" wrapText="1"/>
    </xf>
    <xf numFmtId="0" fontId="33" fillId="0" borderId="12" xfId="4" applyFont="1" applyFill="1" applyBorder="1" applyAlignment="1">
      <alignment horizontal="center" vertical="center" wrapText="1"/>
    </xf>
    <xf numFmtId="0" fontId="33" fillId="0" borderId="8" xfId="4" applyFont="1" applyFill="1" applyBorder="1" applyAlignment="1">
      <alignment horizontal="center" vertical="center" wrapText="1"/>
    </xf>
    <xf numFmtId="178" fontId="33" fillId="0" borderId="5" xfId="4" applyNumberFormat="1" applyFont="1" applyFill="1" applyBorder="1" applyAlignment="1">
      <alignment horizontal="center" vertical="center"/>
    </xf>
    <xf numFmtId="178" fontId="33" fillId="0" borderId="12" xfId="4" applyNumberFormat="1" applyFont="1" applyFill="1" applyBorder="1" applyAlignment="1">
      <alignment horizontal="center" vertical="center"/>
    </xf>
    <xf numFmtId="178" fontId="33" fillId="0" borderId="8" xfId="4" applyNumberFormat="1" applyFont="1" applyFill="1" applyBorder="1" applyAlignment="1">
      <alignment horizontal="center" vertical="center"/>
    </xf>
    <xf numFmtId="176" fontId="33" fillId="0" borderId="7" xfId="4" applyNumberFormat="1" applyFont="1" applyFill="1" applyBorder="1" applyAlignment="1">
      <alignment horizontal="right" vertical="center"/>
    </xf>
    <xf numFmtId="179" fontId="33" fillId="0" borderId="7" xfId="4" applyNumberFormat="1" applyFont="1" applyFill="1" applyBorder="1" applyAlignment="1">
      <alignment vertical="center"/>
    </xf>
    <xf numFmtId="176" fontId="33" fillId="0" borderId="7" xfId="4" applyNumberFormat="1" applyFont="1" applyFill="1" applyBorder="1" applyAlignment="1">
      <alignment horizontal="center" vertical="center"/>
    </xf>
    <xf numFmtId="38" fontId="35" fillId="0" borderId="0" xfId="5" applyFont="1" applyFill="1" applyBorder="1" applyAlignment="1">
      <alignment horizontal="left" vertical="center"/>
    </xf>
    <xf numFmtId="0" fontId="24" fillId="0" borderId="0" xfId="4" quotePrefix="1" applyFont="1" applyAlignment="1">
      <alignment horizontal="center" vertical="center"/>
    </xf>
  </cellXfs>
  <cellStyles count="6">
    <cellStyle name="桁区切り" xfId="1" builtinId="6"/>
    <cellStyle name="桁区切り 2" xfId="3"/>
    <cellStyle name="桁区切り 3" xfId="5"/>
    <cellStyle name="標準" xfId="0" builtinId="0"/>
    <cellStyle name="標準 2" xfId="4"/>
    <cellStyle name="標準 3" xfId="2"/>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176741</xdr:colOff>
      <xdr:row>0</xdr:row>
      <xdr:rowOff>91018</xdr:rowOff>
    </xdr:from>
    <xdr:to>
      <xdr:col>1</xdr:col>
      <xdr:colOff>1338791</xdr:colOff>
      <xdr:row>3</xdr:row>
      <xdr:rowOff>42335</xdr:rowOff>
    </xdr:to>
    <xdr:sp macro="" textlink="">
      <xdr:nvSpPr>
        <xdr:cNvPr id="2" name="正方形/長方形 1"/>
        <xdr:cNvSpPr/>
      </xdr:nvSpPr>
      <xdr:spPr>
        <a:xfrm>
          <a:off x="176741" y="91018"/>
          <a:ext cx="1419225" cy="503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219076</xdr:colOff>
      <xdr:row>23</xdr:row>
      <xdr:rowOff>118534</xdr:rowOff>
    </xdr:from>
    <xdr:to>
      <xdr:col>4</xdr:col>
      <xdr:colOff>8468</xdr:colOff>
      <xdr:row>31</xdr:row>
      <xdr:rowOff>84666</xdr:rowOff>
    </xdr:to>
    <xdr:sp macro="" textlink="">
      <xdr:nvSpPr>
        <xdr:cNvPr id="3" name="正方形/長方形 2"/>
        <xdr:cNvSpPr/>
      </xdr:nvSpPr>
      <xdr:spPr>
        <a:xfrm>
          <a:off x="3626909" y="4330701"/>
          <a:ext cx="2276476" cy="138429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b="1" u="sng">
              <a:solidFill>
                <a:srgbClr val="FF0000"/>
              </a:solidFill>
              <a:effectLst/>
              <a:latin typeface="+mn-lt"/>
              <a:ea typeface="+mn-ea"/>
              <a:cs typeface="+mn-cs"/>
            </a:rPr>
            <a:t>・デジタル化と研修は必ず別段にして記載</a:t>
          </a:r>
          <a:endParaRPr kumimoji="1" lang="en-US" altLang="ja-JP" sz="1100" b="1" u="sng">
            <a:solidFill>
              <a:srgbClr val="FF0000"/>
            </a:solidFill>
            <a:effectLst/>
            <a:latin typeface="+mn-lt"/>
            <a:ea typeface="+mn-ea"/>
            <a:cs typeface="+mn-cs"/>
          </a:endParaRPr>
        </a:p>
        <a:p>
          <a:pPr algn="l"/>
          <a:endParaRPr kumimoji="1" lang="en-US" altLang="ja-JP" sz="1100"/>
        </a:p>
      </xdr:txBody>
    </xdr:sp>
    <xdr:clientData/>
  </xdr:twoCellAnchor>
  <xdr:twoCellAnchor>
    <xdr:from>
      <xdr:col>3</xdr:col>
      <xdr:colOff>1174750</xdr:colOff>
      <xdr:row>15</xdr:row>
      <xdr:rowOff>169333</xdr:rowOff>
    </xdr:from>
    <xdr:to>
      <xdr:col>3</xdr:col>
      <xdr:colOff>1357314</xdr:colOff>
      <xdr:row>23</xdr:row>
      <xdr:rowOff>118534</xdr:rowOff>
    </xdr:to>
    <xdr:cxnSp macro="">
      <xdr:nvCxnSpPr>
        <xdr:cNvPr id="4" name="直線矢印コネクタ 3"/>
        <xdr:cNvCxnSpPr>
          <a:stCxn id="3" idx="0"/>
        </xdr:cNvCxnSpPr>
      </xdr:nvCxnSpPr>
      <xdr:spPr>
        <a:xfrm flipH="1" flipV="1">
          <a:off x="4582583" y="2963333"/>
          <a:ext cx="182564" cy="136736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1206501</xdr:colOff>
      <xdr:row>23</xdr:row>
      <xdr:rowOff>52916</xdr:rowOff>
    </xdr:from>
    <xdr:to>
      <xdr:col>8</xdr:col>
      <xdr:colOff>1799167</xdr:colOff>
      <xdr:row>28</xdr:row>
      <xdr:rowOff>74083</xdr:rowOff>
    </xdr:to>
    <xdr:sp macro="" textlink="">
      <xdr:nvSpPr>
        <xdr:cNvPr id="5" name="正方形/長方形 4"/>
        <xdr:cNvSpPr/>
      </xdr:nvSpPr>
      <xdr:spPr>
        <a:xfrm>
          <a:off x="9027584" y="4265083"/>
          <a:ext cx="3746500" cy="846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新規設備等導入</a:t>
          </a:r>
          <a:r>
            <a:rPr kumimoji="1" lang="en-US" altLang="ja-JP" sz="1100">
              <a:solidFill>
                <a:schemeClr val="tx1"/>
              </a:solidFill>
            </a:rPr>
            <a:t>or</a:t>
          </a:r>
          <a:r>
            <a:rPr kumimoji="1" lang="ja-JP" altLang="en-US" sz="1100">
              <a:solidFill>
                <a:schemeClr val="tx1"/>
              </a:solidFill>
            </a:rPr>
            <a:t>利用料</a:t>
          </a:r>
          <a:r>
            <a:rPr kumimoji="1" lang="en-US" altLang="ja-JP" sz="1100">
              <a:solidFill>
                <a:schemeClr val="tx1"/>
              </a:solidFill>
            </a:rPr>
            <a:t>】</a:t>
          </a:r>
        </a:p>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補助金額＝定額＋（補助対象経費－定額）／２</a:t>
          </a:r>
          <a:endParaRPr kumimoji="1" lang="en-US" altLang="ja-JP" sz="1100">
            <a:solidFill>
              <a:schemeClr val="tx1"/>
            </a:solidFill>
          </a:endParaRPr>
        </a:p>
      </xdr:txBody>
    </xdr:sp>
    <xdr:clientData/>
  </xdr:twoCellAnchor>
  <xdr:twoCellAnchor>
    <xdr:from>
      <xdr:col>7</xdr:col>
      <xdr:colOff>1090086</xdr:colOff>
      <xdr:row>13</xdr:row>
      <xdr:rowOff>52917</xdr:rowOff>
    </xdr:from>
    <xdr:to>
      <xdr:col>7</xdr:col>
      <xdr:colOff>1502834</xdr:colOff>
      <xdr:row>23</xdr:row>
      <xdr:rowOff>52916</xdr:rowOff>
    </xdr:to>
    <xdr:cxnSp macro="">
      <xdr:nvCxnSpPr>
        <xdr:cNvPr id="6" name="直線矢印コネクタ 5"/>
        <xdr:cNvCxnSpPr>
          <a:stCxn id="5" idx="0"/>
        </xdr:cNvCxnSpPr>
      </xdr:nvCxnSpPr>
      <xdr:spPr>
        <a:xfrm flipH="1" flipV="1">
          <a:off x="10488086" y="2307167"/>
          <a:ext cx="412748" cy="195791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39156</xdr:colOff>
      <xdr:row>25</xdr:row>
      <xdr:rowOff>116417</xdr:rowOff>
    </xdr:from>
    <xdr:to>
      <xdr:col>2</xdr:col>
      <xdr:colOff>1269998</xdr:colOff>
      <xdr:row>30</xdr:row>
      <xdr:rowOff>57150</xdr:rowOff>
    </xdr:to>
    <xdr:sp macro="" textlink="">
      <xdr:nvSpPr>
        <xdr:cNvPr id="7" name="正方形/長方形 6"/>
        <xdr:cNvSpPr/>
      </xdr:nvSpPr>
      <xdr:spPr>
        <a:xfrm>
          <a:off x="296331" y="4716992"/>
          <a:ext cx="2802467" cy="80750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「補助対象事業の種別（補助対象経費の区分）」については、以下の</a:t>
          </a:r>
          <a:r>
            <a:rPr kumimoji="1" lang="en-US" altLang="ja-JP" sz="1100"/>
            <a:t>1</a:t>
          </a:r>
          <a:r>
            <a:rPr kumimoji="1" lang="ja-JP" altLang="en-US" sz="1100"/>
            <a:t>～</a:t>
          </a:r>
          <a:r>
            <a:rPr kumimoji="1" lang="en-US" altLang="ja-JP" sz="1100"/>
            <a:t>2</a:t>
          </a:r>
          <a:r>
            <a:rPr kumimoji="1" lang="ja-JP" altLang="en-US" sz="1100"/>
            <a:t>のいずれかより、該当するものすべてを記載</a:t>
          </a:r>
          <a:endParaRPr kumimoji="1" lang="en-US" altLang="ja-JP" sz="1100"/>
        </a:p>
      </xdr:txBody>
    </xdr:sp>
    <xdr:clientData/>
  </xdr:twoCellAnchor>
  <xdr:twoCellAnchor>
    <xdr:from>
      <xdr:col>1</xdr:col>
      <xdr:colOff>889000</xdr:colOff>
      <xdr:row>14</xdr:row>
      <xdr:rowOff>296333</xdr:rowOff>
    </xdr:from>
    <xdr:to>
      <xdr:col>1</xdr:col>
      <xdr:colOff>1443036</xdr:colOff>
      <xdr:row>25</xdr:row>
      <xdr:rowOff>116417</xdr:rowOff>
    </xdr:to>
    <xdr:cxnSp macro="">
      <xdr:nvCxnSpPr>
        <xdr:cNvPr id="8" name="直線矢印コネクタ 7"/>
        <xdr:cNvCxnSpPr>
          <a:stCxn id="7" idx="0"/>
        </xdr:cNvCxnSpPr>
      </xdr:nvCxnSpPr>
      <xdr:spPr>
        <a:xfrm flipH="1" flipV="1">
          <a:off x="1143000" y="2741083"/>
          <a:ext cx="554036" cy="193675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148166</xdr:colOff>
      <xdr:row>29</xdr:row>
      <xdr:rowOff>42333</xdr:rowOff>
    </xdr:from>
    <xdr:to>
      <xdr:col>7</xdr:col>
      <xdr:colOff>211666</xdr:colOff>
      <xdr:row>34</xdr:row>
      <xdr:rowOff>105834</xdr:rowOff>
    </xdr:to>
    <xdr:sp macro="" textlink="">
      <xdr:nvSpPr>
        <xdr:cNvPr id="18" name="正方形/長方形 17"/>
        <xdr:cNvSpPr/>
      </xdr:nvSpPr>
      <xdr:spPr>
        <a:xfrm>
          <a:off x="6043083" y="5270500"/>
          <a:ext cx="3566583" cy="846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研修</a:t>
          </a:r>
          <a:r>
            <a:rPr kumimoji="1" lang="en-US" altLang="ja-JP" sz="1100">
              <a:solidFill>
                <a:schemeClr val="tx1"/>
              </a:solidFill>
            </a:rPr>
            <a:t>】</a:t>
          </a:r>
        </a:p>
        <a:p>
          <a:pPr algn="l"/>
          <a:r>
            <a:rPr kumimoji="1" lang="ja-JP" altLang="en-US" sz="1100">
              <a:solidFill>
                <a:schemeClr val="tx1"/>
              </a:solidFill>
            </a:rPr>
            <a:t>内示額と補助対象経費の半額のいずれか低い額を計上すること</a:t>
          </a:r>
          <a:endParaRPr kumimoji="1" lang="en-US" altLang="ja-JP" sz="1100">
            <a:solidFill>
              <a:schemeClr val="tx1"/>
            </a:solidFill>
          </a:endParaRPr>
        </a:p>
      </xdr:txBody>
    </xdr:sp>
    <xdr:clientData/>
  </xdr:twoCellAnchor>
  <xdr:twoCellAnchor>
    <xdr:from>
      <xdr:col>6</xdr:col>
      <xdr:colOff>5292</xdr:colOff>
      <xdr:row>19</xdr:row>
      <xdr:rowOff>116417</xdr:rowOff>
    </xdr:from>
    <xdr:to>
      <xdr:col>7</xdr:col>
      <xdr:colOff>232833</xdr:colOff>
      <xdr:row>29</xdr:row>
      <xdr:rowOff>42333</xdr:rowOff>
    </xdr:to>
    <xdr:cxnSp macro="">
      <xdr:nvCxnSpPr>
        <xdr:cNvPr id="19" name="直線矢印コネクタ 18"/>
        <xdr:cNvCxnSpPr>
          <a:stCxn id="18" idx="0"/>
        </xdr:cNvCxnSpPr>
      </xdr:nvCxnSpPr>
      <xdr:spPr>
        <a:xfrm flipV="1">
          <a:off x="7826375" y="3577167"/>
          <a:ext cx="1804458" cy="16933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9</xdr:row>
      <xdr:rowOff>19051</xdr:rowOff>
    </xdr:from>
    <xdr:to>
      <xdr:col>23</xdr:col>
      <xdr:colOff>266700</xdr:colOff>
      <xdr:row>11</xdr:row>
      <xdr:rowOff>9525</xdr:rowOff>
    </xdr:to>
    <xdr:sp macro="" textlink="">
      <xdr:nvSpPr>
        <xdr:cNvPr id="2" name="テキスト ボックス 1"/>
        <xdr:cNvSpPr txBox="1"/>
      </xdr:nvSpPr>
      <xdr:spPr>
        <a:xfrm>
          <a:off x="257175" y="3648076"/>
          <a:ext cx="6286500" cy="1590674"/>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76200</xdr:colOff>
      <xdr:row>0</xdr:row>
      <xdr:rowOff>47625</xdr:rowOff>
    </xdr:from>
    <xdr:to>
      <xdr:col>5</xdr:col>
      <xdr:colOff>111125</xdr:colOff>
      <xdr:row>2</xdr:row>
      <xdr:rowOff>130175</xdr:rowOff>
    </xdr:to>
    <xdr:sp macro="" textlink="">
      <xdr:nvSpPr>
        <xdr:cNvPr id="3" name="正方形/長方形 2"/>
        <xdr:cNvSpPr/>
      </xdr:nvSpPr>
      <xdr:spPr>
        <a:xfrm>
          <a:off x="76200" y="476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15</xdr:col>
      <xdr:colOff>247650</xdr:colOff>
      <xdr:row>0</xdr:row>
      <xdr:rowOff>76200</xdr:rowOff>
    </xdr:from>
    <xdr:to>
      <xdr:col>35</xdr:col>
      <xdr:colOff>161925</xdr:colOff>
      <xdr:row>5</xdr:row>
      <xdr:rowOff>47625</xdr:rowOff>
    </xdr:to>
    <xdr:sp macro="" textlink="">
      <xdr:nvSpPr>
        <xdr:cNvPr id="4" name="正方形/長方形 3"/>
        <xdr:cNvSpPr/>
      </xdr:nvSpPr>
      <xdr:spPr>
        <a:xfrm>
          <a:off x="4391025" y="76200"/>
          <a:ext cx="5286375" cy="9906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14</xdr:row>
      <xdr:rowOff>228600</xdr:rowOff>
    </xdr:from>
    <xdr:to>
      <xdr:col>24</xdr:col>
      <xdr:colOff>19050</xdr:colOff>
      <xdr:row>17</xdr:row>
      <xdr:rowOff>9525</xdr:rowOff>
    </xdr:to>
    <xdr:sp macro="" textlink="">
      <xdr:nvSpPr>
        <xdr:cNvPr id="5" name="テキスト ボックス 4"/>
        <xdr:cNvSpPr txBox="1"/>
      </xdr:nvSpPr>
      <xdr:spPr>
        <a:xfrm>
          <a:off x="279400" y="7134225"/>
          <a:ext cx="615315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13</xdr:row>
      <xdr:rowOff>962025</xdr:rowOff>
    </xdr:from>
    <xdr:to>
      <xdr:col>29</xdr:col>
      <xdr:colOff>142876</xdr:colOff>
      <xdr:row>16</xdr:row>
      <xdr:rowOff>150283</xdr:rowOff>
    </xdr:to>
    <xdr:sp macro="" textlink="">
      <xdr:nvSpPr>
        <xdr:cNvPr id="6" name="正方形/長方形 5"/>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16</xdr:row>
      <xdr:rowOff>104775</xdr:rowOff>
    </xdr:from>
    <xdr:to>
      <xdr:col>24</xdr:col>
      <xdr:colOff>157690</xdr:colOff>
      <xdr:row>16</xdr:row>
      <xdr:rowOff>314325</xdr:rowOff>
    </xdr:to>
    <xdr:cxnSp macro="">
      <xdr:nvCxnSpPr>
        <xdr:cNvPr id="7" name="直線矢印コネクタ 6"/>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123826</xdr:colOff>
      <xdr:row>9</xdr:row>
      <xdr:rowOff>0</xdr:rowOff>
    </xdr:from>
    <xdr:to>
      <xdr:col>30</xdr:col>
      <xdr:colOff>228600</xdr:colOff>
      <xdr:row>10</xdr:row>
      <xdr:rowOff>1333500</xdr:rowOff>
    </xdr:to>
    <xdr:sp macro="" textlink="">
      <xdr:nvSpPr>
        <xdr:cNvPr id="8" name="正方形/長方形 7"/>
        <xdr:cNvSpPr/>
      </xdr:nvSpPr>
      <xdr:spPr>
        <a:xfrm>
          <a:off x="6877051" y="3629025"/>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感染症拡大防止対策事業実施の際</a:t>
          </a:r>
          <a:endParaRPr kumimoji="1" lang="en-US" altLang="ja-JP" sz="1800">
            <a:solidFill>
              <a:srgbClr val="FF0000"/>
            </a:solidFill>
          </a:endParaRPr>
        </a:p>
        <a:p>
          <a:pPr algn="l"/>
          <a:r>
            <a:rPr kumimoji="1" lang="ja-JP" altLang="en-US" sz="1800">
              <a:solidFill>
                <a:srgbClr val="FF0000"/>
              </a:solidFill>
            </a:rPr>
            <a:t>は必ず記載</a:t>
          </a:r>
          <a:endParaRPr kumimoji="1" lang="en-US" altLang="ja-JP" sz="1800">
            <a:solidFill>
              <a:srgbClr val="FF0000"/>
            </a:solidFill>
          </a:endParaRPr>
        </a:p>
      </xdr:txBody>
    </xdr:sp>
    <xdr:clientData/>
  </xdr:twoCellAnchor>
  <xdr:twoCellAnchor>
    <xdr:from>
      <xdr:col>23</xdr:col>
      <xdr:colOff>200025</xdr:colOff>
      <xdr:row>10</xdr:row>
      <xdr:rowOff>428625</xdr:rowOff>
    </xdr:from>
    <xdr:to>
      <xdr:col>25</xdr:col>
      <xdr:colOff>138640</xdr:colOff>
      <xdr:row>10</xdr:row>
      <xdr:rowOff>638175</xdr:rowOff>
    </xdr:to>
    <xdr:cxnSp macro="">
      <xdr:nvCxnSpPr>
        <xdr:cNvPr id="9" name="直線矢印コネクタ 8"/>
        <xdr:cNvCxnSpPr/>
      </xdr:nvCxnSpPr>
      <xdr:spPr>
        <a:xfrm flipH="1">
          <a:off x="6477000" y="430530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6</xdr:row>
      <xdr:rowOff>9524</xdr:rowOff>
    </xdr:from>
    <xdr:to>
      <xdr:col>31</xdr:col>
      <xdr:colOff>19050</xdr:colOff>
      <xdr:row>7</xdr:row>
      <xdr:rowOff>1466849</xdr:rowOff>
    </xdr:to>
    <xdr:sp macro="" textlink="">
      <xdr:nvSpPr>
        <xdr:cNvPr id="10" name="正方形/長方形 9"/>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7</xdr:row>
      <xdr:rowOff>447675</xdr:rowOff>
    </xdr:from>
    <xdr:to>
      <xdr:col>25</xdr:col>
      <xdr:colOff>205315</xdr:colOff>
      <xdr:row>7</xdr:row>
      <xdr:rowOff>657225</xdr:rowOff>
    </xdr:to>
    <xdr:cxnSp macro="">
      <xdr:nvCxnSpPr>
        <xdr:cNvPr id="11" name="直線矢印コネクタ 10"/>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6</xdr:row>
      <xdr:rowOff>19050</xdr:rowOff>
    </xdr:from>
    <xdr:to>
      <xdr:col>24</xdr:col>
      <xdr:colOff>0</xdr:colOff>
      <xdr:row>7</xdr:row>
      <xdr:rowOff>1485899</xdr:rowOff>
    </xdr:to>
    <xdr:sp macro="" textlink="">
      <xdr:nvSpPr>
        <xdr:cNvPr id="12" name="テキスト ボックス 11"/>
        <xdr:cNvSpPr txBox="1"/>
      </xdr:nvSpPr>
      <xdr:spPr>
        <a:xfrm>
          <a:off x="266700" y="1666875"/>
          <a:ext cx="6286500" cy="1714499"/>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tabSelected="1" view="pageBreakPreview" zoomScale="60" zoomScaleNormal="100" workbookViewId="0"/>
  </sheetViews>
  <sheetFormatPr defaultColWidth="3.625" defaultRowHeight="20.100000000000001" customHeight="1" x14ac:dyDescent="0.15"/>
  <cols>
    <col min="1" max="1" width="2.625" style="56" customWidth="1"/>
    <col min="2" max="29" width="3.625" style="56"/>
    <col min="30" max="30" width="2.625" style="56" customWidth="1"/>
    <col min="31" max="16384" width="3.625" style="56"/>
  </cols>
  <sheetData>
    <row r="2" spans="2:30" ht="20.100000000000001" customHeight="1" x14ac:dyDescent="0.15">
      <c r="B2" s="56" t="s">
        <v>57</v>
      </c>
    </row>
    <row r="3" spans="2:30" ht="20.100000000000001" customHeight="1" x14ac:dyDescent="0.15">
      <c r="Y3" s="74" t="s">
        <v>20</v>
      </c>
      <c r="Z3" s="75"/>
      <c r="AA3" s="75"/>
      <c r="AB3" s="75"/>
      <c r="AC3" s="75"/>
    </row>
    <row r="4" spans="2:30" ht="20.100000000000001" customHeight="1" x14ac:dyDescent="0.15">
      <c r="Y4" s="80" t="s">
        <v>21</v>
      </c>
      <c r="Z4" s="80"/>
      <c r="AA4" s="80"/>
      <c r="AB4" s="80"/>
      <c r="AC4" s="80"/>
      <c r="AD4" s="60"/>
    </row>
    <row r="7" spans="2:30" ht="20.100000000000001" customHeight="1" x14ac:dyDescent="0.15">
      <c r="B7" s="56" t="s">
        <v>22</v>
      </c>
    </row>
    <row r="9" spans="2:30" ht="20.100000000000001" customHeight="1" x14ac:dyDescent="0.15">
      <c r="O9" s="80" t="s">
        <v>23</v>
      </c>
      <c r="P9" s="80"/>
      <c r="Q9" s="80"/>
      <c r="R9" s="80"/>
      <c r="S9" s="80"/>
      <c r="T9" s="80"/>
      <c r="U9" s="85"/>
      <c r="V9" s="85"/>
      <c r="W9" s="85"/>
      <c r="X9" s="85"/>
      <c r="Y9" s="85"/>
      <c r="Z9" s="85"/>
      <c r="AA9" s="85"/>
      <c r="AB9" s="85"/>
      <c r="AC9" s="85"/>
    </row>
    <row r="10" spans="2:30" ht="20.100000000000001" customHeight="1" x14ac:dyDescent="0.15">
      <c r="O10" s="63"/>
      <c r="P10" s="63"/>
      <c r="Q10" s="63"/>
      <c r="R10" s="63"/>
      <c r="S10" s="63"/>
      <c r="U10" s="85"/>
      <c r="V10" s="85"/>
      <c r="W10" s="85"/>
      <c r="X10" s="85"/>
      <c r="Y10" s="85"/>
      <c r="Z10" s="85"/>
      <c r="AA10" s="85"/>
      <c r="AB10" s="85"/>
      <c r="AC10" s="85"/>
    </row>
    <row r="11" spans="2:30" ht="20.100000000000001" customHeight="1" x14ac:dyDescent="0.15">
      <c r="O11" s="80" t="s">
        <v>61</v>
      </c>
      <c r="P11" s="80"/>
      <c r="Q11" s="80"/>
      <c r="R11" s="80"/>
      <c r="S11" s="80"/>
      <c r="T11" s="80"/>
      <c r="U11" s="81"/>
      <c r="V11" s="81"/>
      <c r="W11" s="81"/>
      <c r="X11" s="81"/>
      <c r="Y11" s="81"/>
      <c r="Z11" s="81"/>
      <c r="AA11" s="81"/>
      <c r="AB11" s="81"/>
      <c r="AC11" s="81"/>
    </row>
    <row r="12" spans="2:30" ht="20.100000000000001" customHeight="1" x14ac:dyDescent="0.15">
      <c r="O12" s="64"/>
      <c r="P12" s="64"/>
      <c r="Q12" s="64"/>
      <c r="R12" s="64"/>
      <c r="S12" s="64"/>
      <c r="U12" s="81"/>
      <c r="V12" s="81"/>
      <c r="W12" s="81"/>
      <c r="X12" s="81"/>
      <c r="Y12" s="81"/>
      <c r="Z12" s="81"/>
      <c r="AA12" s="81"/>
      <c r="AB12" s="81"/>
      <c r="AC12" s="81"/>
    </row>
    <row r="13" spans="2:30" ht="20.100000000000001" customHeight="1" x14ac:dyDescent="0.15">
      <c r="O13" s="80" t="s">
        <v>62</v>
      </c>
      <c r="P13" s="80"/>
      <c r="Q13" s="80"/>
      <c r="R13" s="80"/>
      <c r="S13" s="80"/>
      <c r="T13" s="80"/>
      <c r="U13" s="86"/>
      <c r="V13" s="86"/>
      <c r="W13" s="86"/>
      <c r="X13" s="86"/>
      <c r="Y13" s="86"/>
      <c r="Z13" s="86"/>
      <c r="AA13" s="86"/>
      <c r="AB13" s="86"/>
      <c r="AC13" s="86"/>
    </row>
    <row r="14" spans="2:30" ht="20.100000000000001" customHeight="1" x14ac:dyDescent="0.15">
      <c r="O14" s="64"/>
      <c r="P14" s="64"/>
      <c r="Q14" s="64"/>
      <c r="R14" s="64"/>
      <c r="S14" s="64"/>
      <c r="U14" s="59"/>
      <c r="V14" s="59"/>
      <c r="W14" s="59"/>
      <c r="X14" s="59"/>
      <c r="Y14" s="59"/>
      <c r="Z14" s="59"/>
      <c r="AA14" s="59"/>
      <c r="AB14" s="59"/>
      <c r="AC14" s="59"/>
    </row>
    <row r="16" spans="2:30" ht="20.100000000000001" customHeight="1" x14ac:dyDescent="0.15">
      <c r="B16" s="84" t="s">
        <v>58</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59"/>
    </row>
    <row r="17" spans="2:30" ht="20.100000000000001" customHeight="1" x14ac:dyDescent="0.15">
      <c r="B17" s="83" t="s">
        <v>70</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row>
    <row r="20" spans="2:30" ht="20.100000000000001" customHeight="1" x14ac:dyDescent="0.15">
      <c r="B20" s="83" t="s">
        <v>24</v>
      </c>
      <c r="C20" s="83"/>
      <c r="D20" s="61">
        <v>3</v>
      </c>
      <c r="E20" s="80" t="s">
        <v>71</v>
      </c>
      <c r="F20" s="80"/>
      <c r="G20" s="80"/>
      <c r="H20" s="80"/>
      <c r="I20" s="80"/>
      <c r="J20" s="80"/>
      <c r="K20" s="80"/>
      <c r="L20" s="80"/>
      <c r="M20" s="80"/>
      <c r="N20" s="80"/>
      <c r="O20" s="80"/>
      <c r="P20" s="80"/>
      <c r="Q20" s="80"/>
      <c r="R20" s="80"/>
      <c r="S20" s="80"/>
      <c r="T20" s="80"/>
      <c r="U20" s="80"/>
      <c r="V20" s="80"/>
      <c r="W20" s="80"/>
      <c r="X20" s="80"/>
      <c r="Y20" s="80"/>
      <c r="Z20" s="80"/>
      <c r="AA20" s="80"/>
      <c r="AB20" s="80"/>
      <c r="AC20" s="80"/>
      <c r="AD20" s="60"/>
    </row>
    <row r="21" spans="2:30" ht="20.100000000000001" customHeight="1" x14ac:dyDescent="0.15">
      <c r="B21" s="58" t="s">
        <v>25</v>
      </c>
      <c r="C21" s="82"/>
      <c r="D21" s="82"/>
      <c r="E21" s="82"/>
      <c r="F21" s="82"/>
      <c r="G21" s="82"/>
      <c r="H21" s="80" t="s">
        <v>26</v>
      </c>
      <c r="I21" s="80"/>
      <c r="J21" s="80"/>
      <c r="K21" s="80"/>
      <c r="L21" s="80"/>
      <c r="M21" s="80"/>
      <c r="N21" s="80"/>
      <c r="O21" s="80"/>
      <c r="P21" s="80"/>
      <c r="Q21" s="80"/>
      <c r="R21" s="80"/>
      <c r="S21" s="80"/>
      <c r="T21" s="80"/>
      <c r="U21" s="80"/>
      <c r="V21" s="80"/>
      <c r="W21" s="80"/>
      <c r="X21" s="80"/>
      <c r="Y21" s="80"/>
      <c r="Z21" s="80"/>
      <c r="AA21" s="80"/>
      <c r="AB21" s="80"/>
      <c r="AC21" s="80"/>
      <c r="AD21" s="60"/>
    </row>
    <row r="22" spans="2:30" ht="20.100000000000001" customHeight="1" x14ac:dyDescent="0.15">
      <c r="B22" s="80" t="s">
        <v>27</v>
      </c>
      <c r="C22" s="80"/>
      <c r="D22" s="80"/>
      <c r="E22" s="80"/>
      <c r="F22" s="80"/>
      <c r="G22" s="80"/>
      <c r="H22" s="80"/>
      <c r="I22" s="80"/>
      <c r="J22" s="80"/>
      <c r="K22" s="80"/>
      <c r="L22" s="80"/>
      <c r="M22" s="80"/>
      <c r="N22" s="80"/>
      <c r="O22" s="80"/>
      <c r="P22" s="80"/>
      <c r="Q22" s="80"/>
      <c r="R22" s="57"/>
      <c r="S22" s="57"/>
      <c r="T22" s="57"/>
      <c r="U22" s="57"/>
      <c r="V22" s="57"/>
      <c r="W22" s="57"/>
      <c r="X22" s="57"/>
      <c r="Y22" s="57"/>
      <c r="Z22" s="57"/>
    </row>
  </sheetData>
  <mergeCells count="14">
    <mergeCell ref="Y4:AC4"/>
    <mergeCell ref="H21:AC21"/>
    <mergeCell ref="B20:C20"/>
    <mergeCell ref="B17:AC17"/>
    <mergeCell ref="B16:AC16"/>
    <mergeCell ref="U9:AC10"/>
    <mergeCell ref="O13:T13"/>
    <mergeCell ref="U13:AC13"/>
    <mergeCell ref="E20:AC20"/>
    <mergeCell ref="B22:Q22"/>
    <mergeCell ref="U11:AC12"/>
    <mergeCell ref="O11:T11"/>
    <mergeCell ref="O9:T9"/>
    <mergeCell ref="C21:G21"/>
  </mergeCells>
  <phoneticPr fontId="3"/>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view="pageBreakPreview" zoomScale="60" zoomScaleNormal="100" workbookViewId="0"/>
  </sheetViews>
  <sheetFormatPr defaultColWidth="3.625" defaultRowHeight="20.100000000000001" customHeight="1" x14ac:dyDescent="0.15"/>
  <cols>
    <col min="1" max="1" width="2.625" style="56" customWidth="1"/>
    <col min="2" max="29" width="3.625" style="56"/>
    <col min="30" max="30" width="2.625" style="56" customWidth="1"/>
    <col min="31" max="16384" width="3.625" style="56"/>
  </cols>
  <sheetData>
    <row r="2" spans="2:30" ht="20.100000000000001" customHeight="1" x14ac:dyDescent="0.15">
      <c r="B2" s="56" t="s">
        <v>57</v>
      </c>
    </row>
    <row r="3" spans="2:30" ht="20.100000000000001" customHeight="1" x14ac:dyDescent="0.15">
      <c r="Y3" s="74" t="s">
        <v>20</v>
      </c>
      <c r="Z3" s="74"/>
      <c r="AA3" s="74"/>
      <c r="AB3" s="74"/>
      <c r="AC3" s="74"/>
    </row>
    <row r="4" spans="2:30" ht="20.100000000000001" customHeight="1" x14ac:dyDescent="0.15">
      <c r="Y4" s="89" t="s">
        <v>67</v>
      </c>
      <c r="Z4" s="80"/>
      <c r="AA4" s="80"/>
      <c r="AB4" s="80"/>
      <c r="AC4" s="80"/>
      <c r="AD4" s="60"/>
    </row>
    <row r="7" spans="2:30" ht="20.100000000000001" customHeight="1" x14ac:dyDescent="0.15">
      <c r="B7" s="56" t="s">
        <v>22</v>
      </c>
    </row>
    <row r="9" spans="2:30" ht="20.100000000000001" customHeight="1" x14ac:dyDescent="0.15">
      <c r="O9" s="80" t="s">
        <v>23</v>
      </c>
      <c r="P9" s="80"/>
      <c r="Q9" s="80"/>
      <c r="R9" s="80"/>
      <c r="S9" s="80"/>
      <c r="T9" s="80"/>
      <c r="U9" s="90" t="s">
        <v>65</v>
      </c>
      <c r="V9" s="91"/>
      <c r="W9" s="91"/>
      <c r="X9" s="91"/>
      <c r="Y9" s="91"/>
      <c r="Z9" s="91"/>
      <c r="AA9" s="91"/>
      <c r="AB9" s="91"/>
      <c r="AC9" s="91"/>
    </row>
    <row r="10" spans="2:30" ht="20.100000000000001" customHeight="1" x14ac:dyDescent="0.15">
      <c r="O10" s="60"/>
      <c r="P10" s="60"/>
      <c r="Q10" s="60"/>
      <c r="R10" s="60"/>
      <c r="S10" s="60"/>
      <c r="U10" s="91"/>
      <c r="V10" s="91"/>
      <c r="W10" s="91"/>
      <c r="X10" s="91"/>
      <c r="Y10" s="91"/>
      <c r="Z10" s="91"/>
      <c r="AA10" s="91"/>
      <c r="AB10" s="91"/>
      <c r="AC10" s="91"/>
    </row>
    <row r="11" spans="2:30" ht="20.100000000000001" customHeight="1" x14ac:dyDescent="0.15">
      <c r="O11" s="80" t="s">
        <v>61</v>
      </c>
      <c r="P11" s="80"/>
      <c r="Q11" s="80"/>
      <c r="R11" s="80"/>
      <c r="S11" s="80"/>
      <c r="T11" s="80"/>
      <c r="U11" s="81" t="s">
        <v>63</v>
      </c>
      <c r="V11" s="81"/>
      <c r="W11" s="81"/>
      <c r="X11" s="81"/>
      <c r="Y11" s="81"/>
      <c r="Z11" s="81"/>
      <c r="AA11" s="81"/>
      <c r="AB11" s="81"/>
      <c r="AC11" s="81"/>
    </row>
    <row r="12" spans="2:30" ht="20.100000000000001" customHeight="1" x14ac:dyDescent="0.15">
      <c r="O12" s="64"/>
      <c r="P12" s="64"/>
      <c r="Q12" s="64"/>
      <c r="R12" s="64"/>
      <c r="S12" s="64"/>
      <c r="U12" s="81"/>
      <c r="V12" s="81"/>
      <c r="W12" s="81"/>
      <c r="X12" s="81"/>
      <c r="Y12" s="81"/>
      <c r="Z12" s="81"/>
      <c r="AA12" s="81"/>
      <c r="AB12" s="81"/>
      <c r="AC12" s="81"/>
    </row>
    <row r="13" spans="2:30" ht="20.100000000000001" customHeight="1" x14ac:dyDescent="0.15">
      <c r="O13" s="80" t="s">
        <v>62</v>
      </c>
      <c r="P13" s="80"/>
      <c r="Q13" s="80"/>
      <c r="R13" s="80"/>
      <c r="S13" s="80"/>
      <c r="T13" s="80"/>
      <c r="U13" s="88" t="s">
        <v>66</v>
      </c>
      <c r="V13" s="86"/>
      <c r="W13" s="86"/>
      <c r="X13" s="86"/>
      <c r="Y13" s="86"/>
      <c r="Z13" s="86"/>
      <c r="AA13" s="86"/>
      <c r="AB13" s="86"/>
      <c r="AC13" s="86"/>
    </row>
    <row r="14" spans="2:30" ht="20.100000000000001" customHeight="1" x14ac:dyDescent="0.15">
      <c r="O14" s="64"/>
      <c r="P14" s="64"/>
      <c r="Q14" s="64"/>
      <c r="R14" s="64"/>
      <c r="S14" s="64"/>
      <c r="U14" s="59"/>
      <c r="V14" s="59"/>
      <c r="W14" s="59"/>
      <c r="X14" s="59"/>
      <c r="Y14" s="59"/>
      <c r="Z14" s="59"/>
      <c r="AA14" s="59"/>
      <c r="AB14" s="59"/>
      <c r="AC14" s="59"/>
    </row>
    <row r="16" spans="2:30" ht="20.100000000000001" customHeight="1" x14ac:dyDescent="0.15">
      <c r="B16" s="84" t="s">
        <v>58</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59"/>
    </row>
    <row r="17" spans="2:30" ht="20.100000000000001" customHeight="1" x14ac:dyDescent="0.15">
      <c r="B17" s="83" t="s">
        <v>72</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row>
    <row r="20" spans="2:30" ht="20.100000000000001" customHeight="1" x14ac:dyDescent="0.15">
      <c r="B20" s="83" t="s">
        <v>24</v>
      </c>
      <c r="C20" s="83"/>
      <c r="D20" s="62">
        <v>3</v>
      </c>
      <c r="E20" s="80" t="s">
        <v>71</v>
      </c>
      <c r="F20" s="80"/>
      <c r="G20" s="80"/>
      <c r="H20" s="80"/>
      <c r="I20" s="80"/>
      <c r="J20" s="80"/>
      <c r="K20" s="80"/>
      <c r="L20" s="80"/>
      <c r="M20" s="80"/>
      <c r="N20" s="80"/>
      <c r="O20" s="80"/>
      <c r="P20" s="80"/>
      <c r="Q20" s="80"/>
      <c r="R20" s="80"/>
      <c r="S20" s="80"/>
      <c r="T20" s="80"/>
      <c r="U20" s="80"/>
      <c r="V20" s="80"/>
      <c r="W20" s="80"/>
      <c r="X20" s="80"/>
      <c r="Y20" s="80"/>
      <c r="Z20" s="80"/>
      <c r="AA20" s="80"/>
      <c r="AB20" s="80"/>
      <c r="AC20" s="80"/>
      <c r="AD20" s="60"/>
    </row>
    <row r="21" spans="2:30" ht="20.100000000000001" customHeight="1" x14ac:dyDescent="0.15">
      <c r="B21" s="58" t="s">
        <v>25</v>
      </c>
      <c r="C21" s="87">
        <v>750000</v>
      </c>
      <c r="D21" s="87"/>
      <c r="E21" s="87"/>
      <c r="F21" s="87"/>
      <c r="G21" s="87"/>
      <c r="H21" s="80" t="s">
        <v>26</v>
      </c>
      <c r="I21" s="80"/>
      <c r="J21" s="80"/>
      <c r="K21" s="80"/>
      <c r="L21" s="80"/>
      <c r="M21" s="80"/>
      <c r="N21" s="80"/>
      <c r="O21" s="80"/>
      <c r="P21" s="80"/>
      <c r="Q21" s="80"/>
      <c r="R21" s="80"/>
      <c r="S21" s="80"/>
      <c r="T21" s="80"/>
      <c r="U21" s="80"/>
      <c r="V21" s="80"/>
      <c r="W21" s="80"/>
      <c r="X21" s="80"/>
      <c r="Y21" s="80"/>
      <c r="Z21" s="80"/>
      <c r="AA21" s="80"/>
      <c r="AB21" s="80"/>
      <c r="AC21" s="80"/>
      <c r="AD21" s="60"/>
    </row>
    <row r="22" spans="2:30" ht="20.100000000000001" customHeight="1" x14ac:dyDescent="0.15">
      <c r="B22" s="80" t="s">
        <v>27</v>
      </c>
      <c r="C22" s="80"/>
      <c r="D22" s="80"/>
      <c r="E22" s="80"/>
      <c r="F22" s="80"/>
      <c r="G22" s="80"/>
      <c r="H22" s="80"/>
      <c r="I22" s="80"/>
      <c r="J22" s="80"/>
      <c r="K22" s="80"/>
      <c r="L22" s="80"/>
      <c r="M22" s="80"/>
      <c r="N22" s="80"/>
      <c r="O22" s="80"/>
      <c r="P22" s="80"/>
      <c r="Q22" s="80"/>
      <c r="R22" s="57"/>
      <c r="S22" s="57"/>
      <c r="T22" s="57"/>
      <c r="U22" s="57"/>
      <c r="V22" s="57"/>
      <c r="W22" s="57"/>
      <c r="X22" s="57"/>
      <c r="Y22" s="57"/>
      <c r="Z22" s="57"/>
    </row>
  </sheetData>
  <mergeCells count="14">
    <mergeCell ref="O13:T13"/>
    <mergeCell ref="U13:AC13"/>
    <mergeCell ref="Y4:AC4"/>
    <mergeCell ref="O9:T9"/>
    <mergeCell ref="U9:AC10"/>
    <mergeCell ref="O11:T11"/>
    <mergeCell ref="U11:AC12"/>
    <mergeCell ref="B22:Q22"/>
    <mergeCell ref="B16:AC16"/>
    <mergeCell ref="B17:AC17"/>
    <mergeCell ref="B20:C20"/>
    <mergeCell ref="E20:AC20"/>
    <mergeCell ref="C21:G21"/>
    <mergeCell ref="H21:AC21"/>
  </mergeCells>
  <phoneticPr fontId="3"/>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I559"/>
  <sheetViews>
    <sheetView view="pageBreakPreview" zoomScale="90" zoomScaleNormal="100" zoomScaleSheetLayoutView="90" workbookViewId="0"/>
  </sheetViews>
  <sheetFormatPr defaultRowHeight="13.5" x14ac:dyDescent="0.15"/>
  <cols>
    <col min="1" max="1" width="3.375" style="3" customWidth="1"/>
    <col min="2" max="2" width="20.625" style="2" customWidth="1"/>
    <col min="3" max="3" width="20.625" style="3" customWidth="1"/>
    <col min="4" max="4" width="32.625" style="3" customWidth="1"/>
    <col min="5" max="5" width="4.625" style="4" customWidth="1"/>
    <col min="6" max="6" width="20.625" style="5" customWidth="1"/>
    <col min="7" max="8" width="20.625" style="3" customWidth="1"/>
    <col min="9" max="9" width="24.375" style="3" customWidth="1"/>
    <col min="10" max="16384" width="9" style="3"/>
  </cols>
  <sheetData>
    <row r="2" spans="1:9" x14ac:dyDescent="0.15">
      <c r="A2" s="1" t="s">
        <v>59</v>
      </c>
    </row>
    <row r="3" spans="1:9" ht="17.100000000000001" customHeight="1" x14ac:dyDescent="0.15">
      <c r="A3" s="92" t="s">
        <v>75</v>
      </c>
      <c r="B3" s="92"/>
      <c r="C3" s="92"/>
      <c r="D3" s="92"/>
      <c r="E3" s="92"/>
      <c r="F3" s="92"/>
      <c r="G3" s="92"/>
      <c r="H3" s="92"/>
      <c r="I3" s="92"/>
    </row>
    <row r="4" spans="1:9" ht="15" customHeight="1" x14ac:dyDescent="0.15">
      <c r="A4" s="93" t="s">
        <v>0</v>
      </c>
      <c r="B4" s="93"/>
      <c r="C4" s="6"/>
      <c r="D4" s="7"/>
      <c r="E4" s="8"/>
      <c r="F4" s="9"/>
      <c r="G4" s="10"/>
    </row>
    <row r="5" spans="1:9" ht="14.25" customHeight="1" x14ac:dyDescent="0.15">
      <c r="A5" s="10"/>
      <c r="B5" s="11"/>
      <c r="C5" s="12"/>
      <c r="D5" s="10"/>
      <c r="E5" s="13"/>
      <c r="F5" s="14"/>
      <c r="G5" s="10"/>
      <c r="H5" s="12"/>
      <c r="I5" s="15" t="s">
        <v>1</v>
      </c>
    </row>
    <row r="6" spans="1:9" s="15" customFormat="1" ht="12.95" customHeight="1" x14ac:dyDescent="0.15">
      <c r="A6" s="16"/>
      <c r="B6" s="94" t="s">
        <v>2</v>
      </c>
      <c r="C6" s="96" t="s">
        <v>3</v>
      </c>
      <c r="D6" s="97" t="s">
        <v>4</v>
      </c>
      <c r="E6" s="98" t="s">
        <v>5</v>
      </c>
      <c r="F6" s="99"/>
      <c r="G6" s="102" t="s">
        <v>6</v>
      </c>
      <c r="H6" s="96" t="s">
        <v>7</v>
      </c>
      <c r="I6" s="97" t="s">
        <v>8</v>
      </c>
    </row>
    <row r="7" spans="1:9" s="15" customFormat="1" ht="12.95" customHeight="1" x14ac:dyDescent="0.15">
      <c r="A7" s="17"/>
      <c r="B7" s="95"/>
      <c r="C7" s="95"/>
      <c r="D7" s="95"/>
      <c r="E7" s="100"/>
      <c r="F7" s="101"/>
      <c r="G7" s="103"/>
      <c r="H7" s="95"/>
      <c r="I7" s="95"/>
    </row>
    <row r="8" spans="1:9" s="15" customFormat="1" ht="15" customHeight="1" x14ac:dyDescent="0.15">
      <c r="A8" s="106">
        <v>1</v>
      </c>
      <c r="B8" s="197" t="s">
        <v>74</v>
      </c>
      <c r="C8" s="111" t="s">
        <v>73</v>
      </c>
      <c r="D8" s="126"/>
      <c r="E8" s="18"/>
      <c r="F8" s="19"/>
      <c r="G8" s="117"/>
      <c r="H8" s="120"/>
      <c r="I8" s="96"/>
    </row>
    <row r="9" spans="1:9" ht="12.95" customHeight="1" x14ac:dyDescent="0.15">
      <c r="A9" s="107"/>
      <c r="B9" s="198"/>
      <c r="C9" s="200"/>
      <c r="D9" s="127"/>
      <c r="E9" s="20" t="s">
        <v>9</v>
      </c>
      <c r="F9" s="21" t="s">
        <v>10</v>
      </c>
      <c r="G9" s="118"/>
      <c r="H9" s="121"/>
      <c r="I9" s="104"/>
    </row>
    <row r="10" spans="1:9" ht="12.95" customHeight="1" x14ac:dyDescent="0.15">
      <c r="A10" s="107"/>
      <c r="B10" s="198"/>
      <c r="C10" s="200"/>
      <c r="D10" s="127"/>
      <c r="E10" s="22"/>
      <c r="F10" s="23" t="s">
        <v>11</v>
      </c>
      <c r="G10" s="118"/>
      <c r="H10" s="121"/>
      <c r="I10" s="104"/>
    </row>
    <row r="11" spans="1:9" ht="12.95" customHeight="1" x14ac:dyDescent="0.15">
      <c r="A11" s="107"/>
      <c r="B11" s="198"/>
      <c r="C11" s="200"/>
      <c r="D11" s="127"/>
      <c r="E11" s="24"/>
      <c r="F11" s="25" t="s">
        <v>12</v>
      </c>
      <c r="G11" s="118"/>
      <c r="H11" s="121"/>
      <c r="I11" s="104"/>
    </row>
    <row r="12" spans="1:9" ht="12.95" customHeight="1" x14ac:dyDescent="0.15">
      <c r="A12" s="107"/>
      <c r="B12" s="198"/>
      <c r="C12" s="200"/>
      <c r="D12" s="127"/>
      <c r="E12" s="22"/>
      <c r="F12" s="23"/>
      <c r="G12" s="118"/>
      <c r="H12" s="121"/>
      <c r="I12" s="104"/>
    </row>
    <row r="13" spans="1:9" ht="15" customHeight="1" x14ac:dyDescent="0.15">
      <c r="A13" s="107"/>
      <c r="B13" s="198"/>
      <c r="C13" s="200"/>
      <c r="D13" s="127"/>
      <c r="E13" s="24" t="s">
        <v>13</v>
      </c>
      <c r="F13" s="25" t="s">
        <v>12</v>
      </c>
      <c r="G13" s="118"/>
      <c r="H13" s="121"/>
      <c r="I13" s="104"/>
    </row>
    <row r="14" spans="1:9" ht="15" customHeight="1" x14ac:dyDescent="0.15">
      <c r="A14" s="107"/>
      <c r="B14" s="198"/>
      <c r="C14" s="200"/>
      <c r="D14" s="127"/>
      <c r="E14" s="22"/>
      <c r="F14" s="23"/>
      <c r="G14" s="118"/>
      <c r="H14" s="121"/>
      <c r="I14" s="104"/>
    </row>
    <row r="15" spans="1:9" ht="27.75" customHeight="1" x14ac:dyDescent="0.15">
      <c r="A15" s="95"/>
      <c r="B15" s="199"/>
      <c r="C15" s="201"/>
      <c r="D15" s="128"/>
      <c r="E15" s="26"/>
      <c r="F15" s="27"/>
      <c r="G15" s="119"/>
      <c r="H15" s="122"/>
      <c r="I15" s="105"/>
    </row>
    <row r="16" spans="1:9" s="15" customFormat="1" ht="15" customHeight="1" x14ac:dyDescent="0.15">
      <c r="A16" s="106">
        <v>2</v>
      </c>
      <c r="B16" s="108"/>
      <c r="C16" s="111"/>
      <c r="D16" s="114"/>
      <c r="E16" s="18"/>
      <c r="F16" s="19"/>
      <c r="G16" s="117"/>
      <c r="H16" s="120"/>
      <c r="I16" s="123"/>
    </row>
    <row r="17" spans="1:9" ht="12.95" customHeight="1" x14ac:dyDescent="0.15">
      <c r="A17" s="107"/>
      <c r="B17" s="109"/>
      <c r="C17" s="112"/>
      <c r="D17" s="115"/>
      <c r="E17" s="20"/>
      <c r="F17" s="21"/>
      <c r="G17" s="118"/>
      <c r="H17" s="121"/>
      <c r="I17" s="124"/>
    </row>
    <row r="18" spans="1:9" ht="12.95" customHeight="1" x14ac:dyDescent="0.15">
      <c r="A18" s="107"/>
      <c r="B18" s="109"/>
      <c r="C18" s="112"/>
      <c r="D18" s="115"/>
      <c r="E18" s="22"/>
      <c r="F18" s="23"/>
      <c r="G18" s="118"/>
      <c r="H18" s="121"/>
      <c r="I18" s="124"/>
    </row>
    <row r="19" spans="1:9" ht="12.95" customHeight="1" x14ac:dyDescent="0.15">
      <c r="A19" s="107"/>
      <c r="B19" s="109"/>
      <c r="C19" s="112"/>
      <c r="D19" s="115"/>
      <c r="E19" s="24"/>
      <c r="F19" s="25"/>
      <c r="G19" s="118"/>
      <c r="H19" s="121"/>
      <c r="I19" s="124"/>
    </row>
    <row r="20" spans="1:9" ht="12.95" customHeight="1" x14ac:dyDescent="0.15">
      <c r="A20" s="107"/>
      <c r="B20" s="109"/>
      <c r="C20" s="112"/>
      <c r="D20" s="115"/>
      <c r="E20" s="22"/>
      <c r="F20" s="23"/>
      <c r="G20" s="118"/>
      <c r="H20" s="121"/>
      <c r="I20" s="124"/>
    </row>
    <row r="21" spans="1:9" ht="15" customHeight="1" x14ac:dyDescent="0.15">
      <c r="A21" s="107"/>
      <c r="B21" s="109"/>
      <c r="C21" s="112"/>
      <c r="D21" s="115"/>
      <c r="E21" s="24"/>
      <c r="F21" s="25"/>
      <c r="G21" s="118"/>
      <c r="H21" s="121"/>
      <c r="I21" s="124"/>
    </row>
    <row r="22" spans="1:9" ht="15" customHeight="1" x14ac:dyDescent="0.15">
      <c r="A22" s="107"/>
      <c r="B22" s="109"/>
      <c r="C22" s="112"/>
      <c r="D22" s="115"/>
      <c r="E22" s="22"/>
      <c r="F22" s="23"/>
      <c r="G22" s="118"/>
      <c r="H22" s="121"/>
      <c r="I22" s="124"/>
    </row>
    <row r="23" spans="1:9" ht="17.100000000000001" customHeight="1" x14ac:dyDescent="0.15">
      <c r="A23" s="95"/>
      <c r="B23" s="110"/>
      <c r="C23" s="113"/>
      <c r="D23" s="116"/>
      <c r="E23" s="26"/>
      <c r="F23" s="27"/>
      <c r="G23" s="119"/>
      <c r="H23" s="122"/>
      <c r="I23" s="125"/>
    </row>
    <row r="24" spans="1:9" s="15" customFormat="1" ht="15" customHeight="1" x14ac:dyDescent="0.15">
      <c r="A24" s="106">
        <v>3</v>
      </c>
      <c r="B24" s="108"/>
      <c r="C24" s="129"/>
      <c r="D24" s="129"/>
      <c r="E24" s="18"/>
      <c r="F24" s="19"/>
      <c r="G24" s="134"/>
      <c r="H24" s="152"/>
      <c r="I24" s="123"/>
    </row>
    <row r="25" spans="1:9" ht="12.95" customHeight="1" x14ac:dyDescent="0.15">
      <c r="A25" s="107"/>
      <c r="B25" s="109"/>
      <c r="C25" s="130"/>
      <c r="D25" s="132"/>
      <c r="E25" s="20"/>
      <c r="F25" s="21"/>
      <c r="G25" s="135"/>
      <c r="H25" s="153"/>
      <c r="I25" s="124"/>
    </row>
    <row r="26" spans="1:9" ht="12.95" customHeight="1" x14ac:dyDescent="0.15">
      <c r="A26" s="107"/>
      <c r="B26" s="109"/>
      <c r="C26" s="130"/>
      <c r="D26" s="132"/>
      <c r="E26" s="22"/>
      <c r="F26" s="23"/>
      <c r="G26" s="135"/>
      <c r="H26" s="153"/>
      <c r="I26" s="124"/>
    </row>
    <row r="27" spans="1:9" ht="12.95" customHeight="1" x14ac:dyDescent="0.15">
      <c r="A27" s="107"/>
      <c r="B27" s="109"/>
      <c r="C27" s="130"/>
      <c r="D27" s="132"/>
      <c r="E27" s="24"/>
      <c r="F27" s="25"/>
      <c r="G27" s="135"/>
      <c r="H27" s="153"/>
      <c r="I27" s="124"/>
    </row>
    <row r="28" spans="1:9" ht="12.95" customHeight="1" x14ac:dyDescent="0.15">
      <c r="A28" s="107"/>
      <c r="B28" s="109"/>
      <c r="C28" s="130"/>
      <c r="D28" s="132"/>
      <c r="E28" s="22"/>
      <c r="F28" s="23"/>
      <c r="G28" s="135"/>
      <c r="H28" s="153"/>
      <c r="I28" s="124"/>
    </row>
    <row r="29" spans="1:9" ht="15" customHeight="1" x14ac:dyDescent="0.15">
      <c r="A29" s="107"/>
      <c r="B29" s="109"/>
      <c r="C29" s="130"/>
      <c r="D29" s="132"/>
      <c r="E29" s="24"/>
      <c r="F29" s="25"/>
      <c r="G29" s="135"/>
      <c r="H29" s="153"/>
      <c r="I29" s="124"/>
    </row>
    <row r="30" spans="1:9" ht="15" customHeight="1" x14ac:dyDescent="0.15">
      <c r="A30" s="107"/>
      <c r="B30" s="109"/>
      <c r="C30" s="130"/>
      <c r="D30" s="132"/>
      <c r="E30" s="22"/>
      <c r="F30" s="23"/>
      <c r="G30" s="135"/>
      <c r="H30" s="153"/>
      <c r="I30" s="124"/>
    </row>
    <row r="31" spans="1:9" ht="17.100000000000001" customHeight="1" x14ac:dyDescent="0.15">
      <c r="A31" s="95"/>
      <c r="B31" s="110"/>
      <c r="C31" s="131"/>
      <c r="D31" s="133"/>
      <c r="E31" s="26"/>
      <c r="F31" s="27"/>
      <c r="G31" s="136"/>
      <c r="H31" s="154"/>
      <c r="I31" s="125"/>
    </row>
    <row r="32" spans="1:9" ht="9.9499999999999993" customHeight="1" x14ac:dyDescent="0.15">
      <c r="A32" s="28"/>
      <c r="B32" s="140"/>
      <c r="C32" s="143"/>
      <c r="D32" s="146"/>
      <c r="E32" s="29"/>
      <c r="F32" s="30"/>
      <c r="G32" s="134"/>
      <c r="H32" s="120"/>
      <c r="I32" s="149"/>
    </row>
    <row r="33" spans="1:9" ht="9.9499999999999993" customHeight="1" x14ac:dyDescent="0.15">
      <c r="A33" s="31" t="s">
        <v>14</v>
      </c>
      <c r="B33" s="141"/>
      <c r="C33" s="144"/>
      <c r="D33" s="147"/>
      <c r="E33" s="32"/>
      <c r="F33" s="33"/>
      <c r="G33" s="135"/>
      <c r="H33" s="121"/>
      <c r="I33" s="150"/>
    </row>
    <row r="34" spans="1:9" ht="9.9499999999999993" customHeight="1" x14ac:dyDescent="0.15">
      <c r="A34" s="31" t="s">
        <v>14</v>
      </c>
      <c r="B34" s="141"/>
      <c r="C34" s="144"/>
      <c r="D34" s="147"/>
      <c r="E34" s="34"/>
      <c r="F34" s="35"/>
      <c r="G34" s="135"/>
      <c r="H34" s="121"/>
      <c r="I34" s="150"/>
    </row>
    <row r="35" spans="1:9" ht="9.9499999999999993" customHeight="1" x14ac:dyDescent="0.15">
      <c r="A35" s="31" t="s">
        <v>14</v>
      </c>
      <c r="B35" s="141"/>
      <c r="C35" s="144"/>
      <c r="D35" s="147"/>
      <c r="E35" s="32"/>
      <c r="F35" s="35"/>
      <c r="G35" s="135"/>
      <c r="H35" s="121"/>
      <c r="I35" s="150"/>
    </row>
    <row r="36" spans="1:9" ht="9.9499999999999993" customHeight="1" x14ac:dyDescent="0.15">
      <c r="A36" s="31"/>
      <c r="B36" s="142"/>
      <c r="C36" s="145"/>
      <c r="D36" s="148"/>
      <c r="E36" s="36"/>
      <c r="F36" s="35"/>
      <c r="G36" s="136"/>
      <c r="H36" s="122"/>
      <c r="I36" s="151"/>
    </row>
    <row r="37" spans="1:9" ht="17.100000000000001" customHeight="1" x14ac:dyDescent="0.15">
      <c r="A37" s="37" t="s">
        <v>15</v>
      </c>
      <c r="B37" s="137"/>
      <c r="C37" s="138"/>
      <c r="D37" s="138"/>
      <c r="E37" s="138"/>
      <c r="F37" s="139"/>
      <c r="G37" s="38">
        <f>SUM(G8:G36)</f>
        <v>0</v>
      </c>
      <c r="H37" s="39">
        <f>SUM(H8:H36)</f>
        <v>0</v>
      </c>
      <c r="I37" s="40"/>
    </row>
    <row r="38" spans="1:9" s="45" customFormat="1" ht="12.95" customHeight="1" x14ac:dyDescent="0.15">
      <c r="A38" s="1" t="s">
        <v>16</v>
      </c>
      <c r="B38" s="41"/>
      <c r="C38" s="42"/>
      <c r="D38" s="1"/>
      <c r="E38" s="43"/>
      <c r="F38" s="44"/>
      <c r="H38" s="42"/>
      <c r="I38" s="42"/>
    </row>
    <row r="39" spans="1:9" s="45" customFormat="1" ht="12.95" customHeight="1" x14ac:dyDescent="0.15">
      <c r="A39" s="41" t="s">
        <v>17</v>
      </c>
      <c r="B39" s="41" t="s">
        <v>76</v>
      </c>
      <c r="C39" s="42"/>
      <c r="D39" s="1"/>
      <c r="E39" s="43"/>
      <c r="F39" s="44"/>
      <c r="H39" s="42"/>
      <c r="I39" s="42"/>
    </row>
    <row r="40" spans="1:9" s="45" customFormat="1" ht="12.95" customHeight="1" x14ac:dyDescent="0.15">
      <c r="A40" s="41" t="s">
        <v>35</v>
      </c>
      <c r="B40" s="41" t="s">
        <v>60</v>
      </c>
      <c r="C40" s="42"/>
      <c r="D40" s="1"/>
      <c r="E40" s="43"/>
      <c r="F40" s="44"/>
      <c r="H40" s="42"/>
      <c r="I40" s="42"/>
    </row>
    <row r="41" spans="1:9" s="45" customFormat="1" ht="12.95" customHeight="1" x14ac:dyDescent="0.15">
      <c r="A41" s="41" t="s">
        <v>28</v>
      </c>
      <c r="B41" s="46" t="s">
        <v>18</v>
      </c>
      <c r="C41" s="42"/>
      <c r="D41" s="1"/>
      <c r="E41" s="43"/>
      <c r="F41" s="44"/>
      <c r="H41" s="42"/>
      <c r="I41" s="42"/>
    </row>
    <row r="42" spans="1:9" s="45" customFormat="1" ht="12" x14ac:dyDescent="0.15">
      <c r="A42" s="46"/>
      <c r="B42" s="47"/>
      <c r="C42" s="47"/>
      <c r="D42" s="47"/>
      <c r="E42" s="47"/>
      <c r="F42" s="47"/>
      <c r="G42" s="47"/>
      <c r="H42" s="47"/>
      <c r="I42" s="47"/>
    </row>
    <row r="43" spans="1:9" s="45" customFormat="1" ht="12.95" customHeight="1" x14ac:dyDescent="0.15">
      <c r="A43" s="41"/>
      <c r="B43" s="41"/>
      <c r="C43" s="42"/>
      <c r="D43" s="1"/>
      <c r="E43" s="43"/>
      <c r="F43" s="44"/>
      <c r="H43" s="42"/>
      <c r="I43" s="42"/>
    </row>
    <row r="44" spans="1:9" s="48" customFormat="1" ht="18" customHeight="1" x14ac:dyDescent="0.15">
      <c r="B44" s="49"/>
      <c r="C44" s="50"/>
      <c r="E44" s="51"/>
      <c r="F44" s="52"/>
      <c r="H44" s="50"/>
      <c r="I44" s="50"/>
    </row>
    <row r="45" spans="1:9" s="48" customFormat="1" ht="18" customHeight="1" x14ac:dyDescent="0.15">
      <c r="B45" s="49"/>
      <c r="C45" s="50"/>
      <c r="E45" s="51"/>
      <c r="F45" s="52"/>
      <c r="H45" s="50"/>
      <c r="I45" s="50"/>
    </row>
    <row r="46" spans="1:9" ht="18" customHeight="1" x14ac:dyDescent="0.15">
      <c r="C46" s="50"/>
      <c r="F46" s="53"/>
      <c r="H46" s="50"/>
      <c r="I46" s="50"/>
    </row>
    <row r="47" spans="1:9" ht="18" customHeight="1" x14ac:dyDescent="0.15">
      <c r="C47" s="50"/>
      <c r="F47" s="53"/>
      <c r="H47" s="50"/>
      <c r="I47" s="50"/>
    </row>
    <row r="48" spans="1:9" ht="18" customHeight="1" x14ac:dyDescent="0.15">
      <c r="C48" s="50"/>
      <c r="F48" s="53"/>
      <c r="H48" s="50"/>
      <c r="I48" s="50"/>
    </row>
    <row r="49" spans="3:9" ht="18" customHeight="1" x14ac:dyDescent="0.15">
      <c r="C49" s="50"/>
      <c r="F49" s="53"/>
      <c r="H49" s="50"/>
      <c r="I49" s="50"/>
    </row>
    <row r="50" spans="3:9" ht="18" customHeight="1" x14ac:dyDescent="0.15">
      <c r="C50" s="50"/>
      <c r="F50" s="53"/>
      <c r="H50" s="50"/>
      <c r="I50" s="50"/>
    </row>
    <row r="51" spans="3:9" ht="18" customHeight="1" x14ac:dyDescent="0.15">
      <c r="C51" s="50"/>
      <c r="F51" s="53"/>
      <c r="H51" s="50"/>
      <c r="I51" s="50"/>
    </row>
    <row r="52" spans="3:9" ht="18" customHeight="1" x14ac:dyDescent="0.15">
      <c r="C52" s="50"/>
      <c r="F52" s="53"/>
      <c r="H52" s="50"/>
      <c r="I52" s="50"/>
    </row>
    <row r="53" spans="3:9" ht="18" customHeight="1" x14ac:dyDescent="0.15">
      <c r="C53" s="50"/>
      <c r="F53" s="53"/>
      <c r="H53" s="50"/>
      <c r="I53" s="50"/>
    </row>
    <row r="54" spans="3:9" ht="18" customHeight="1" x14ac:dyDescent="0.15">
      <c r="C54" s="50"/>
      <c r="F54" s="53"/>
      <c r="H54" s="50"/>
      <c r="I54" s="50"/>
    </row>
    <row r="55" spans="3:9" ht="18" customHeight="1" x14ac:dyDescent="0.15">
      <c r="C55" s="50"/>
      <c r="F55" s="53"/>
      <c r="H55" s="50"/>
      <c r="I55" s="50"/>
    </row>
    <row r="56" spans="3:9" ht="18" customHeight="1" x14ac:dyDescent="0.15">
      <c r="C56" s="50"/>
      <c r="F56" s="53"/>
      <c r="H56" s="50"/>
      <c r="I56" s="50"/>
    </row>
    <row r="57" spans="3:9" ht="18" customHeight="1" x14ac:dyDescent="0.15">
      <c r="C57" s="50"/>
      <c r="F57" s="53"/>
      <c r="H57" s="50"/>
      <c r="I57" s="50"/>
    </row>
    <row r="58" spans="3:9" ht="18" customHeight="1" x14ac:dyDescent="0.15">
      <c r="C58" s="50"/>
      <c r="F58" s="53"/>
      <c r="H58" s="50"/>
      <c r="I58" s="50"/>
    </row>
    <row r="59" spans="3:9" ht="18" customHeight="1" x14ac:dyDescent="0.15">
      <c r="C59" s="50"/>
      <c r="F59" s="53"/>
      <c r="H59" s="50"/>
      <c r="I59" s="50"/>
    </row>
    <row r="60" spans="3:9" ht="18" customHeight="1" x14ac:dyDescent="0.15">
      <c r="C60" s="50"/>
      <c r="F60" s="53"/>
      <c r="H60" s="50"/>
      <c r="I60" s="50"/>
    </row>
    <row r="61" spans="3:9" ht="18" customHeight="1" x14ac:dyDescent="0.15">
      <c r="C61" s="50"/>
      <c r="F61" s="53"/>
      <c r="H61" s="50"/>
      <c r="I61" s="50"/>
    </row>
    <row r="62" spans="3:9" ht="18" customHeight="1" x14ac:dyDescent="0.15">
      <c r="C62" s="50"/>
      <c r="F62" s="53"/>
      <c r="H62" s="50"/>
      <c r="I62" s="50"/>
    </row>
    <row r="63" spans="3:9" ht="18" customHeight="1" x14ac:dyDescent="0.15">
      <c r="C63" s="50"/>
      <c r="F63" s="53"/>
      <c r="H63" s="50"/>
      <c r="I63" s="50"/>
    </row>
    <row r="64" spans="3:9" ht="18" customHeight="1" x14ac:dyDescent="0.15">
      <c r="C64" s="50"/>
      <c r="F64" s="53"/>
      <c r="H64" s="50"/>
      <c r="I64" s="50"/>
    </row>
    <row r="65" spans="3:9" ht="18" customHeight="1" x14ac:dyDescent="0.15">
      <c r="C65" s="50"/>
      <c r="F65" s="53"/>
      <c r="H65" s="50"/>
      <c r="I65" s="50"/>
    </row>
    <row r="66" spans="3:9" ht="18" customHeight="1" x14ac:dyDescent="0.15">
      <c r="C66" s="50"/>
      <c r="F66" s="53"/>
      <c r="H66" s="50"/>
      <c r="I66" s="50"/>
    </row>
    <row r="67" spans="3:9" ht="18" customHeight="1" x14ac:dyDescent="0.15">
      <c r="C67" s="50"/>
      <c r="F67" s="53"/>
      <c r="H67" s="50"/>
      <c r="I67" s="50"/>
    </row>
    <row r="68" spans="3:9" ht="18" customHeight="1" x14ac:dyDescent="0.15">
      <c r="C68" s="50"/>
      <c r="F68" s="53"/>
      <c r="H68" s="50"/>
      <c r="I68" s="50"/>
    </row>
    <row r="69" spans="3:9" ht="18" customHeight="1" x14ac:dyDescent="0.15">
      <c r="C69" s="50"/>
      <c r="F69" s="53"/>
      <c r="H69" s="50"/>
      <c r="I69" s="50"/>
    </row>
    <row r="70" spans="3:9" ht="18" customHeight="1" x14ac:dyDescent="0.15">
      <c r="C70" s="50"/>
      <c r="F70" s="53"/>
      <c r="H70" s="50"/>
      <c r="I70" s="50"/>
    </row>
    <row r="71" spans="3:9" ht="18" customHeight="1" x14ac:dyDescent="0.15">
      <c r="C71" s="50"/>
      <c r="F71" s="53"/>
      <c r="H71" s="50"/>
      <c r="I71" s="50"/>
    </row>
    <row r="72" spans="3:9" ht="18" customHeight="1" x14ac:dyDescent="0.15">
      <c r="C72" s="50"/>
      <c r="F72" s="53"/>
      <c r="H72" s="50"/>
      <c r="I72" s="50"/>
    </row>
    <row r="73" spans="3:9" ht="18" customHeight="1" x14ac:dyDescent="0.15">
      <c r="C73" s="50"/>
      <c r="F73" s="53"/>
      <c r="H73" s="50"/>
      <c r="I73" s="50"/>
    </row>
    <row r="74" spans="3:9" ht="18" customHeight="1" x14ac:dyDescent="0.15">
      <c r="C74" s="50"/>
      <c r="F74" s="53"/>
      <c r="H74" s="50"/>
      <c r="I74" s="50"/>
    </row>
    <row r="75" spans="3:9" ht="18" customHeight="1" x14ac:dyDescent="0.15">
      <c r="C75" s="50"/>
      <c r="F75" s="53"/>
      <c r="H75" s="50"/>
      <c r="I75" s="50"/>
    </row>
    <row r="76" spans="3:9" ht="18" customHeight="1" x14ac:dyDescent="0.15">
      <c r="C76" s="50"/>
      <c r="F76" s="53"/>
      <c r="H76" s="50"/>
      <c r="I76" s="50"/>
    </row>
    <row r="77" spans="3:9" ht="18" customHeight="1" x14ac:dyDescent="0.15">
      <c r="C77" s="50"/>
      <c r="F77" s="53"/>
      <c r="H77" s="50"/>
      <c r="I77" s="50"/>
    </row>
    <row r="78" spans="3:9" ht="18" customHeight="1" x14ac:dyDescent="0.15">
      <c r="C78" s="50"/>
      <c r="F78" s="53"/>
      <c r="H78" s="50"/>
      <c r="I78" s="50"/>
    </row>
    <row r="79" spans="3:9" ht="18" customHeight="1" x14ac:dyDescent="0.15">
      <c r="C79" s="50"/>
      <c r="F79" s="53"/>
      <c r="H79" s="50"/>
      <c r="I79" s="50"/>
    </row>
    <row r="80" spans="3:9" ht="18" customHeight="1" x14ac:dyDescent="0.15">
      <c r="C80" s="50"/>
      <c r="F80" s="53"/>
      <c r="H80" s="50"/>
      <c r="I80" s="50"/>
    </row>
    <row r="81" spans="3:9" ht="18" customHeight="1" x14ac:dyDescent="0.15">
      <c r="C81" s="50"/>
      <c r="F81" s="53"/>
      <c r="H81" s="50"/>
      <c r="I81" s="50"/>
    </row>
    <row r="82" spans="3:9" ht="18" customHeight="1" x14ac:dyDescent="0.15">
      <c r="C82" s="50"/>
      <c r="F82" s="53"/>
      <c r="H82" s="50"/>
      <c r="I82" s="50"/>
    </row>
    <row r="83" spans="3:9" ht="18" customHeight="1" x14ac:dyDescent="0.15">
      <c r="C83" s="50"/>
      <c r="F83" s="53"/>
      <c r="H83" s="50"/>
      <c r="I83" s="50"/>
    </row>
    <row r="84" spans="3:9" ht="18" customHeight="1" x14ac:dyDescent="0.15">
      <c r="C84" s="50"/>
      <c r="F84" s="53"/>
      <c r="H84" s="50"/>
      <c r="I84" s="50"/>
    </row>
    <row r="85" spans="3:9" ht="18" customHeight="1" x14ac:dyDescent="0.15">
      <c r="C85" s="50"/>
      <c r="F85" s="53"/>
      <c r="H85" s="50"/>
      <c r="I85" s="50"/>
    </row>
    <row r="86" spans="3:9" ht="18" customHeight="1" x14ac:dyDescent="0.15">
      <c r="C86" s="50"/>
      <c r="F86" s="53"/>
      <c r="H86" s="50"/>
      <c r="I86" s="50"/>
    </row>
    <row r="87" spans="3:9" ht="18" customHeight="1" x14ac:dyDescent="0.15">
      <c r="C87" s="50"/>
      <c r="F87" s="53"/>
      <c r="H87" s="50"/>
      <c r="I87" s="50"/>
    </row>
    <row r="88" spans="3:9" ht="18" customHeight="1" x14ac:dyDescent="0.15">
      <c r="C88" s="50"/>
      <c r="F88" s="53"/>
      <c r="H88" s="50"/>
      <c r="I88" s="50"/>
    </row>
    <row r="89" spans="3:9" ht="18" customHeight="1" x14ac:dyDescent="0.15">
      <c r="C89" s="50"/>
      <c r="F89" s="53"/>
      <c r="H89" s="50"/>
      <c r="I89" s="50"/>
    </row>
    <row r="90" spans="3:9" ht="18" customHeight="1" x14ac:dyDescent="0.15">
      <c r="C90" s="50"/>
      <c r="F90" s="53"/>
      <c r="H90" s="50"/>
      <c r="I90" s="50"/>
    </row>
    <row r="91" spans="3:9" ht="18" customHeight="1" x14ac:dyDescent="0.15">
      <c r="C91" s="50"/>
      <c r="F91" s="53"/>
      <c r="H91" s="50"/>
      <c r="I91" s="50"/>
    </row>
    <row r="92" spans="3:9" ht="18" customHeight="1" x14ac:dyDescent="0.15">
      <c r="C92" s="50"/>
      <c r="F92" s="53"/>
      <c r="H92" s="50"/>
      <c r="I92" s="50"/>
    </row>
    <row r="93" spans="3:9" ht="18" customHeight="1" x14ac:dyDescent="0.15">
      <c r="C93" s="50"/>
      <c r="F93" s="53"/>
      <c r="H93" s="50"/>
      <c r="I93" s="50"/>
    </row>
    <row r="94" spans="3:9" ht="18" customHeight="1" x14ac:dyDescent="0.15">
      <c r="C94" s="50"/>
      <c r="F94" s="53"/>
      <c r="H94" s="50"/>
      <c r="I94" s="50"/>
    </row>
    <row r="95" spans="3:9" ht="18" customHeight="1" x14ac:dyDescent="0.15">
      <c r="C95" s="50"/>
      <c r="F95" s="53"/>
      <c r="H95" s="50"/>
      <c r="I95" s="50"/>
    </row>
    <row r="96" spans="3:9" ht="18" customHeight="1" x14ac:dyDescent="0.15">
      <c r="C96" s="50"/>
      <c r="F96" s="53"/>
      <c r="H96" s="50"/>
      <c r="I96" s="50"/>
    </row>
    <row r="97" spans="3:9" ht="18" customHeight="1" x14ac:dyDescent="0.15">
      <c r="C97" s="50"/>
      <c r="F97" s="53"/>
      <c r="H97" s="50"/>
      <c r="I97" s="50"/>
    </row>
    <row r="98" spans="3:9" ht="18" customHeight="1" x14ac:dyDescent="0.15">
      <c r="C98" s="50"/>
      <c r="F98" s="53"/>
      <c r="H98" s="50"/>
      <c r="I98" s="50"/>
    </row>
    <row r="99" spans="3:9" ht="18" customHeight="1" x14ac:dyDescent="0.15">
      <c r="C99" s="50"/>
      <c r="F99" s="53"/>
      <c r="H99" s="50"/>
      <c r="I99" s="50"/>
    </row>
    <row r="100" spans="3:9" ht="18" customHeight="1" x14ac:dyDescent="0.15">
      <c r="C100" s="50"/>
      <c r="F100" s="53"/>
      <c r="H100" s="50"/>
      <c r="I100" s="50"/>
    </row>
    <row r="101" spans="3:9" ht="18" customHeight="1" x14ac:dyDescent="0.15">
      <c r="C101" s="50"/>
      <c r="F101" s="53"/>
      <c r="H101" s="50"/>
      <c r="I101" s="50"/>
    </row>
    <row r="102" spans="3:9" ht="18" customHeight="1" x14ac:dyDescent="0.15">
      <c r="C102" s="50"/>
      <c r="F102" s="53"/>
      <c r="H102" s="50"/>
      <c r="I102" s="50"/>
    </row>
    <row r="103" spans="3:9" ht="18" customHeight="1" x14ac:dyDescent="0.15">
      <c r="C103" s="50"/>
      <c r="F103" s="53"/>
      <c r="H103" s="50"/>
      <c r="I103" s="50"/>
    </row>
    <row r="104" spans="3:9" ht="18" customHeight="1" x14ac:dyDescent="0.15">
      <c r="C104" s="50"/>
      <c r="F104" s="53"/>
      <c r="H104" s="50"/>
      <c r="I104" s="50"/>
    </row>
    <row r="105" spans="3:9" ht="18" customHeight="1" x14ac:dyDescent="0.15">
      <c r="C105" s="50"/>
      <c r="F105" s="53"/>
      <c r="H105" s="50"/>
      <c r="I105" s="50"/>
    </row>
    <row r="106" spans="3:9" ht="18" customHeight="1" x14ac:dyDescent="0.15">
      <c r="C106" s="50"/>
      <c r="F106" s="53"/>
      <c r="H106" s="50"/>
      <c r="I106" s="50"/>
    </row>
    <row r="107" spans="3:9" ht="18" customHeight="1" x14ac:dyDescent="0.15">
      <c r="C107" s="50"/>
      <c r="F107" s="53"/>
      <c r="H107" s="50"/>
      <c r="I107" s="50"/>
    </row>
    <row r="108" spans="3:9" ht="18" customHeight="1" x14ac:dyDescent="0.15">
      <c r="C108" s="50"/>
      <c r="F108" s="53"/>
      <c r="H108" s="50"/>
      <c r="I108" s="50"/>
    </row>
    <row r="109" spans="3:9" ht="18" customHeight="1" x14ac:dyDescent="0.15">
      <c r="C109" s="50"/>
      <c r="F109" s="53"/>
      <c r="H109" s="50"/>
      <c r="I109" s="50"/>
    </row>
    <row r="110" spans="3:9" ht="18" customHeight="1" x14ac:dyDescent="0.15">
      <c r="C110" s="50"/>
      <c r="F110" s="53"/>
      <c r="H110" s="50"/>
      <c r="I110" s="50"/>
    </row>
    <row r="111" spans="3:9" ht="18" customHeight="1" x14ac:dyDescent="0.15">
      <c r="C111" s="50"/>
      <c r="F111" s="53"/>
      <c r="H111" s="50"/>
      <c r="I111" s="50"/>
    </row>
    <row r="112" spans="3:9" ht="18" customHeight="1" x14ac:dyDescent="0.15">
      <c r="C112" s="50"/>
      <c r="F112" s="53"/>
      <c r="H112" s="50"/>
      <c r="I112" s="50"/>
    </row>
    <row r="113" spans="3:9" ht="18" customHeight="1" x14ac:dyDescent="0.15">
      <c r="C113" s="50"/>
      <c r="F113" s="53"/>
      <c r="H113" s="50"/>
      <c r="I113" s="50"/>
    </row>
    <row r="114" spans="3:9" ht="18" customHeight="1" x14ac:dyDescent="0.15">
      <c r="C114" s="50"/>
      <c r="F114" s="53"/>
      <c r="H114" s="50"/>
      <c r="I114" s="50"/>
    </row>
    <row r="115" spans="3:9" ht="18" customHeight="1" x14ac:dyDescent="0.15">
      <c r="C115" s="50"/>
      <c r="F115" s="53"/>
      <c r="H115" s="50"/>
      <c r="I115" s="50"/>
    </row>
    <row r="116" spans="3:9" ht="18" customHeight="1" x14ac:dyDescent="0.15">
      <c r="C116" s="50"/>
      <c r="F116" s="53"/>
      <c r="H116" s="50"/>
      <c r="I116" s="50"/>
    </row>
    <row r="117" spans="3:9" ht="18" customHeight="1" x14ac:dyDescent="0.15">
      <c r="C117" s="50"/>
      <c r="F117" s="53"/>
      <c r="H117" s="50"/>
      <c r="I117" s="50"/>
    </row>
    <row r="118" spans="3:9" ht="18" customHeight="1" x14ac:dyDescent="0.15">
      <c r="C118" s="50"/>
      <c r="F118" s="53"/>
      <c r="H118" s="50"/>
      <c r="I118" s="50"/>
    </row>
    <row r="119" spans="3:9" ht="18" customHeight="1" x14ac:dyDescent="0.15">
      <c r="C119" s="50"/>
      <c r="F119" s="53"/>
      <c r="H119" s="50"/>
      <c r="I119" s="50"/>
    </row>
    <row r="120" spans="3:9" ht="18" customHeight="1" x14ac:dyDescent="0.15">
      <c r="C120" s="50"/>
      <c r="F120" s="53"/>
      <c r="H120" s="50"/>
      <c r="I120" s="50"/>
    </row>
    <row r="121" spans="3:9" ht="18" customHeight="1" x14ac:dyDescent="0.15">
      <c r="C121" s="50"/>
      <c r="F121" s="53"/>
      <c r="H121" s="50"/>
      <c r="I121" s="50"/>
    </row>
    <row r="122" spans="3:9" ht="18" customHeight="1" x14ac:dyDescent="0.15">
      <c r="C122" s="50"/>
      <c r="F122" s="53"/>
      <c r="H122" s="50"/>
      <c r="I122" s="50"/>
    </row>
    <row r="123" spans="3:9" ht="18" customHeight="1" x14ac:dyDescent="0.15">
      <c r="C123" s="50"/>
      <c r="F123" s="53"/>
      <c r="H123" s="50"/>
      <c r="I123" s="50"/>
    </row>
    <row r="124" spans="3:9" ht="18" customHeight="1" x14ac:dyDescent="0.15">
      <c r="C124" s="50"/>
      <c r="F124" s="53"/>
      <c r="H124" s="50"/>
      <c r="I124" s="50"/>
    </row>
    <row r="125" spans="3:9" ht="18" customHeight="1" x14ac:dyDescent="0.15">
      <c r="C125" s="50"/>
      <c r="F125" s="53"/>
      <c r="H125" s="50"/>
      <c r="I125" s="50"/>
    </row>
    <row r="126" spans="3:9" ht="18" customHeight="1" x14ac:dyDescent="0.15">
      <c r="C126" s="50"/>
      <c r="F126" s="53"/>
      <c r="H126" s="50"/>
      <c r="I126" s="50"/>
    </row>
    <row r="127" spans="3:9" ht="18" customHeight="1" x14ac:dyDescent="0.15">
      <c r="C127" s="50"/>
      <c r="F127" s="53"/>
      <c r="H127" s="50"/>
      <c r="I127" s="50"/>
    </row>
    <row r="128" spans="3:9" ht="18" customHeight="1" x14ac:dyDescent="0.15">
      <c r="C128" s="50"/>
      <c r="F128" s="53"/>
      <c r="H128" s="50"/>
      <c r="I128" s="50"/>
    </row>
    <row r="129" spans="3:9" ht="18" customHeight="1" x14ac:dyDescent="0.15">
      <c r="C129" s="50"/>
      <c r="F129" s="53"/>
      <c r="H129" s="50"/>
      <c r="I129" s="50"/>
    </row>
    <row r="130" spans="3:9" ht="18" customHeight="1" x14ac:dyDescent="0.15">
      <c r="C130" s="50"/>
      <c r="F130" s="53"/>
      <c r="H130" s="50"/>
      <c r="I130" s="50"/>
    </row>
    <row r="131" spans="3:9" ht="18" customHeight="1" x14ac:dyDescent="0.15">
      <c r="C131" s="50"/>
      <c r="F131" s="53"/>
      <c r="H131" s="50"/>
      <c r="I131" s="50"/>
    </row>
    <row r="132" spans="3:9" ht="18" customHeight="1" x14ac:dyDescent="0.15">
      <c r="C132" s="50"/>
      <c r="F132" s="53"/>
      <c r="H132" s="50"/>
      <c r="I132" s="50"/>
    </row>
    <row r="133" spans="3:9" ht="18" customHeight="1" x14ac:dyDescent="0.15">
      <c r="C133" s="50"/>
      <c r="F133" s="53"/>
      <c r="H133" s="50"/>
      <c r="I133" s="50"/>
    </row>
    <row r="134" spans="3:9" ht="18" customHeight="1" x14ac:dyDescent="0.15">
      <c r="C134" s="50"/>
      <c r="F134" s="53"/>
      <c r="H134" s="50"/>
      <c r="I134" s="50"/>
    </row>
    <row r="135" spans="3:9" ht="18" customHeight="1" x14ac:dyDescent="0.15">
      <c r="C135" s="50"/>
      <c r="F135" s="53"/>
      <c r="H135" s="50"/>
      <c r="I135" s="50"/>
    </row>
    <row r="136" spans="3:9" ht="18" customHeight="1" x14ac:dyDescent="0.15">
      <c r="C136" s="50"/>
      <c r="F136" s="53"/>
      <c r="H136" s="50"/>
      <c r="I136" s="50"/>
    </row>
    <row r="137" spans="3:9" ht="18" customHeight="1" x14ac:dyDescent="0.15">
      <c r="C137" s="50"/>
      <c r="F137" s="53"/>
      <c r="H137" s="50"/>
      <c r="I137" s="50"/>
    </row>
    <row r="138" spans="3:9" ht="18" customHeight="1" x14ac:dyDescent="0.15">
      <c r="C138" s="50"/>
      <c r="F138" s="53"/>
      <c r="H138" s="50"/>
      <c r="I138" s="50"/>
    </row>
    <row r="139" spans="3:9" ht="18" customHeight="1" x14ac:dyDescent="0.15">
      <c r="C139" s="50"/>
      <c r="F139" s="53"/>
      <c r="H139" s="50"/>
      <c r="I139" s="50"/>
    </row>
    <row r="140" spans="3:9" ht="18" customHeight="1" x14ac:dyDescent="0.15">
      <c r="C140" s="50"/>
      <c r="F140" s="53"/>
      <c r="H140" s="50"/>
      <c r="I140" s="50"/>
    </row>
    <row r="141" spans="3:9" ht="18" customHeight="1" x14ac:dyDescent="0.15">
      <c r="C141" s="50"/>
      <c r="F141" s="53"/>
      <c r="H141" s="50"/>
      <c r="I141" s="50"/>
    </row>
    <row r="142" spans="3:9" ht="18" customHeight="1" x14ac:dyDescent="0.15">
      <c r="C142" s="50"/>
      <c r="F142" s="53"/>
      <c r="H142" s="50"/>
      <c r="I142" s="50"/>
    </row>
    <row r="143" spans="3:9" ht="18" customHeight="1" x14ac:dyDescent="0.15">
      <c r="C143" s="50"/>
      <c r="F143" s="53"/>
      <c r="H143" s="50"/>
      <c r="I143" s="50"/>
    </row>
    <row r="144" spans="3:9" ht="18" customHeight="1" x14ac:dyDescent="0.15">
      <c r="C144" s="50"/>
      <c r="F144" s="53"/>
      <c r="H144" s="50"/>
      <c r="I144" s="50"/>
    </row>
    <row r="145" spans="3:9" ht="18" customHeight="1" x14ac:dyDescent="0.15">
      <c r="C145" s="50"/>
      <c r="F145" s="53"/>
      <c r="H145" s="50"/>
      <c r="I145" s="50"/>
    </row>
    <row r="146" spans="3:9" ht="18" customHeight="1" x14ac:dyDescent="0.15">
      <c r="C146" s="50"/>
      <c r="F146" s="53"/>
      <c r="H146" s="50"/>
      <c r="I146" s="50"/>
    </row>
    <row r="147" spans="3:9" ht="18" customHeight="1" x14ac:dyDescent="0.15">
      <c r="C147" s="50"/>
      <c r="F147" s="53"/>
      <c r="H147" s="50"/>
      <c r="I147" s="50"/>
    </row>
    <row r="148" spans="3:9" ht="18" customHeight="1" x14ac:dyDescent="0.15">
      <c r="C148" s="50"/>
      <c r="F148" s="53"/>
      <c r="H148" s="50"/>
      <c r="I148" s="50"/>
    </row>
    <row r="149" spans="3:9" ht="18" customHeight="1" x14ac:dyDescent="0.15">
      <c r="C149" s="50"/>
      <c r="F149" s="53"/>
      <c r="H149" s="50"/>
      <c r="I149" s="50"/>
    </row>
    <row r="150" spans="3:9" ht="18" customHeight="1" x14ac:dyDescent="0.15">
      <c r="C150" s="50"/>
      <c r="F150" s="53"/>
      <c r="H150" s="50"/>
      <c r="I150" s="50"/>
    </row>
    <row r="151" spans="3:9" ht="18" customHeight="1" x14ac:dyDescent="0.15">
      <c r="C151" s="50"/>
      <c r="F151" s="53"/>
      <c r="H151" s="50"/>
      <c r="I151" s="50"/>
    </row>
    <row r="152" spans="3:9" ht="18" customHeight="1" x14ac:dyDescent="0.15">
      <c r="C152" s="50"/>
      <c r="F152" s="53"/>
      <c r="H152" s="50"/>
      <c r="I152" s="50"/>
    </row>
    <row r="153" spans="3:9" ht="18" customHeight="1" x14ac:dyDescent="0.15">
      <c r="C153" s="50"/>
      <c r="F153" s="53"/>
      <c r="H153" s="50"/>
      <c r="I153" s="50"/>
    </row>
    <row r="154" spans="3:9" ht="18" customHeight="1" x14ac:dyDescent="0.15">
      <c r="C154" s="50"/>
      <c r="F154" s="53"/>
      <c r="H154" s="50"/>
      <c r="I154" s="50"/>
    </row>
    <row r="155" spans="3:9" ht="18" customHeight="1" x14ac:dyDescent="0.15">
      <c r="C155" s="50"/>
      <c r="F155" s="53"/>
      <c r="H155" s="50"/>
      <c r="I155" s="50"/>
    </row>
    <row r="156" spans="3:9" ht="18" customHeight="1" x14ac:dyDescent="0.15">
      <c r="C156" s="50"/>
      <c r="F156" s="53"/>
      <c r="H156" s="50"/>
      <c r="I156" s="50"/>
    </row>
    <row r="157" spans="3:9" ht="18" customHeight="1" x14ac:dyDescent="0.15">
      <c r="C157" s="50"/>
      <c r="F157" s="53"/>
      <c r="H157" s="50"/>
      <c r="I157" s="50"/>
    </row>
    <row r="158" spans="3:9" ht="18" customHeight="1" x14ac:dyDescent="0.15">
      <c r="C158" s="50"/>
      <c r="F158" s="53"/>
      <c r="H158" s="50"/>
      <c r="I158" s="50"/>
    </row>
    <row r="159" spans="3:9" ht="18" customHeight="1" x14ac:dyDescent="0.15">
      <c r="C159" s="50"/>
      <c r="F159" s="53"/>
      <c r="H159" s="50"/>
      <c r="I159" s="50"/>
    </row>
    <row r="160" spans="3:9" ht="18" customHeight="1" x14ac:dyDescent="0.15">
      <c r="C160" s="50"/>
      <c r="F160" s="53"/>
      <c r="H160" s="50"/>
      <c r="I160" s="50"/>
    </row>
    <row r="161" spans="3:9" ht="18" customHeight="1" x14ac:dyDescent="0.15">
      <c r="C161" s="50"/>
      <c r="F161" s="53"/>
      <c r="H161" s="50"/>
      <c r="I161" s="50"/>
    </row>
    <row r="162" spans="3:9" ht="18" customHeight="1" x14ac:dyDescent="0.15">
      <c r="C162" s="50"/>
      <c r="F162" s="53"/>
      <c r="H162" s="50"/>
      <c r="I162" s="50"/>
    </row>
    <row r="163" spans="3:9" ht="18" customHeight="1" x14ac:dyDescent="0.15">
      <c r="C163" s="50"/>
      <c r="F163" s="53"/>
      <c r="H163" s="50"/>
      <c r="I163" s="50"/>
    </row>
    <row r="164" spans="3:9" ht="18" customHeight="1" x14ac:dyDescent="0.15">
      <c r="C164" s="50"/>
      <c r="F164" s="53"/>
      <c r="H164" s="50"/>
      <c r="I164" s="50"/>
    </row>
    <row r="165" spans="3:9" ht="18" customHeight="1" x14ac:dyDescent="0.15">
      <c r="C165" s="50"/>
      <c r="F165" s="53"/>
      <c r="H165" s="50"/>
      <c r="I165" s="50"/>
    </row>
    <row r="166" spans="3:9" ht="18" customHeight="1" x14ac:dyDescent="0.15">
      <c r="C166" s="50"/>
      <c r="F166" s="53"/>
      <c r="H166" s="50"/>
      <c r="I166" s="50"/>
    </row>
    <row r="167" spans="3:9" ht="18" customHeight="1" x14ac:dyDescent="0.15">
      <c r="C167" s="50"/>
      <c r="F167" s="53"/>
      <c r="H167" s="50"/>
      <c r="I167" s="50"/>
    </row>
    <row r="168" spans="3:9" ht="18" customHeight="1" x14ac:dyDescent="0.15">
      <c r="C168" s="50"/>
      <c r="F168" s="53"/>
      <c r="H168" s="50"/>
      <c r="I168" s="50"/>
    </row>
    <row r="169" spans="3:9" ht="18" customHeight="1" x14ac:dyDescent="0.15">
      <c r="C169" s="50"/>
      <c r="F169" s="53"/>
      <c r="H169" s="50"/>
      <c r="I169" s="50"/>
    </row>
    <row r="170" spans="3:9" ht="18" customHeight="1" x14ac:dyDescent="0.15">
      <c r="C170" s="50"/>
      <c r="F170" s="53"/>
      <c r="H170" s="50"/>
      <c r="I170" s="50"/>
    </row>
    <row r="171" spans="3:9" ht="18" customHeight="1" x14ac:dyDescent="0.15">
      <c r="C171" s="50"/>
      <c r="F171" s="53"/>
      <c r="H171" s="50"/>
      <c r="I171" s="50"/>
    </row>
    <row r="172" spans="3:9" ht="18" customHeight="1" x14ac:dyDescent="0.15">
      <c r="C172" s="50"/>
      <c r="F172" s="53"/>
      <c r="H172" s="50"/>
      <c r="I172" s="50"/>
    </row>
    <row r="173" spans="3:9" ht="18" customHeight="1" x14ac:dyDescent="0.15">
      <c r="C173" s="50"/>
      <c r="F173" s="53"/>
      <c r="H173" s="50"/>
      <c r="I173" s="50"/>
    </row>
    <row r="174" spans="3:9" ht="18" customHeight="1" x14ac:dyDescent="0.15">
      <c r="C174" s="50"/>
      <c r="F174" s="53"/>
      <c r="H174" s="50"/>
      <c r="I174" s="50"/>
    </row>
    <row r="175" spans="3:9" ht="18" customHeight="1" x14ac:dyDescent="0.15">
      <c r="C175" s="50"/>
      <c r="F175" s="53"/>
      <c r="H175" s="50"/>
      <c r="I175" s="50"/>
    </row>
    <row r="176" spans="3:9" ht="18" customHeight="1" x14ac:dyDescent="0.15">
      <c r="C176" s="50"/>
      <c r="F176" s="53"/>
      <c r="H176" s="50"/>
      <c r="I176" s="50"/>
    </row>
    <row r="177" spans="3:9" ht="18" customHeight="1" x14ac:dyDescent="0.15">
      <c r="C177" s="50"/>
      <c r="F177" s="53"/>
      <c r="H177" s="50"/>
      <c r="I177" s="50"/>
    </row>
    <row r="178" spans="3:9" ht="18" customHeight="1" x14ac:dyDescent="0.15">
      <c r="C178" s="50"/>
      <c r="F178" s="53"/>
      <c r="H178" s="50"/>
      <c r="I178" s="50"/>
    </row>
    <row r="179" spans="3:9" ht="18" customHeight="1" x14ac:dyDescent="0.15">
      <c r="C179" s="50"/>
      <c r="F179" s="53"/>
      <c r="H179" s="50"/>
      <c r="I179" s="50"/>
    </row>
    <row r="180" spans="3:9" ht="18" customHeight="1" x14ac:dyDescent="0.15">
      <c r="C180" s="50"/>
      <c r="F180" s="53"/>
      <c r="H180" s="50"/>
      <c r="I180" s="50"/>
    </row>
    <row r="181" spans="3:9" ht="18" customHeight="1" x14ac:dyDescent="0.15">
      <c r="C181" s="50"/>
      <c r="F181" s="53"/>
      <c r="H181" s="50"/>
      <c r="I181" s="50"/>
    </row>
    <row r="182" spans="3:9" ht="18" customHeight="1" x14ac:dyDescent="0.15">
      <c r="C182" s="50"/>
      <c r="F182" s="53"/>
      <c r="H182" s="50"/>
      <c r="I182" s="50"/>
    </row>
    <row r="183" spans="3:9" ht="18" customHeight="1" x14ac:dyDescent="0.15">
      <c r="C183" s="50"/>
      <c r="F183" s="53"/>
      <c r="H183" s="50"/>
      <c r="I183" s="50"/>
    </row>
    <row r="184" spans="3:9" ht="18" customHeight="1" x14ac:dyDescent="0.15">
      <c r="C184" s="50"/>
      <c r="F184" s="53"/>
      <c r="H184" s="50"/>
      <c r="I184" s="50"/>
    </row>
    <row r="185" spans="3:9" ht="18" customHeight="1" x14ac:dyDescent="0.15">
      <c r="C185" s="50"/>
      <c r="F185" s="53"/>
      <c r="H185" s="50"/>
      <c r="I185" s="50"/>
    </row>
    <row r="186" spans="3:9" ht="18" customHeight="1" x14ac:dyDescent="0.15">
      <c r="C186" s="50"/>
      <c r="F186" s="53"/>
      <c r="H186" s="50"/>
      <c r="I186" s="50"/>
    </row>
    <row r="187" spans="3:9" ht="18" customHeight="1" x14ac:dyDescent="0.15">
      <c r="C187" s="50"/>
      <c r="F187" s="53"/>
      <c r="H187" s="50"/>
      <c r="I187" s="50"/>
    </row>
    <row r="188" spans="3:9" ht="18" customHeight="1" x14ac:dyDescent="0.15">
      <c r="C188" s="50"/>
      <c r="F188" s="53"/>
      <c r="H188" s="50"/>
      <c r="I188" s="50"/>
    </row>
    <row r="189" spans="3:9" ht="18" customHeight="1" x14ac:dyDescent="0.15">
      <c r="C189" s="50"/>
      <c r="F189" s="53"/>
      <c r="H189" s="50"/>
      <c r="I189" s="50"/>
    </row>
    <row r="190" spans="3:9" ht="18" customHeight="1" x14ac:dyDescent="0.15">
      <c r="C190" s="50"/>
      <c r="F190" s="53"/>
      <c r="H190" s="50"/>
      <c r="I190" s="50"/>
    </row>
    <row r="191" spans="3:9" ht="18" customHeight="1" x14ac:dyDescent="0.15">
      <c r="C191" s="50"/>
      <c r="F191" s="53"/>
      <c r="H191" s="50"/>
      <c r="I191" s="50"/>
    </row>
    <row r="192" spans="3:9" ht="18" customHeight="1" x14ac:dyDescent="0.15">
      <c r="C192" s="50"/>
      <c r="F192" s="53"/>
      <c r="H192" s="50"/>
      <c r="I192" s="50"/>
    </row>
    <row r="193" spans="3:9" ht="18" customHeight="1" x14ac:dyDescent="0.15">
      <c r="C193" s="50"/>
      <c r="F193" s="53"/>
      <c r="H193" s="50"/>
      <c r="I193" s="50"/>
    </row>
    <row r="194" spans="3:9" ht="18" customHeight="1" x14ac:dyDescent="0.15">
      <c r="C194" s="50"/>
      <c r="F194" s="53"/>
      <c r="H194" s="50"/>
      <c r="I194" s="50"/>
    </row>
    <row r="195" spans="3:9" ht="18" customHeight="1" x14ac:dyDescent="0.15">
      <c r="C195" s="50"/>
      <c r="F195" s="53"/>
      <c r="H195" s="50"/>
      <c r="I195" s="50"/>
    </row>
    <row r="196" spans="3:9" ht="18" customHeight="1" x14ac:dyDescent="0.15">
      <c r="C196" s="50"/>
      <c r="F196" s="53"/>
      <c r="H196" s="50"/>
      <c r="I196" s="50"/>
    </row>
    <row r="197" spans="3:9" ht="18" customHeight="1" x14ac:dyDescent="0.15">
      <c r="C197" s="50"/>
      <c r="F197" s="53"/>
      <c r="H197" s="50"/>
      <c r="I197" s="50"/>
    </row>
    <row r="198" spans="3:9" ht="18" customHeight="1" x14ac:dyDescent="0.15">
      <c r="C198" s="50"/>
      <c r="F198" s="53"/>
      <c r="H198" s="50"/>
      <c r="I198" s="50"/>
    </row>
    <row r="199" spans="3:9" ht="18" customHeight="1" x14ac:dyDescent="0.15">
      <c r="C199" s="50"/>
      <c r="F199" s="53"/>
      <c r="H199" s="50"/>
      <c r="I199" s="50"/>
    </row>
    <row r="200" spans="3:9" ht="18" customHeight="1" x14ac:dyDescent="0.15">
      <c r="C200" s="50"/>
      <c r="F200" s="53"/>
      <c r="H200" s="50"/>
      <c r="I200" s="50"/>
    </row>
    <row r="201" spans="3:9" ht="18" customHeight="1" x14ac:dyDescent="0.15">
      <c r="C201" s="50"/>
      <c r="F201" s="53"/>
      <c r="H201" s="50"/>
      <c r="I201" s="50"/>
    </row>
    <row r="202" spans="3:9" ht="18" customHeight="1" x14ac:dyDescent="0.15">
      <c r="C202" s="50"/>
      <c r="F202" s="53"/>
      <c r="H202" s="50"/>
      <c r="I202" s="50"/>
    </row>
    <row r="203" spans="3:9" ht="18" customHeight="1" x14ac:dyDescent="0.15">
      <c r="C203" s="50"/>
      <c r="F203" s="53"/>
      <c r="H203" s="50"/>
      <c r="I203" s="50"/>
    </row>
    <row r="204" spans="3:9" ht="18" customHeight="1" x14ac:dyDescent="0.15">
      <c r="C204" s="50"/>
      <c r="F204" s="53"/>
      <c r="H204" s="50"/>
      <c r="I204" s="50"/>
    </row>
    <row r="205" spans="3:9" ht="18" customHeight="1" x14ac:dyDescent="0.15">
      <c r="C205" s="50"/>
      <c r="F205" s="53"/>
      <c r="H205" s="50"/>
      <c r="I205" s="50"/>
    </row>
    <row r="206" spans="3:9" ht="18" customHeight="1" x14ac:dyDescent="0.15">
      <c r="C206" s="50"/>
      <c r="F206" s="53"/>
      <c r="H206" s="50"/>
      <c r="I206" s="50"/>
    </row>
    <row r="207" spans="3:9" ht="18" customHeight="1" x14ac:dyDescent="0.15">
      <c r="C207" s="50"/>
      <c r="F207" s="53"/>
      <c r="H207" s="50"/>
      <c r="I207" s="50"/>
    </row>
    <row r="208" spans="3:9" ht="18" customHeight="1" x14ac:dyDescent="0.15">
      <c r="C208" s="50"/>
      <c r="F208" s="53"/>
      <c r="H208" s="50"/>
      <c r="I208" s="50"/>
    </row>
    <row r="209" spans="3:9" ht="18" customHeight="1" x14ac:dyDescent="0.15">
      <c r="C209" s="50"/>
      <c r="F209" s="53"/>
      <c r="H209" s="50"/>
      <c r="I209" s="50"/>
    </row>
    <row r="210" spans="3:9" ht="18" customHeight="1" x14ac:dyDescent="0.15">
      <c r="C210" s="50"/>
      <c r="F210" s="53"/>
      <c r="H210" s="50"/>
      <c r="I210" s="50"/>
    </row>
    <row r="211" spans="3:9" ht="18" customHeight="1" x14ac:dyDescent="0.15">
      <c r="C211" s="50"/>
      <c r="F211" s="53"/>
      <c r="H211" s="50"/>
      <c r="I211" s="50"/>
    </row>
    <row r="212" spans="3:9" ht="18" customHeight="1" x14ac:dyDescent="0.15">
      <c r="C212" s="50"/>
      <c r="F212" s="53"/>
      <c r="H212" s="50"/>
      <c r="I212" s="50"/>
    </row>
    <row r="213" spans="3:9" ht="18" customHeight="1" x14ac:dyDescent="0.15">
      <c r="C213" s="50"/>
      <c r="F213" s="53"/>
      <c r="H213" s="50"/>
      <c r="I213" s="50"/>
    </row>
    <row r="214" spans="3:9" ht="18" customHeight="1" x14ac:dyDescent="0.15">
      <c r="C214" s="50"/>
      <c r="F214" s="53"/>
      <c r="H214" s="50"/>
      <c r="I214" s="50"/>
    </row>
    <row r="215" spans="3:9" ht="18" customHeight="1" x14ac:dyDescent="0.15">
      <c r="C215" s="50"/>
      <c r="F215" s="53"/>
      <c r="H215" s="50"/>
      <c r="I215" s="50"/>
    </row>
    <row r="216" spans="3:9" ht="18" customHeight="1" x14ac:dyDescent="0.15">
      <c r="C216" s="50"/>
      <c r="F216" s="53"/>
      <c r="H216" s="50"/>
      <c r="I216" s="50"/>
    </row>
    <row r="217" spans="3:9" ht="18" customHeight="1" x14ac:dyDescent="0.15">
      <c r="C217" s="50"/>
      <c r="F217" s="53"/>
      <c r="H217" s="50"/>
      <c r="I217" s="50"/>
    </row>
    <row r="218" spans="3:9" ht="18" customHeight="1" x14ac:dyDescent="0.15">
      <c r="C218" s="50"/>
      <c r="F218" s="53"/>
      <c r="H218" s="50"/>
      <c r="I218" s="50"/>
    </row>
    <row r="219" spans="3:9" ht="18" customHeight="1" x14ac:dyDescent="0.15">
      <c r="C219" s="50"/>
      <c r="F219" s="53"/>
      <c r="H219" s="50"/>
      <c r="I219" s="50"/>
    </row>
    <row r="220" spans="3:9" ht="18" customHeight="1" x14ac:dyDescent="0.15">
      <c r="C220" s="50"/>
      <c r="F220" s="53"/>
      <c r="H220" s="50"/>
      <c r="I220" s="50"/>
    </row>
    <row r="221" spans="3:9" ht="18" customHeight="1" x14ac:dyDescent="0.15">
      <c r="C221" s="50"/>
      <c r="F221" s="53"/>
      <c r="H221" s="50"/>
      <c r="I221" s="50"/>
    </row>
    <row r="222" spans="3:9" ht="18" customHeight="1" x14ac:dyDescent="0.15">
      <c r="C222" s="50"/>
      <c r="F222" s="53"/>
      <c r="H222" s="50"/>
      <c r="I222" s="50"/>
    </row>
    <row r="223" spans="3:9" ht="18" customHeight="1" x14ac:dyDescent="0.15">
      <c r="C223" s="50"/>
      <c r="F223" s="53"/>
      <c r="H223" s="50"/>
      <c r="I223" s="50"/>
    </row>
    <row r="224" spans="3:9" ht="18" customHeight="1" x14ac:dyDescent="0.15">
      <c r="C224" s="50"/>
      <c r="F224" s="53"/>
      <c r="H224" s="50"/>
      <c r="I224" s="50"/>
    </row>
    <row r="225" spans="3:9" ht="15" x14ac:dyDescent="0.15">
      <c r="C225" s="50"/>
      <c r="F225" s="53"/>
      <c r="H225" s="50"/>
      <c r="I225" s="50"/>
    </row>
    <row r="226" spans="3:9" ht="15" x14ac:dyDescent="0.15">
      <c r="C226" s="50"/>
      <c r="F226" s="53"/>
      <c r="H226" s="50"/>
      <c r="I226" s="50"/>
    </row>
    <row r="227" spans="3:9" ht="15" x14ac:dyDescent="0.15">
      <c r="C227" s="50"/>
      <c r="F227" s="53"/>
      <c r="H227" s="50"/>
      <c r="I227" s="50"/>
    </row>
    <row r="228" spans="3:9" ht="15" x14ac:dyDescent="0.15">
      <c r="C228" s="50"/>
      <c r="F228" s="53"/>
      <c r="H228" s="50"/>
      <c r="I228" s="50"/>
    </row>
    <row r="229" spans="3:9" ht="15" x14ac:dyDescent="0.15">
      <c r="C229" s="50"/>
      <c r="F229" s="53"/>
      <c r="H229" s="50"/>
      <c r="I229" s="50"/>
    </row>
    <row r="230" spans="3:9" ht="15" x14ac:dyDescent="0.15">
      <c r="C230" s="50"/>
      <c r="H230" s="50"/>
      <c r="I230" s="50"/>
    </row>
    <row r="231" spans="3:9" ht="15" x14ac:dyDescent="0.15">
      <c r="C231" s="50"/>
      <c r="H231" s="50"/>
      <c r="I231" s="50"/>
    </row>
    <row r="232" spans="3:9" ht="15" x14ac:dyDescent="0.15">
      <c r="C232" s="50"/>
      <c r="H232" s="50"/>
      <c r="I232" s="50"/>
    </row>
    <row r="233" spans="3:9" ht="15" x14ac:dyDescent="0.15">
      <c r="C233" s="50"/>
      <c r="H233" s="50"/>
      <c r="I233" s="50"/>
    </row>
    <row r="234" spans="3:9" ht="15" x14ac:dyDescent="0.15">
      <c r="C234" s="50"/>
      <c r="H234" s="50"/>
      <c r="I234" s="50"/>
    </row>
    <row r="235" spans="3:9" ht="15" x14ac:dyDescent="0.15">
      <c r="C235" s="50"/>
      <c r="H235" s="50"/>
      <c r="I235" s="50"/>
    </row>
    <row r="236" spans="3:9" ht="15" x14ac:dyDescent="0.15">
      <c r="C236" s="50"/>
      <c r="H236" s="50"/>
      <c r="I236" s="50"/>
    </row>
    <row r="237" spans="3:9" ht="15" x14ac:dyDescent="0.15">
      <c r="C237" s="50"/>
      <c r="H237" s="50"/>
      <c r="I237" s="50"/>
    </row>
    <row r="238" spans="3:9" ht="15" x14ac:dyDescent="0.15">
      <c r="C238" s="50"/>
      <c r="H238" s="50"/>
      <c r="I238" s="50"/>
    </row>
    <row r="239" spans="3:9" ht="15" x14ac:dyDescent="0.15">
      <c r="C239" s="50"/>
      <c r="H239" s="50"/>
      <c r="I239" s="50"/>
    </row>
    <row r="240" spans="3:9" ht="15" x14ac:dyDescent="0.15">
      <c r="C240" s="50"/>
      <c r="H240" s="50"/>
      <c r="I240" s="50"/>
    </row>
    <row r="241" spans="3:9" ht="15" x14ac:dyDescent="0.15">
      <c r="C241" s="50"/>
      <c r="H241" s="50"/>
      <c r="I241" s="50"/>
    </row>
    <row r="242" spans="3:9" ht="15" x14ac:dyDescent="0.15">
      <c r="C242" s="50"/>
      <c r="H242" s="50"/>
      <c r="I242" s="50"/>
    </row>
    <row r="243" spans="3:9" ht="15" x14ac:dyDescent="0.15">
      <c r="C243" s="50"/>
      <c r="H243" s="50"/>
      <c r="I243" s="50"/>
    </row>
    <row r="244" spans="3:9" ht="15" x14ac:dyDescent="0.15">
      <c r="C244" s="50"/>
      <c r="H244" s="50"/>
      <c r="I244" s="50"/>
    </row>
    <row r="245" spans="3:9" ht="15" x14ac:dyDescent="0.15">
      <c r="C245" s="50"/>
      <c r="H245" s="50"/>
      <c r="I245" s="50"/>
    </row>
    <row r="246" spans="3:9" ht="15" x14ac:dyDescent="0.15">
      <c r="C246" s="50"/>
      <c r="H246" s="50"/>
      <c r="I246" s="50"/>
    </row>
    <row r="247" spans="3:9" ht="15" x14ac:dyDescent="0.15">
      <c r="C247" s="54"/>
      <c r="H247" s="54"/>
      <c r="I247" s="54"/>
    </row>
    <row r="248" spans="3:9" ht="15" x14ac:dyDescent="0.15">
      <c r="C248" s="54"/>
      <c r="H248" s="54"/>
      <c r="I248" s="54"/>
    </row>
    <row r="249" spans="3:9" ht="15" x14ac:dyDescent="0.15">
      <c r="C249" s="54"/>
      <c r="H249" s="54"/>
      <c r="I249" s="54"/>
    </row>
    <row r="250" spans="3:9" ht="15" x14ac:dyDescent="0.15">
      <c r="C250" s="54"/>
      <c r="H250" s="54"/>
      <c r="I250" s="54"/>
    </row>
    <row r="251" spans="3:9" ht="15" x14ac:dyDescent="0.15">
      <c r="C251" s="54"/>
      <c r="H251" s="54"/>
      <c r="I251" s="54"/>
    </row>
    <row r="252" spans="3:9" ht="15" x14ac:dyDescent="0.15">
      <c r="C252" s="54"/>
      <c r="H252" s="54"/>
      <c r="I252" s="54"/>
    </row>
    <row r="253" spans="3:9" ht="15" x14ac:dyDescent="0.15">
      <c r="C253" s="54"/>
      <c r="H253" s="54"/>
      <c r="I253" s="54"/>
    </row>
    <row r="254" spans="3:9" ht="15" x14ac:dyDescent="0.15">
      <c r="C254" s="54"/>
      <c r="H254" s="54"/>
      <c r="I254" s="54"/>
    </row>
    <row r="255" spans="3:9" ht="15" x14ac:dyDescent="0.15">
      <c r="C255" s="54"/>
      <c r="H255" s="54"/>
      <c r="I255" s="54"/>
    </row>
    <row r="256" spans="3:9" ht="15" x14ac:dyDescent="0.15">
      <c r="C256" s="54"/>
      <c r="H256" s="54"/>
      <c r="I256" s="54"/>
    </row>
    <row r="257" spans="3:9" ht="15" x14ac:dyDescent="0.15">
      <c r="C257" s="54"/>
      <c r="H257" s="54"/>
      <c r="I257" s="54"/>
    </row>
    <row r="258" spans="3:9" ht="15" x14ac:dyDescent="0.15">
      <c r="C258" s="54"/>
      <c r="H258" s="54"/>
      <c r="I258" s="54"/>
    </row>
    <row r="259" spans="3:9" ht="15" x14ac:dyDescent="0.15">
      <c r="C259" s="54"/>
      <c r="H259" s="54"/>
      <c r="I259" s="54"/>
    </row>
    <row r="260" spans="3:9" ht="15" x14ac:dyDescent="0.15">
      <c r="C260" s="54"/>
      <c r="H260" s="54"/>
      <c r="I260" s="54"/>
    </row>
    <row r="261" spans="3:9" ht="15" x14ac:dyDescent="0.15">
      <c r="C261" s="54"/>
      <c r="H261" s="54"/>
      <c r="I261" s="54"/>
    </row>
    <row r="262" spans="3:9" ht="15" x14ac:dyDescent="0.15">
      <c r="C262" s="54"/>
      <c r="H262" s="54"/>
      <c r="I262" s="54"/>
    </row>
    <row r="263" spans="3:9" ht="15" x14ac:dyDescent="0.15">
      <c r="C263" s="54"/>
      <c r="H263" s="54"/>
      <c r="I263" s="54"/>
    </row>
    <row r="264" spans="3:9" ht="15" x14ac:dyDescent="0.15">
      <c r="C264" s="54"/>
      <c r="H264" s="54"/>
      <c r="I264" s="54"/>
    </row>
    <row r="265" spans="3:9" ht="15" x14ac:dyDescent="0.15">
      <c r="C265" s="54"/>
      <c r="H265" s="54"/>
      <c r="I265" s="54"/>
    </row>
    <row r="266" spans="3:9" ht="15" x14ac:dyDescent="0.15">
      <c r="C266" s="54"/>
      <c r="H266" s="54"/>
      <c r="I266" s="54"/>
    </row>
    <row r="267" spans="3:9" ht="15" x14ac:dyDescent="0.15">
      <c r="C267" s="54"/>
      <c r="H267" s="54"/>
      <c r="I267" s="54"/>
    </row>
    <row r="268" spans="3:9" ht="15" x14ac:dyDescent="0.15">
      <c r="C268" s="54"/>
      <c r="H268" s="54"/>
      <c r="I268" s="54"/>
    </row>
    <row r="269" spans="3:9" ht="15" x14ac:dyDescent="0.15">
      <c r="C269" s="54"/>
      <c r="H269" s="54"/>
      <c r="I269" s="54"/>
    </row>
    <row r="270" spans="3:9" ht="15" x14ac:dyDescent="0.15">
      <c r="C270" s="54"/>
      <c r="H270" s="54"/>
      <c r="I270" s="54"/>
    </row>
    <row r="271" spans="3:9" ht="15" x14ac:dyDescent="0.15">
      <c r="C271" s="54"/>
      <c r="H271" s="54"/>
      <c r="I271" s="54"/>
    </row>
    <row r="272" spans="3:9" ht="15" x14ac:dyDescent="0.15">
      <c r="C272" s="54"/>
      <c r="H272" s="54"/>
      <c r="I272" s="54"/>
    </row>
    <row r="273" spans="3:9" ht="15" x14ac:dyDescent="0.15">
      <c r="C273" s="54"/>
      <c r="H273" s="54"/>
      <c r="I273" s="54"/>
    </row>
    <row r="274" spans="3:9" ht="15" x14ac:dyDescent="0.15">
      <c r="C274" s="54"/>
      <c r="H274" s="54"/>
      <c r="I274" s="54"/>
    </row>
    <row r="275" spans="3:9" ht="15" x14ac:dyDescent="0.15">
      <c r="C275" s="54"/>
      <c r="H275" s="54"/>
      <c r="I275" s="54"/>
    </row>
    <row r="276" spans="3:9" ht="15" x14ac:dyDescent="0.15">
      <c r="C276" s="54"/>
      <c r="H276" s="54"/>
      <c r="I276" s="54"/>
    </row>
    <row r="277" spans="3:9" ht="15" x14ac:dyDescent="0.15">
      <c r="C277" s="54"/>
      <c r="H277" s="54"/>
      <c r="I277" s="54"/>
    </row>
    <row r="278" spans="3:9" ht="15" x14ac:dyDescent="0.15">
      <c r="C278" s="54"/>
      <c r="H278" s="54"/>
      <c r="I278" s="54"/>
    </row>
    <row r="279" spans="3:9" ht="15" x14ac:dyDescent="0.15">
      <c r="C279" s="54"/>
      <c r="H279" s="54"/>
      <c r="I279" s="54"/>
    </row>
    <row r="280" spans="3:9" ht="15" x14ac:dyDescent="0.15">
      <c r="C280" s="54"/>
      <c r="H280" s="54"/>
      <c r="I280" s="54"/>
    </row>
    <row r="281" spans="3:9" ht="15" x14ac:dyDescent="0.15">
      <c r="C281" s="54"/>
      <c r="H281" s="54"/>
      <c r="I281" s="54"/>
    </row>
    <row r="282" spans="3:9" ht="15" x14ac:dyDescent="0.15">
      <c r="C282" s="54"/>
      <c r="H282" s="54"/>
      <c r="I282" s="54"/>
    </row>
    <row r="283" spans="3:9" ht="15" x14ac:dyDescent="0.15">
      <c r="C283" s="54"/>
      <c r="H283" s="54"/>
      <c r="I283" s="54"/>
    </row>
    <row r="284" spans="3:9" ht="15" x14ac:dyDescent="0.15">
      <c r="C284" s="54"/>
      <c r="H284" s="54"/>
      <c r="I284" s="54"/>
    </row>
    <row r="285" spans="3:9" ht="15" x14ac:dyDescent="0.15">
      <c r="C285" s="54"/>
      <c r="H285" s="54"/>
      <c r="I285" s="54"/>
    </row>
    <row r="286" spans="3:9" ht="15" x14ac:dyDescent="0.15">
      <c r="C286" s="54"/>
      <c r="H286" s="54"/>
      <c r="I286" s="54"/>
    </row>
    <row r="287" spans="3:9" ht="15" x14ac:dyDescent="0.15">
      <c r="C287" s="54"/>
      <c r="H287" s="54"/>
      <c r="I287" s="54"/>
    </row>
    <row r="288" spans="3:9" ht="15" x14ac:dyDescent="0.15">
      <c r="C288" s="54"/>
      <c r="H288" s="54"/>
      <c r="I288" s="54"/>
    </row>
    <row r="289" spans="3:9" ht="15" x14ac:dyDescent="0.15">
      <c r="C289" s="54"/>
      <c r="H289" s="54"/>
      <c r="I289" s="54"/>
    </row>
    <row r="290" spans="3:9" ht="15" x14ac:dyDescent="0.15">
      <c r="C290" s="54"/>
      <c r="H290" s="54"/>
      <c r="I290" s="54"/>
    </row>
    <row r="291" spans="3:9" ht="15" x14ac:dyDescent="0.15">
      <c r="C291" s="54"/>
      <c r="H291" s="54"/>
      <c r="I291" s="54"/>
    </row>
    <row r="292" spans="3:9" ht="15" x14ac:dyDescent="0.15">
      <c r="C292" s="54"/>
      <c r="H292" s="54"/>
      <c r="I292" s="54"/>
    </row>
    <row r="293" spans="3:9" ht="15" x14ac:dyDescent="0.15">
      <c r="C293" s="54"/>
      <c r="H293" s="54"/>
      <c r="I293" s="54"/>
    </row>
    <row r="294" spans="3:9" ht="15" x14ac:dyDescent="0.15">
      <c r="C294" s="54"/>
      <c r="H294" s="54"/>
      <c r="I294" s="54"/>
    </row>
    <row r="295" spans="3:9" ht="15" x14ac:dyDescent="0.15">
      <c r="C295" s="54"/>
      <c r="H295" s="54"/>
      <c r="I295" s="54"/>
    </row>
    <row r="296" spans="3:9" ht="15" x14ac:dyDescent="0.15">
      <c r="C296" s="54"/>
      <c r="H296" s="54"/>
      <c r="I296" s="54"/>
    </row>
    <row r="297" spans="3:9" ht="15" x14ac:dyDescent="0.15">
      <c r="C297" s="54"/>
      <c r="H297" s="54"/>
      <c r="I297" s="54"/>
    </row>
    <row r="298" spans="3:9" ht="15" x14ac:dyDescent="0.15">
      <c r="C298" s="54"/>
      <c r="H298" s="54"/>
      <c r="I298" s="54"/>
    </row>
    <row r="299" spans="3:9" ht="15" x14ac:dyDescent="0.15">
      <c r="C299" s="54"/>
      <c r="H299" s="54"/>
      <c r="I299" s="54"/>
    </row>
    <row r="300" spans="3:9" ht="15" x14ac:dyDescent="0.15">
      <c r="C300" s="54"/>
      <c r="H300" s="54"/>
      <c r="I300" s="54"/>
    </row>
    <row r="301" spans="3:9" ht="15" x14ac:dyDescent="0.15">
      <c r="C301" s="54"/>
      <c r="H301" s="54"/>
      <c r="I301" s="54"/>
    </row>
    <row r="302" spans="3:9" ht="15" x14ac:dyDescent="0.15">
      <c r="C302" s="54"/>
      <c r="H302" s="54"/>
      <c r="I302" s="54"/>
    </row>
    <row r="303" spans="3:9" ht="15" x14ac:dyDescent="0.15">
      <c r="C303" s="54"/>
      <c r="H303" s="54"/>
      <c r="I303" s="54"/>
    </row>
    <row r="304" spans="3:9" ht="15" x14ac:dyDescent="0.15">
      <c r="C304" s="54"/>
      <c r="H304" s="54"/>
      <c r="I304" s="54"/>
    </row>
    <row r="305" spans="3:9" ht="15" x14ac:dyDescent="0.15">
      <c r="C305" s="54"/>
      <c r="H305" s="54"/>
      <c r="I305" s="54"/>
    </row>
    <row r="306" spans="3:9" ht="15" x14ac:dyDescent="0.15">
      <c r="C306" s="54"/>
      <c r="H306" s="54"/>
      <c r="I306" s="54"/>
    </row>
    <row r="307" spans="3:9" ht="15" x14ac:dyDescent="0.15">
      <c r="C307" s="54"/>
      <c r="H307" s="54"/>
      <c r="I307" s="54"/>
    </row>
    <row r="308" spans="3:9" ht="15" x14ac:dyDescent="0.15">
      <c r="C308" s="54"/>
      <c r="H308" s="54"/>
      <c r="I308" s="54"/>
    </row>
    <row r="309" spans="3:9" ht="15" x14ac:dyDescent="0.15">
      <c r="C309" s="54"/>
      <c r="H309" s="54"/>
      <c r="I309" s="54"/>
    </row>
    <row r="310" spans="3:9" ht="15" x14ac:dyDescent="0.15">
      <c r="C310" s="54"/>
      <c r="H310" s="54"/>
      <c r="I310" s="54"/>
    </row>
    <row r="311" spans="3:9" ht="15" x14ac:dyDescent="0.15">
      <c r="C311" s="54"/>
      <c r="H311" s="54"/>
      <c r="I311" s="54"/>
    </row>
    <row r="312" spans="3:9" ht="15" x14ac:dyDescent="0.15">
      <c r="C312" s="54"/>
      <c r="H312" s="54"/>
      <c r="I312" s="54"/>
    </row>
    <row r="313" spans="3:9" ht="15" x14ac:dyDescent="0.15">
      <c r="C313" s="54"/>
      <c r="H313" s="54"/>
      <c r="I313" s="54"/>
    </row>
    <row r="314" spans="3:9" ht="15" x14ac:dyDescent="0.15">
      <c r="C314" s="54"/>
      <c r="H314" s="54"/>
      <c r="I314" s="54"/>
    </row>
    <row r="315" spans="3:9" ht="15" x14ac:dyDescent="0.15">
      <c r="C315" s="54"/>
      <c r="H315" s="54"/>
      <c r="I315" s="54"/>
    </row>
    <row r="316" spans="3:9" ht="15" x14ac:dyDescent="0.15">
      <c r="C316" s="54"/>
      <c r="H316" s="54"/>
      <c r="I316" s="54"/>
    </row>
    <row r="317" spans="3:9" ht="15" x14ac:dyDescent="0.15">
      <c r="C317" s="54"/>
      <c r="H317" s="54"/>
      <c r="I317" s="54"/>
    </row>
    <row r="318" spans="3:9" ht="15" x14ac:dyDescent="0.15">
      <c r="C318" s="54"/>
      <c r="H318" s="54"/>
      <c r="I318" s="54"/>
    </row>
    <row r="319" spans="3:9" ht="15" x14ac:dyDescent="0.15">
      <c r="C319" s="54"/>
      <c r="H319" s="54"/>
      <c r="I319" s="54"/>
    </row>
    <row r="320" spans="3:9" ht="15" x14ac:dyDescent="0.15">
      <c r="C320" s="54"/>
      <c r="H320" s="54"/>
      <c r="I320" s="54"/>
    </row>
    <row r="321" spans="3:9" ht="15" x14ac:dyDescent="0.15">
      <c r="C321" s="54"/>
      <c r="H321" s="54"/>
      <c r="I321" s="54"/>
    </row>
    <row r="322" spans="3:9" ht="15" x14ac:dyDescent="0.15">
      <c r="C322" s="54"/>
      <c r="H322" s="54"/>
      <c r="I322" s="54"/>
    </row>
    <row r="323" spans="3:9" ht="15" x14ac:dyDescent="0.15">
      <c r="C323" s="54"/>
      <c r="H323" s="54"/>
      <c r="I323" s="54"/>
    </row>
    <row r="324" spans="3:9" ht="15" x14ac:dyDescent="0.15">
      <c r="C324" s="54"/>
      <c r="H324" s="54"/>
      <c r="I324" s="54"/>
    </row>
    <row r="325" spans="3:9" ht="15" x14ac:dyDescent="0.15">
      <c r="C325" s="54"/>
      <c r="H325" s="54"/>
      <c r="I325" s="54"/>
    </row>
    <row r="326" spans="3:9" ht="15" x14ac:dyDescent="0.15">
      <c r="C326" s="54"/>
      <c r="H326" s="54"/>
      <c r="I326" s="54"/>
    </row>
    <row r="327" spans="3:9" ht="15" x14ac:dyDescent="0.15">
      <c r="C327" s="54"/>
      <c r="H327" s="54"/>
      <c r="I327" s="54"/>
    </row>
    <row r="328" spans="3:9" ht="15" x14ac:dyDescent="0.15">
      <c r="C328" s="54"/>
      <c r="H328" s="54"/>
      <c r="I328" s="54"/>
    </row>
    <row r="329" spans="3:9" ht="15" x14ac:dyDescent="0.15">
      <c r="C329" s="54"/>
      <c r="H329" s="54"/>
      <c r="I329" s="54"/>
    </row>
    <row r="330" spans="3:9" ht="15" x14ac:dyDescent="0.15">
      <c r="C330" s="54"/>
      <c r="H330" s="54"/>
      <c r="I330" s="54"/>
    </row>
    <row r="331" spans="3:9" ht="15" x14ac:dyDescent="0.15">
      <c r="C331" s="54"/>
      <c r="H331" s="54"/>
      <c r="I331" s="54"/>
    </row>
    <row r="332" spans="3:9" ht="15" x14ac:dyDescent="0.15">
      <c r="C332" s="54"/>
      <c r="H332" s="54"/>
      <c r="I332" s="54"/>
    </row>
    <row r="333" spans="3:9" ht="15" x14ac:dyDescent="0.15">
      <c r="C333" s="54"/>
      <c r="H333" s="54"/>
      <c r="I333" s="54"/>
    </row>
    <row r="334" spans="3:9" ht="15" x14ac:dyDescent="0.15">
      <c r="C334" s="54"/>
      <c r="H334" s="54"/>
      <c r="I334" s="54"/>
    </row>
    <row r="335" spans="3:9" ht="15" x14ac:dyDescent="0.15">
      <c r="C335" s="54"/>
      <c r="H335" s="54"/>
      <c r="I335" s="54"/>
    </row>
    <row r="336" spans="3:9" ht="15" x14ac:dyDescent="0.15">
      <c r="C336" s="54"/>
      <c r="H336" s="54"/>
      <c r="I336" s="54"/>
    </row>
    <row r="337" spans="3:9" ht="15" x14ac:dyDescent="0.15">
      <c r="C337" s="54"/>
      <c r="H337" s="54"/>
      <c r="I337" s="54"/>
    </row>
    <row r="338" spans="3:9" ht="15" x14ac:dyDescent="0.15">
      <c r="C338" s="54"/>
      <c r="H338" s="54"/>
      <c r="I338" s="54"/>
    </row>
    <row r="339" spans="3:9" ht="15" x14ac:dyDescent="0.15">
      <c r="C339" s="54"/>
      <c r="H339" s="54"/>
      <c r="I339" s="54"/>
    </row>
    <row r="340" spans="3:9" ht="15" x14ac:dyDescent="0.15">
      <c r="C340" s="54"/>
      <c r="H340" s="54"/>
      <c r="I340" s="54"/>
    </row>
    <row r="341" spans="3:9" ht="15" x14ac:dyDescent="0.15">
      <c r="C341" s="54"/>
      <c r="H341" s="54"/>
      <c r="I341" s="54"/>
    </row>
    <row r="342" spans="3:9" ht="15" x14ac:dyDescent="0.15">
      <c r="C342" s="54"/>
      <c r="H342" s="54"/>
      <c r="I342" s="54"/>
    </row>
    <row r="343" spans="3:9" ht="15" x14ac:dyDescent="0.15">
      <c r="C343" s="54"/>
      <c r="H343" s="54"/>
      <c r="I343" s="54"/>
    </row>
    <row r="344" spans="3:9" ht="15" x14ac:dyDescent="0.15">
      <c r="C344" s="54"/>
      <c r="H344" s="54"/>
      <c r="I344" s="54"/>
    </row>
    <row r="345" spans="3:9" ht="15" x14ac:dyDescent="0.15">
      <c r="C345" s="54"/>
      <c r="H345" s="54"/>
      <c r="I345" s="54"/>
    </row>
    <row r="346" spans="3:9" ht="15" x14ac:dyDescent="0.15">
      <c r="C346" s="54"/>
      <c r="H346" s="54"/>
      <c r="I346" s="54"/>
    </row>
    <row r="347" spans="3:9" ht="15" x14ac:dyDescent="0.15">
      <c r="C347" s="54"/>
      <c r="H347" s="54"/>
      <c r="I347" s="54"/>
    </row>
    <row r="348" spans="3:9" ht="15" x14ac:dyDescent="0.15">
      <c r="C348" s="54"/>
      <c r="H348" s="54"/>
      <c r="I348" s="54"/>
    </row>
    <row r="349" spans="3:9" ht="15" x14ac:dyDescent="0.15">
      <c r="C349" s="54"/>
      <c r="H349" s="54"/>
      <c r="I349" s="54"/>
    </row>
    <row r="350" spans="3:9" ht="15" x14ac:dyDescent="0.15">
      <c r="C350" s="54"/>
      <c r="H350" s="54"/>
      <c r="I350" s="54"/>
    </row>
    <row r="351" spans="3:9" ht="15" x14ac:dyDescent="0.15">
      <c r="C351" s="54"/>
      <c r="H351" s="54"/>
      <c r="I351" s="54"/>
    </row>
    <row r="352" spans="3:9" ht="15" x14ac:dyDescent="0.15">
      <c r="C352" s="54"/>
      <c r="H352" s="54"/>
      <c r="I352" s="54"/>
    </row>
    <row r="353" spans="3:9" ht="15" x14ac:dyDescent="0.15">
      <c r="C353" s="54"/>
      <c r="H353" s="54"/>
      <c r="I353" s="54"/>
    </row>
    <row r="354" spans="3:9" ht="15" x14ac:dyDescent="0.15">
      <c r="C354" s="54"/>
      <c r="H354" s="54"/>
      <c r="I354" s="54"/>
    </row>
    <row r="355" spans="3:9" ht="15" x14ac:dyDescent="0.15">
      <c r="C355" s="54"/>
      <c r="H355" s="54"/>
      <c r="I355" s="54"/>
    </row>
    <row r="356" spans="3:9" ht="15" x14ac:dyDescent="0.15">
      <c r="C356" s="54"/>
      <c r="H356" s="54"/>
      <c r="I356" s="54"/>
    </row>
    <row r="357" spans="3:9" ht="15" x14ac:dyDescent="0.15">
      <c r="C357" s="54"/>
      <c r="H357" s="54"/>
      <c r="I357" s="54"/>
    </row>
    <row r="358" spans="3:9" ht="15" x14ac:dyDescent="0.15">
      <c r="C358" s="54"/>
      <c r="H358" s="54"/>
      <c r="I358" s="54"/>
    </row>
    <row r="359" spans="3:9" ht="15" x14ac:dyDescent="0.15">
      <c r="C359" s="54"/>
      <c r="H359" s="54"/>
      <c r="I359" s="54"/>
    </row>
    <row r="360" spans="3:9" ht="15" x14ac:dyDescent="0.15">
      <c r="C360" s="54"/>
      <c r="H360" s="54"/>
      <c r="I360" s="54"/>
    </row>
    <row r="361" spans="3:9" ht="15" x14ac:dyDescent="0.15">
      <c r="C361" s="54"/>
      <c r="H361" s="54"/>
      <c r="I361" s="54"/>
    </row>
    <row r="362" spans="3:9" ht="15" x14ac:dyDescent="0.15">
      <c r="C362" s="54"/>
      <c r="H362" s="54"/>
      <c r="I362" s="54"/>
    </row>
    <row r="363" spans="3:9" ht="15" x14ac:dyDescent="0.15">
      <c r="C363" s="54"/>
      <c r="H363" s="54"/>
      <c r="I363" s="54"/>
    </row>
    <row r="364" spans="3:9" ht="15" x14ac:dyDescent="0.15">
      <c r="C364" s="54"/>
      <c r="H364" s="54"/>
      <c r="I364" s="54"/>
    </row>
    <row r="365" spans="3:9" ht="15" x14ac:dyDescent="0.15">
      <c r="C365" s="54"/>
      <c r="H365" s="54"/>
      <c r="I365" s="54"/>
    </row>
    <row r="366" spans="3:9" ht="15" x14ac:dyDescent="0.15">
      <c r="C366" s="54"/>
      <c r="H366" s="54"/>
      <c r="I366" s="54"/>
    </row>
    <row r="367" spans="3:9" ht="15" x14ac:dyDescent="0.15">
      <c r="C367" s="54"/>
      <c r="H367" s="54"/>
      <c r="I367" s="54"/>
    </row>
    <row r="368" spans="3:9" ht="15" x14ac:dyDescent="0.15">
      <c r="C368" s="54"/>
      <c r="H368" s="54"/>
      <c r="I368" s="54"/>
    </row>
    <row r="369" spans="3:9" ht="15" x14ac:dyDescent="0.15">
      <c r="C369" s="54"/>
      <c r="H369" s="54"/>
      <c r="I369" s="54"/>
    </row>
    <row r="370" spans="3:9" ht="15" x14ac:dyDescent="0.15">
      <c r="C370" s="54"/>
      <c r="H370" s="54"/>
      <c r="I370" s="54"/>
    </row>
    <row r="371" spans="3:9" ht="15" x14ac:dyDescent="0.15">
      <c r="C371" s="54"/>
      <c r="H371" s="54"/>
      <c r="I371" s="54"/>
    </row>
    <row r="372" spans="3:9" ht="15" x14ac:dyDescent="0.15">
      <c r="C372" s="54"/>
      <c r="H372" s="54"/>
      <c r="I372" s="54"/>
    </row>
    <row r="373" spans="3:9" ht="15" x14ac:dyDescent="0.15">
      <c r="C373" s="54"/>
      <c r="H373" s="54"/>
      <c r="I373" s="54"/>
    </row>
    <row r="374" spans="3:9" ht="15" x14ac:dyDescent="0.15">
      <c r="C374" s="54"/>
      <c r="H374" s="54"/>
      <c r="I374" s="54"/>
    </row>
    <row r="375" spans="3:9" ht="15" x14ac:dyDescent="0.15">
      <c r="C375" s="54"/>
      <c r="H375" s="54"/>
      <c r="I375" s="54"/>
    </row>
    <row r="376" spans="3:9" ht="15" x14ac:dyDescent="0.15">
      <c r="C376" s="54"/>
      <c r="H376" s="54"/>
      <c r="I376" s="54"/>
    </row>
    <row r="377" spans="3:9" ht="15" x14ac:dyDescent="0.15">
      <c r="C377" s="54"/>
      <c r="H377" s="54"/>
      <c r="I377" s="54"/>
    </row>
    <row r="378" spans="3:9" ht="15" x14ac:dyDescent="0.15">
      <c r="C378" s="54"/>
      <c r="H378" s="54"/>
      <c r="I378" s="54"/>
    </row>
    <row r="379" spans="3:9" ht="15" x14ac:dyDescent="0.15">
      <c r="C379" s="54"/>
      <c r="H379" s="54"/>
      <c r="I379" s="54"/>
    </row>
    <row r="380" spans="3:9" ht="15" x14ac:dyDescent="0.15">
      <c r="C380" s="54"/>
      <c r="H380" s="54"/>
      <c r="I380" s="54"/>
    </row>
    <row r="381" spans="3:9" ht="15" x14ac:dyDescent="0.15">
      <c r="C381" s="54"/>
      <c r="H381" s="54"/>
      <c r="I381" s="54"/>
    </row>
    <row r="382" spans="3:9" ht="15" x14ac:dyDescent="0.15">
      <c r="C382" s="54"/>
      <c r="H382" s="54"/>
      <c r="I382" s="54"/>
    </row>
    <row r="383" spans="3:9" ht="15" x14ac:dyDescent="0.15">
      <c r="C383" s="54"/>
      <c r="H383" s="54"/>
      <c r="I383" s="54"/>
    </row>
    <row r="384" spans="3:9" ht="15" x14ac:dyDescent="0.15">
      <c r="C384" s="54"/>
      <c r="H384" s="54"/>
      <c r="I384" s="54"/>
    </row>
    <row r="385" spans="3:9" ht="15" x14ac:dyDescent="0.15">
      <c r="C385" s="54"/>
      <c r="H385" s="54"/>
      <c r="I385" s="54"/>
    </row>
    <row r="386" spans="3:9" ht="15" x14ac:dyDescent="0.15">
      <c r="C386" s="54"/>
      <c r="H386" s="54"/>
      <c r="I386" s="54"/>
    </row>
    <row r="387" spans="3:9" ht="15" x14ac:dyDescent="0.15">
      <c r="C387" s="54"/>
      <c r="H387" s="54"/>
      <c r="I387" s="54"/>
    </row>
    <row r="388" spans="3:9" ht="15" x14ac:dyDescent="0.15">
      <c r="C388" s="54"/>
      <c r="H388" s="54"/>
      <c r="I388" s="54"/>
    </row>
    <row r="389" spans="3:9" ht="15" x14ac:dyDescent="0.15">
      <c r="C389" s="54"/>
      <c r="H389" s="54"/>
      <c r="I389" s="54"/>
    </row>
    <row r="390" spans="3:9" ht="15" x14ac:dyDescent="0.15">
      <c r="C390" s="54"/>
      <c r="H390" s="54"/>
      <c r="I390" s="54"/>
    </row>
    <row r="391" spans="3:9" ht="15" x14ac:dyDescent="0.15">
      <c r="C391" s="54"/>
      <c r="H391" s="54"/>
      <c r="I391" s="54"/>
    </row>
    <row r="392" spans="3:9" ht="15" x14ac:dyDescent="0.15">
      <c r="C392" s="54"/>
      <c r="H392" s="54"/>
      <c r="I392" s="54"/>
    </row>
    <row r="393" spans="3:9" ht="15" x14ac:dyDescent="0.15">
      <c r="C393" s="54"/>
      <c r="H393" s="54"/>
      <c r="I393" s="54"/>
    </row>
    <row r="394" spans="3:9" ht="15" x14ac:dyDescent="0.15">
      <c r="C394" s="54"/>
      <c r="H394" s="54"/>
      <c r="I394" s="54"/>
    </row>
    <row r="395" spans="3:9" ht="15" x14ac:dyDescent="0.15">
      <c r="C395" s="54"/>
      <c r="H395" s="54"/>
      <c r="I395" s="54"/>
    </row>
    <row r="396" spans="3:9" ht="15" x14ac:dyDescent="0.15">
      <c r="C396" s="54"/>
      <c r="H396" s="54"/>
      <c r="I396" s="54"/>
    </row>
    <row r="397" spans="3:9" ht="15" x14ac:dyDescent="0.15">
      <c r="C397" s="54"/>
      <c r="H397" s="54"/>
      <c r="I397" s="54"/>
    </row>
    <row r="398" spans="3:9" ht="15" x14ac:dyDescent="0.15">
      <c r="C398" s="54"/>
      <c r="H398" s="54"/>
      <c r="I398" s="54"/>
    </row>
    <row r="399" spans="3:9" ht="15" x14ac:dyDescent="0.15">
      <c r="C399" s="54"/>
      <c r="H399" s="54"/>
      <c r="I399" s="54"/>
    </row>
    <row r="400" spans="3:9" ht="15" x14ac:dyDescent="0.15">
      <c r="C400" s="54"/>
      <c r="H400" s="54"/>
      <c r="I400" s="54"/>
    </row>
    <row r="401" spans="3:9" ht="15" x14ac:dyDescent="0.15">
      <c r="C401" s="54"/>
      <c r="H401" s="54"/>
      <c r="I401" s="54"/>
    </row>
    <row r="402" spans="3:9" ht="15" x14ac:dyDescent="0.15">
      <c r="C402" s="54"/>
      <c r="H402" s="54"/>
      <c r="I402" s="54"/>
    </row>
    <row r="403" spans="3:9" ht="15" x14ac:dyDescent="0.15">
      <c r="C403" s="54"/>
      <c r="H403" s="54"/>
      <c r="I403" s="54"/>
    </row>
    <row r="404" spans="3:9" ht="15" x14ac:dyDescent="0.15">
      <c r="C404" s="54"/>
      <c r="H404" s="54"/>
      <c r="I404" s="54"/>
    </row>
    <row r="405" spans="3:9" ht="15" x14ac:dyDescent="0.15">
      <c r="C405" s="54"/>
      <c r="H405" s="54"/>
      <c r="I405" s="54"/>
    </row>
    <row r="406" spans="3:9" ht="15" x14ac:dyDescent="0.15">
      <c r="C406" s="54"/>
      <c r="H406" s="54"/>
      <c r="I406" s="54"/>
    </row>
    <row r="407" spans="3:9" ht="15" x14ac:dyDescent="0.15">
      <c r="C407" s="54"/>
      <c r="H407" s="54"/>
      <c r="I407" s="54"/>
    </row>
    <row r="408" spans="3:9" ht="15" x14ac:dyDescent="0.15">
      <c r="C408" s="54"/>
      <c r="H408" s="54"/>
      <c r="I408" s="54"/>
    </row>
    <row r="409" spans="3:9" ht="15" x14ac:dyDescent="0.15">
      <c r="C409" s="54"/>
      <c r="H409" s="54"/>
      <c r="I409" s="54"/>
    </row>
    <row r="410" spans="3:9" ht="15" x14ac:dyDescent="0.15">
      <c r="C410" s="54"/>
      <c r="H410" s="54"/>
      <c r="I410" s="54"/>
    </row>
    <row r="411" spans="3:9" ht="15" x14ac:dyDescent="0.15">
      <c r="C411" s="54"/>
      <c r="H411" s="54"/>
      <c r="I411" s="54"/>
    </row>
    <row r="412" spans="3:9" ht="15" x14ac:dyDescent="0.15">
      <c r="C412" s="54"/>
      <c r="H412" s="54"/>
      <c r="I412" s="54"/>
    </row>
    <row r="413" spans="3:9" ht="15" x14ac:dyDescent="0.15">
      <c r="C413" s="54"/>
      <c r="H413" s="54"/>
      <c r="I413" s="54"/>
    </row>
    <row r="414" spans="3:9" ht="15" x14ac:dyDescent="0.15">
      <c r="C414" s="54"/>
      <c r="H414" s="54"/>
      <c r="I414" s="54"/>
    </row>
    <row r="415" spans="3:9" ht="15" x14ac:dyDescent="0.15">
      <c r="C415" s="54"/>
      <c r="H415" s="54"/>
      <c r="I415" s="54"/>
    </row>
    <row r="416" spans="3:9" ht="15" x14ac:dyDescent="0.15">
      <c r="C416" s="54"/>
      <c r="H416" s="54"/>
      <c r="I416" s="54"/>
    </row>
    <row r="417" spans="3:9" ht="15" x14ac:dyDescent="0.15">
      <c r="C417" s="54"/>
      <c r="H417" s="54"/>
      <c r="I417" s="54"/>
    </row>
    <row r="418" spans="3:9" ht="15" x14ac:dyDescent="0.15">
      <c r="C418" s="54"/>
      <c r="H418" s="54"/>
      <c r="I418" s="54"/>
    </row>
    <row r="419" spans="3:9" ht="15" x14ac:dyDescent="0.15">
      <c r="C419" s="54"/>
      <c r="H419" s="54"/>
      <c r="I419" s="54"/>
    </row>
    <row r="420" spans="3:9" ht="15" x14ac:dyDescent="0.15">
      <c r="C420" s="54"/>
      <c r="H420" s="54"/>
      <c r="I420" s="54"/>
    </row>
    <row r="421" spans="3:9" ht="15" x14ac:dyDescent="0.15">
      <c r="C421" s="54"/>
      <c r="H421" s="54"/>
      <c r="I421" s="54"/>
    </row>
    <row r="422" spans="3:9" ht="15" x14ac:dyDescent="0.15">
      <c r="C422" s="54"/>
      <c r="H422" s="54"/>
      <c r="I422" s="54"/>
    </row>
    <row r="423" spans="3:9" ht="15" x14ac:dyDescent="0.15">
      <c r="C423" s="54"/>
      <c r="H423" s="54"/>
      <c r="I423" s="54"/>
    </row>
    <row r="424" spans="3:9" ht="15" x14ac:dyDescent="0.15">
      <c r="C424" s="54"/>
      <c r="H424" s="54"/>
      <c r="I424" s="54"/>
    </row>
    <row r="425" spans="3:9" ht="15" x14ac:dyDescent="0.15">
      <c r="C425" s="54"/>
      <c r="H425" s="54"/>
      <c r="I425" s="54"/>
    </row>
    <row r="426" spans="3:9" ht="15" x14ac:dyDescent="0.15">
      <c r="C426" s="54"/>
      <c r="H426" s="54"/>
      <c r="I426" s="54"/>
    </row>
    <row r="427" spans="3:9" ht="15" x14ac:dyDescent="0.15">
      <c r="C427" s="54"/>
      <c r="H427" s="54"/>
      <c r="I427" s="54"/>
    </row>
    <row r="428" spans="3:9" ht="15" x14ac:dyDescent="0.15">
      <c r="C428" s="54"/>
      <c r="H428" s="54"/>
      <c r="I428" s="54"/>
    </row>
    <row r="429" spans="3:9" ht="15" x14ac:dyDescent="0.15">
      <c r="C429" s="54"/>
      <c r="H429" s="54"/>
      <c r="I429" s="54"/>
    </row>
    <row r="430" spans="3:9" ht="15" x14ac:dyDescent="0.15">
      <c r="C430" s="54"/>
      <c r="H430" s="54"/>
      <c r="I430" s="54"/>
    </row>
    <row r="431" spans="3:9" ht="15" x14ac:dyDescent="0.15">
      <c r="C431" s="54"/>
      <c r="H431" s="54"/>
      <c r="I431" s="54"/>
    </row>
    <row r="432" spans="3:9" ht="15" x14ac:dyDescent="0.15">
      <c r="C432" s="54"/>
      <c r="H432" s="54"/>
      <c r="I432" s="54"/>
    </row>
    <row r="433" spans="3:9" ht="15" x14ac:dyDescent="0.15">
      <c r="C433" s="54"/>
      <c r="H433" s="54"/>
      <c r="I433" s="54"/>
    </row>
    <row r="434" spans="3:9" ht="15" x14ac:dyDescent="0.15">
      <c r="C434" s="54"/>
      <c r="H434" s="54"/>
      <c r="I434" s="54"/>
    </row>
    <row r="435" spans="3:9" ht="15" x14ac:dyDescent="0.15">
      <c r="C435" s="54"/>
      <c r="H435" s="54"/>
      <c r="I435" s="54"/>
    </row>
    <row r="436" spans="3:9" ht="15" x14ac:dyDescent="0.15">
      <c r="C436" s="54"/>
      <c r="H436" s="54"/>
      <c r="I436" s="54"/>
    </row>
    <row r="437" spans="3:9" ht="15" x14ac:dyDescent="0.15">
      <c r="C437" s="54"/>
      <c r="H437" s="54"/>
      <c r="I437" s="54"/>
    </row>
    <row r="438" spans="3:9" ht="15" x14ac:dyDescent="0.15">
      <c r="C438" s="54"/>
      <c r="H438" s="54"/>
      <c r="I438" s="54"/>
    </row>
    <row r="439" spans="3:9" ht="15" x14ac:dyDescent="0.15">
      <c r="C439" s="54"/>
      <c r="H439" s="54"/>
      <c r="I439" s="54"/>
    </row>
    <row r="440" spans="3:9" ht="15" x14ac:dyDescent="0.15">
      <c r="C440" s="54"/>
      <c r="H440" s="54"/>
      <c r="I440" s="54"/>
    </row>
    <row r="441" spans="3:9" ht="15" x14ac:dyDescent="0.15">
      <c r="C441" s="54"/>
      <c r="H441" s="54"/>
      <c r="I441" s="54"/>
    </row>
    <row r="442" spans="3:9" ht="15" x14ac:dyDescent="0.15">
      <c r="C442" s="54"/>
      <c r="H442" s="54"/>
      <c r="I442" s="54"/>
    </row>
    <row r="443" spans="3:9" ht="15" x14ac:dyDescent="0.15">
      <c r="C443" s="54"/>
      <c r="H443" s="54"/>
      <c r="I443" s="54"/>
    </row>
    <row r="444" spans="3:9" ht="15" x14ac:dyDescent="0.15">
      <c r="C444" s="54"/>
      <c r="H444" s="54"/>
      <c r="I444" s="54"/>
    </row>
    <row r="445" spans="3:9" ht="15" x14ac:dyDescent="0.15">
      <c r="C445" s="54"/>
      <c r="H445" s="54"/>
      <c r="I445" s="54"/>
    </row>
    <row r="446" spans="3:9" ht="15" x14ac:dyDescent="0.15">
      <c r="C446" s="54"/>
      <c r="H446" s="54"/>
      <c r="I446" s="54"/>
    </row>
    <row r="447" spans="3:9" ht="15" x14ac:dyDescent="0.15">
      <c r="C447" s="54"/>
      <c r="H447" s="54"/>
      <c r="I447" s="54"/>
    </row>
    <row r="448" spans="3:9" ht="15" x14ac:dyDescent="0.15">
      <c r="C448" s="54"/>
      <c r="H448" s="54"/>
      <c r="I448" s="54"/>
    </row>
    <row r="449" spans="3:9" ht="15" x14ac:dyDescent="0.15">
      <c r="C449" s="54"/>
      <c r="H449" s="54"/>
      <c r="I449" s="54"/>
    </row>
    <row r="450" spans="3:9" ht="15" x14ac:dyDescent="0.15">
      <c r="C450" s="54"/>
      <c r="H450" s="54"/>
      <c r="I450" s="54"/>
    </row>
    <row r="451" spans="3:9" ht="15" x14ac:dyDescent="0.15">
      <c r="C451" s="54"/>
      <c r="H451" s="54"/>
      <c r="I451" s="54"/>
    </row>
    <row r="452" spans="3:9" ht="15" x14ac:dyDescent="0.15">
      <c r="C452" s="54"/>
      <c r="H452" s="54"/>
      <c r="I452" s="54"/>
    </row>
    <row r="453" spans="3:9" ht="15" x14ac:dyDescent="0.15">
      <c r="C453" s="54"/>
      <c r="H453" s="54"/>
      <c r="I453" s="54"/>
    </row>
    <row r="454" spans="3:9" ht="15" x14ac:dyDescent="0.15">
      <c r="C454" s="54"/>
      <c r="H454" s="54"/>
      <c r="I454" s="54"/>
    </row>
    <row r="455" spans="3:9" ht="15" x14ac:dyDescent="0.15">
      <c r="C455" s="54"/>
      <c r="H455" s="54"/>
      <c r="I455" s="54"/>
    </row>
    <row r="456" spans="3:9" ht="15" x14ac:dyDescent="0.15">
      <c r="C456" s="54"/>
      <c r="H456" s="54"/>
      <c r="I456" s="54"/>
    </row>
    <row r="457" spans="3:9" ht="15" x14ac:dyDescent="0.15">
      <c r="C457" s="54"/>
      <c r="H457" s="54"/>
      <c r="I457" s="54"/>
    </row>
    <row r="458" spans="3:9" ht="15" x14ac:dyDescent="0.15">
      <c r="C458" s="54"/>
      <c r="H458" s="54"/>
      <c r="I458" s="54"/>
    </row>
    <row r="459" spans="3:9" ht="15" x14ac:dyDescent="0.15">
      <c r="C459" s="54"/>
      <c r="H459" s="54"/>
      <c r="I459" s="54"/>
    </row>
    <row r="460" spans="3:9" ht="15" x14ac:dyDescent="0.15">
      <c r="C460" s="54"/>
      <c r="H460" s="54"/>
      <c r="I460" s="54"/>
    </row>
    <row r="461" spans="3:9" ht="15" x14ac:dyDescent="0.15">
      <c r="C461" s="54"/>
      <c r="H461" s="54"/>
      <c r="I461" s="54"/>
    </row>
    <row r="462" spans="3:9" ht="15" x14ac:dyDescent="0.15">
      <c r="C462" s="54"/>
      <c r="H462" s="54"/>
      <c r="I462" s="54"/>
    </row>
    <row r="463" spans="3:9" ht="15" x14ac:dyDescent="0.15">
      <c r="C463" s="54"/>
      <c r="H463" s="54"/>
      <c r="I463" s="54"/>
    </row>
    <row r="464" spans="3:9" ht="15" x14ac:dyDescent="0.15">
      <c r="C464" s="54"/>
      <c r="H464" s="54"/>
      <c r="I464" s="54"/>
    </row>
    <row r="465" spans="3:9" ht="15" x14ac:dyDescent="0.15">
      <c r="C465" s="54"/>
      <c r="H465" s="54"/>
      <c r="I465" s="54"/>
    </row>
    <row r="466" spans="3:9" ht="15" x14ac:dyDescent="0.15">
      <c r="C466" s="54"/>
      <c r="H466" s="54"/>
      <c r="I466" s="54"/>
    </row>
    <row r="467" spans="3:9" ht="15" x14ac:dyDescent="0.15">
      <c r="C467" s="54"/>
      <c r="H467" s="54"/>
      <c r="I467" s="54"/>
    </row>
    <row r="468" spans="3:9" ht="15" x14ac:dyDescent="0.15">
      <c r="C468" s="54"/>
      <c r="H468" s="54"/>
      <c r="I468" s="54"/>
    </row>
    <row r="469" spans="3:9" ht="15" x14ac:dyDescent="0.15">
      <c r="C469" s="54"/>
      <c r="H469" s="54"/>
      <c r="I469" s="54"/>
    </row>
    <row r="470" spans="3:9" ht="15" x14ac:dyDescent="0.15">
      <c r="C470" s="54"/>
      <c r="H470" s="54"/>
      <c r="I470" s="54"/>
    </row>
    <row r="471" spans="3:9" ht="15" x14ac:dyDescent="0.15">
      <c r="C471" s="54"/>
      <c r="H471" s="54"/>
      <c r="I471" s="54"/>
    </row>
    <row r="472" spans="3:9" ht="15" x14ac:dyDescent="0.15">
      <c r="C472" s="54"/>
      <c r="H472" s="54"/>
      <c r="I472" s="54"/>
    </row>
    <row r="473" spans="3:9" ht="15" x14ac:dyDescent="0.15">
      <c r="C473" s="54"/>
      <c r="H473" s="54"/>
      <c r="I473" s="54"/>
    </row>
    <row r="474" spans="3:9" ht="15" x14ac:dyDescent="0.15">
      <c r="C474" s="54"/>
      <c r="H474" s="54"/>
      <c r="I474" s="54"/>
    </row>
    <row r="475" spans="3:9" ht="15" x14ac:dyDescent="0.15">
      <c r="C475" s="54"/>
      <c r="H475" s="54"/>
      <c r="I475" s="54"/>
    </row>
    <row r="476" spans="3:9" ht="15" x14ac:dyDescent="0.15">
      <c r="C476" s="54"/>
      <c r="H476" s="54"/>
      <c r="I476" s="54"/>
    </row>
    <row r="477" spans="3:9" ht="15" x14ac:dyDescent="0.15">
      <c r="C477" s="54"/>
      <c r="H477" s="54"/>
      <c r="I477" s="54"/>
    </row>
    <row r="478" spans="3:9" ht="15" x14ac:dyDescent="0.15">
      <c r="C478" s="54"/>
      <c r="H478" s="54"/>
      <c r="I478" s="54"/>
    </row>
    <row r="479" spans="3:9" ht="15" x14ac:dyDescent="0.15">
      <c r="C479" s="54"/>
      <c r="H479" s="54"/>
      <c r="I479" s="54"/>
    </row>
    <row r="480" spans="3:9" ht="15" x14ac:dyDescent="0.15">
      <c r="C480" s="54"/>
      <c r="H480" s="54"/>
      <c r="I480" s="54"/>
    </row>
    <row r="481" spans="3:9" ht="15" x14ac:dyDescent="0.15">
      <c r="C481" s="54"/>
      <c r="H481" s="54"/>
      <c r="I481" s="54"/>
    </row>
    <row r="482" spans="3:9" ht="15" x14ac:dyDescent="0.15">
      <c r="C482" s="54"/>
      <c r="H482" s="54"/>
      <c r="I482" s="54"/>
    </row>
    <row r="483" spans="3:9" ht="15" x14ac:dyDescent="0.15">
      <c r="C483" s="54"/>
      <c r="H483" s="54"/>
      <c r="I483" s="54"/>
    </row>
    <row r="484" spans="3:9" ht="15" x14ac:dyDescent="0.15">
      <c r="C484" s="54"/>
      <c r="H484" s="54"/>
      <c r="I484" s="54"/>
    </row>
    <row r="485" spans="3:9" ht="15" x14ac:dyDescent="0.15">
      <c r="C485" s="54"/>
      <c r="H485" s="54"/>
      <c r="I485" s="54"/>
    </row>
    <row r="486" spans="3:9" ht="15" x14ac:dyDescent="0.15">
      <c r="C486" s="54"/>
      <c r="H486" s="54"/>
      <c r="I486" s="54"/>
    </row>
    <row r="487" spans="3:9" ht="15" x14ac:dyDescent="0.15">
      <c r="C487" s="54"/>
      <c r="H487" s="54"/>
      <c r="I487" s="54"/>
    </row>
    <row r="488" spans="3:9" ht="15" x14ac:dyDescent="0.15">
      <c r="C488" s="54"/>
      <c r="H488" s="54"/>
      <c r="I488" s="54"/>
    </row>
    <row r="489" spans="3:9" ht="15" x14ac:dyDescent="0.15">
      <c r="C489" s="54"/>
      <c r="H489" s="54"/>
      <c r="I489" s="54"/>
    </row>
    <row r="490" spans="3:9" ht="15" x14ac:dyDescent="0.15">
      <c r="C490" s="54"/>
      <c r="H490" s="54"/>
      <c r="I490" s="54"/>
    </row>
    <row r="491" spans="3:9" ht="17.25" x14ac:dyDescent="0.15">
      <c r="C491" s="55"/>
      <c r="H491" s="55"/>
      <c r="I491" s="55"/>
    </row>
    <row r="492" spans="3:9" ht="17.25" x14ac:dyDescent="0.15">
      <c r="C492" s="55"/>
      <c r="H492" s="55"/>
      <c r="I492" s="55"/>
    </row>
    <row r="493" spans="3:9" ht="17.25" x14ac:dyDescent="0.15">
      <c r="C493" s="55"/>
      <c r="H493" s="55"/>
      <c r="I493" s="55"/>
    </row>
    <row r="494" spans="3:9" ht="17.25" x14ac:dyDescent="0.15">
      <c r="C494" s="55"/>
      <c r="H494" s="55"/>
      <c r="I494" s="55"/>
    </row>
    <row r="495" spans="3:9" ht="17.25" x14ac:dyDescent="0.15">
      <c r="C495" s="55"/>
      <c r="H495" s="55"/>
      <c r="I495" s="55"/>
    </row>
    <row r="496" spans="3:9" ht="17.25" x14ac:dyDescent="0.15">
      <c r="C496" s="55"/>
      <c r="H496" s="55"/>
      <c r="I496" s="55"/>
    </row>
    <row r="497" spans="3:9" ht="17.25" x14ac:dyDescent="0.15">
      <c r="C497" s="55"/>
      <c r="H497" s="55"/>
      <c r="I497" s="55"/>
    </row>
    <row r="498" spans="3:9" ht="17.25" x14ac:dyDescent="0.15">
      <c r="C498" s="55"/>
      <c r="H498" s="55"/>
      <c r="I498" s="55"/>
    </row>
    <row r="499" spans="3:9" ht="17.25" x14ac:dyDescent="0.15">
      <c r="C499" s="55"/>
      <c r="H499" s="55"/>
      <c r="I499" s="55"/>
    </row>
    <row r="500" spans="3:9" ht="17.25" x14ac:dyDescent="0.15">
      <c r="C500" s="55"/>
      <c r="H500" s="55"/>
      <c r="I500" s="55"/>
    </row>
    <row r="501" spans="3:9" ht="17.25" x14ac:dyDescent="0.15">
      <c r="C501" s="55"/>
      <c r="H501" s="55"/>
      <c r="I501" s="55"/>
    </row>
    <row r="502" spans="3:9" ht="17.25" x14ac:dyDescent="0.15">
      <c r="C502" s="55"/>
      <c r="H502" s="55"/>
      <c r="I502" s="55"/>
    </row>
    <row r="503" spans="3:9" ht="17.25" x14ac:dyDescent="0.15">
      <c r="C503" s="55"/>
      <c r="H503" s="55"/>
      <c r="I503" s="55"/>
    </row>
    <row r="504" spans="3:9" ht="17.25" x14ac:dyDescent="0.15">
      <c r="C504" s="55"/>
      <c r="H504" s="55"/>
      <c r="I504" s="55"/>
    </row>
    <row r="505" spans="3:9" ht="17.25" x14ac:dyDescent="0.15">
      <c r="C505" s="55"/>
      <c r="H505" s="55"/>
      <c r="I505" s="55"/>
    </row>
    <row r="506" spans="3:9" ht="17.25" x14ac:dyDescent="0.15">
      <c r="C506" s="55"/>
      <c r="H506" s="55"/>
      <c r="I506" s="55"/>
    </row>
    <row r="507" spans="3:9" ht="17.25" x14ac:dyDescent="0.15">
      <c r="C507" s="55"/>
      <c r="H507" s="55"/>
      <c r="I507" s="55"/>
    </row>
    <row r="508" spans="3:9" ht="17.25" x14ac:dyDescent="0.15">
      <c r="C508" s="55"/>
      <c r="H508" s="55"/>
      <c r="I508" s="55"/>
    </row>
    <row r="509" spans="3:9" ht="17.25" x14ac:dyDescent="0.15">
      <c r="C509" s="55"/>
      <c r="H509" s="55"/>
      <c r="I509" s="55"/>
    </row>
    <row r="510" spans="3:9" ht="17.25" x14ac:dyDescent="0.15">
      <c r="C510" s="55"/>
      <c r="H510" s="55"/>
      <c r="I510" s="55"/>
    </row>
    <row r="511" spans="3:9" ht="17.25" x14ac:dyDescent="0.15">
      <c r="C511" s="55"/>
      <c r="H511" s="55"/>
      <c r="I511" s="55"/>
    </row>
    <row r="512" spans="3:9" ht="17.25" x14ac:dyDescent="0.15">
      <c r="C512" s="55"/>
      <c r="H512" s="55"/>
      <c r="I512" s="55"/>
    </row>
    <row r="513" spans="3:9" ht="17.25" x14ac:dyDescent="0.15">
      <c r="C513" s="55"/>
      <c r="H513" s="55"/>
      <c r="I513" s="55"/>
    </row>
    <row r="514" spans="3:9" ht="17.25" x14ac:dyDescent="0.15">
      <c r="C514" s="55"/>
      <c r="H514" s="55"/>
      <c r="I514" s="55"/>
    </row>
    <row r="515" spans="3:9" ht="17.25" x14ac:dyDescent="0.15">
      <c r="C515" s="55"/>
      <c r="H515" s="55"/>
      <c r="I515" s="55"/>
    </row>
    <row r="516" spans="3:9" ht="17.25" x14ac:dyDescent="0.15">
      <c r="C516" s="55"/>
      <c r="H516" s="55"/>
      <c r="I516" s="55"/>
    </row>
    <row r="517" spans="3:9" ht="17.25" x14ac:dyDescent="0.15">
      <c r="C517" s="55"/>
      <c r="H517" s="55"/>
      <c r="I517" s="55"/>
    </row>
    <row r="518" spans="3:9" ht="17.25" x14ac:dyDescent="0.15">
      <c r="C518" s="55"/>
      <c r="H518" s="55"/>
      <c r="I518" s="55"/>
    </row>
    <row r="519" spans="3:9" ht="17.25" x14ac:dyDescent="0.15">
      <c r="C519" s="55"/>
      <c r="H519" s="55"/>
      <c r="I519" s="55"/>
    </row>
    <row r="520" spans="3:9" ht="17.25" x14ac:dyDescent="0.15">
      <c r="C520" s="55"/>
      <c r="H520" s="55"/>
      <c r="I520" s="55"/>
    </row>
    <row r="521" spans="3:9" ht="17.25" x14ac:dyDescent="0.15">
      <c r="C521" s="55"/>
      <c r="H521" s="55"/>
      <c r="I521" s="55"/>
    </row>
    <row r="522" spans="3:9" ht="17.25" x14ac:dyDescent="0.15">
      <c r="C522" s="55"/>
      <c r="H522" s="55"/>
      <c r="I522" s="55"/>
    </row>
    <row r="523" spans="3:9" ht="17.25" x14ac:dyDescent="0.15">
      <c r="C523" s="55"/>
      <c r="H523" s="55"/>
      <c r="I523" s="55"/>
    </row>
    <row r="524" spans="3:9" ht="17.25" x14ac:dyDescent="0.15">
      <c r="C524" s="55"/>
      <c r="H524" s="55"/>
      <c r="I524" s="55"/>
    </row>
    <row r="525" spans="3:9" ht="17.25" x14ac:dyDescent="0.15">
      <c r="C525" s="55"/>
      <c r="H525" s="55"/>
      <c r="I525" s="55"/>
    </row>
    <row r="526" spans="3:9" ht="17.25" x14ac:dyDescent="0.15">
      <c r="C526" s="55"/>
      <c r="H526" s="55"/>
      <c r="I526" s="55"/>
    </row>
    <row r="527" spans="3:9" ht="17.25" x14ac:dyDescent="0.15">
      <c r="C527" s="55"/>
      <c r="H527" s="55"/>
      <c r="I527" s="55"/>
    </row>
    <row r="528" spans="3:9" ht="17.25" x14ac:dyDescent="0.15">
      <c r="C528" s="55"/>
      <c r="H528" s="55"/>
      <c r="I528" s="55"/>
    </row>
    <row r="529" spans="3:9" ht="17.25" x14ac:dyDescent="0.15">
      <c r="C529" s="55"/>
      <c r="H529" s="55"/>
      <c r="I529" s="55"/>
    </row>
    <row r="530" spans="3:9" ht="17.25" x14ac:dyDescent="0.15">
      <c r="C530" s="55"/>
      <c r="H530" s="55"/>
      <c r="I530" s="55"/>
    </row>
    <row r="531" spans="3:9" ht="17.25" x14ac:dyDescent="0.15">
      <c r="C531" s="55"/>
      <c r="H531" s="55"/>
      <c r="I531" s="55"/>
    </row>
    <row r="532" spans="3:9" ht="17.25" x14ac:dyDescent="0.15">
      <c r="C532" s="55"/>
      <c r="H532" s="55"/>
      <c r="I532" s="55"/>
    </row>
    <row r="533" spans="3:9" ht="17.25" x14ac:dyDescent="0.15">
      <c r="C533" s="55"/>
      <c r="H533" s="55"/>
      <c r="I533" s="55"/>
    </row>
    <row r="534" spans="3:9" ht="17.25" x14ac:dyDescent="0.15">
      <c r="C534" s="55"/>
      <c r="H534" s="55"/>
      <c r="I534" s="55"/>
    </row>
    <row r="535" spans="3:9" ht="17.25" x14ac:dyDescent="0.15">
      <c r="C535" s="55"/>
      <c r="H535" s="55"/>
      <c r="I535" s="55"/>
    </row>
    <row r="536" spans="3:9" ht="17.25" x14ac:dyDescent="0.15">
      <c r="C536" s="55"/>
      <c r="H536" s="55"/>
      <c r="I536" s="55"/>
    </row>
    <row r="537" spans="3:9" ht="17.25" x14ac:dyDescent="0.15">
      <c r="C537" s="55"/>
      <c r="H537" s="55"/>
      <c r="I537" s="55"/>
    </row>
    <row r="538" spans="3:9" ht="17.25" x14ac:dyDescent="0.15">
      <c r="C538" s="55"/>
      <c r="H538" s="55"/>
      <c r="I538" s="55"/>
    </row>
    <row r="539" spans="3:9" ht="17.25" x14ac:dyDescent="0.15">
      <c r="C539" s="55"/>
      <c r="H539" s="55"/>
      <c r="I539" s="55"/>
    </row>
    <row r="540" spans="3:9" ht="17.25" x14ac:dyDescent="0.15">
      <c r="C540" s="55"/>
      <c r="H540" s="55"/>
      <c r="I540" s="55"/>
    </row>
    <row r="541" spans="3:9" ht="17.25" x14ac:dyDescent="0.15">
      <c r="C541" s="55"/>
      <c r="H541" s="55"/>
      <c r="I541" s="55"/>
    </row>
    <row r="542" spans="3:9" ht="17.25" x14ac:dyDescent="0.15">
      <c r="C542" s="55"/>
      <c r="H542" s="55"/>
      <c r="I542" s="55"/>
    </row>
    <row r="543" spans="3:9" ht="17.25" x14ac:dyDescent="0.15">
      <c r="C543" s="55"/>
      <c r="H543" s="55"/>
      <c r="I543" s="55"/>
    </row>
    <row r="544" spans="3:9" ht="17.25" x14ac:dyDescent="0.15">
      <c r="C544" s="55"/>
      <c r="H544" s="55"/>
      <c r="I544" s="55"/>
    </row>
    <row r="545" spans="3:9" ht="17.25" x14ac:dyDescent="0.15">
      <c r="C545" s="55"/>
      <c r="H545" s="55"/>
      <c r="I545" s="55"/>
    </row>
    <row r="546" spans="3:9" ht="17.25" x14ac:dyDescent="0.15">
      <c r="C546" s="55"/>
      <c r="H546" s="55"/>
      <c r="I546" s="55"/>
    </row>
    <row r="547" spans="3:9" ht="17.25" x14ac:dyDescent="0.15">
      <c r="C547" s="55"/>
      <c r="H547" s="55"/>
      <c r="I547" s="55"/>
    </row>
    <row r="548" spans="3:9" ht="17.25" x14ac:dyDescent="0.15">
      <c r="C548" s="55"/>
      <c r="H548" s="55"/>
      <c r="I548" s="55"/>
    </row>
    <row r="549" spans="3:9" ht="17.25" x14ac:dyDescent="0.15">
      <c r="C549" s="55"/>
      <c r="H549" s="55"/>
      <c r="I549" s="55"/>
    </row>
    <row r="550" spans="3:9" ht="17.25" x14ac:dyDescent="0.15">
      <c r="C550" s="55"/>
      <c r="H550" s="55"/>
      <c r="I550" s="55"/>
    </row>
    <row r="551" spans="3:9" ht="17.25" x14ac:dyDescent="0.15">
      <c r="C551" s="55"/>
      <c r="H551" s="55"/>
      <c r="I551" s="55"/>
    </row>
    <row r="552" spans="3:9" ht="17.25" x14ac:dyDescent="0.15">
      <c r="C552" s="55"/>
      <c r="H552" s="55"/>
      <c r="I552" s="55"/>
    </row>
    <row r="553" spans="3:9" ht="17.25" x14ac:dyDescent="0.15">
      <c r="C553" s="55"/>
      <c r="H553" s="55"/>
      <c r="I553" s="55"/>
    </row>
    <row r="554" spans="3:9" ht="17.25" x14ac:dyDescent="0.15">
      <c r="C554" s="55"/>
      <c r="H554" s="55"/>
      <c r="I554" s="55"/>
    </row>
    <row r="555" spans="3:9" ht="17.25" x14ac:dyDescent="0.15">
      <c r="C555" s="55"/>
      <c r="H555" s="55"/>
      <c r="I555" s="55"/>
    </row>
    <row r="556" spans="3:9" ht="17.25" x14ac:dyDescent="0.15">
      <c r="C556" s="55"/>
      <c r="H556" s="55"/>
      <c r="I556" s="55"/>
    </row>
    <row r="557" spans="3:9" ht="17.25" x14ac:dyDescent="0.15">
      <c r="C557" s="55"/>
      <c r="H557" s="55"/>
      <c r="I557" s="55"/>
    </row>
    <row r="558" spans="3:9" ht="17.25" x14ac:dyDescent="0.15">
      <c r="C558" s="55"/>
      <c r="H558" s="55"/>
      <c r="I558" s="55"/>
    </row>
    <row r="559" spans="3:9" ht="17.25" x14ac:dyDescent="0.15">
      <c r="C559" s="55"/>
      <c r="H559" s="55"/>
      <c r="I559" s="55"/>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3"/>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I558"/>
  <sheetViews>
    <sheetView view="pageBreakPreview" zoomScale="90" zoomScaleNormal="100" zoomScaleSheetLayoutView="90" workbookViewId="0"/>
  </sheetViews>
  <sheetFormatPr defaultRowHeight="13.5" x14ac:dyDescent="0.15"/>
  <cols>
    <col min="1" max="1" width="3.375" style="204" customWidth="1"/>
    <col min="2" max="2" width="20.625" style="203" customWidth="1"/>
    <col min="3" max="3" width="20.625" style="204" customWidth="1"/>
    <col min="4" max="4" width="32.625" style="204" customWidth="1"/>
    <col min="5" max="5" width="4.625" style="205" customWidth="1"/>
    <col min="6" max="6" width="20.625" style="206" customWidth="1"/>
    <col min="7" max="8" width="20.625" style="204" customWidth="1"/>
    <col min="9" max="9" width="24.375" style="204" customWidth="1"/>
    <col min="10" max="16384" width="9" style="204"/>
  </cols>
  <sheetData>
    <row r="2" spans="1:9" x14ac:dyDescent="0.15">
      <c r="A2" s="202" t="s">
        <v>59</v>
      </c>
    </row>
    <row r="3" spans="1:9" ht="17.100000000000001" customHeight="1" x14ac:dyDescent="0.15">
      <c r="A3" s="92" t="s">
        <v>75</v>
      </c>
      <c r="B3" s="92"/>
      <c r="C3" s="92"/>
      <c r="D3" s="92"/>
      <c r="E3" s="92"/>
      <c r="F3" s="92"/>
      <c r="G3" s="92"/>
      <c r="H3" s="92"/>
      <c r="I3" s="92"/>
    </row>
    <row r="4" spans="1:9" ht="15" customHeight="1" x14ac:dyDescent="0.15">
      <c r="A4" s="207" t="s">
        <v>0</v>
      </c>
      <c r="B4" s="207"/>
      <c r="C4" s="208" t="s">
        <v>36</v>
      </c>
      <c r="D4" s="209"/>
      <c r="E4" s="210"/>
      <c r="F4" s="211"/>
      <c r="G4" s="212"/>
    </row>
    <row r="5" spans="1:9" ht="14.25" customHeight="1" x14ac:dyDescent="0.15">
      <c r="A5" s="212"/>
      <c r="B5" s="213"/>
      <c r="C5" s="214"/>
      <c r="D5" s="212"/>
      <c r="E5" s="215"/>
      <c r="F5" s="216"/>
      <c r="G5" s="212"/>
      <c r="H5" s="214"/>
      <c r="I5" s="217" t="s">
        <v>1</v>
      </c>
    </row>
    <row r="6" spans="1:9" s="217" customFormat="1" ht="12.95" customHeight="1" x14ac:dyDescent="0.15">
      <c r="A6" s="218"/>
      <c r="B6" s="219" t="s">
        <v>2</v>
      </c>
      <c r="C6" s="220" t="s">
        <v>3</v>
      </c>
      <c r="D6" s="221" t="s">
        <v>4</v>
      </c>
      <c r="E6" s="222" t="s">
        <v>5</v>
      </c>
      <c r="F6" s="223"/>
      <c r="G6" s="224" t="s">
        <v>6</v>
      </c>
      <c r="H6" s="220" t="s">
        <v>7</v>
      </c>
      <c r="I6" s="221" t="s">
        <v>8</v>
      </c>
    </row>
    <row r="7" spans="1:9" s="217" customFormat="1" ht="12.95" customHeight="1" x14ac:dyDescent="0.15">
      <c r="A7" s="225"/>
      <c r="B7" s="226"/>
      <c r="C7" s="226"/>
      <c r="D7" s="226"/>
      <c r="E7" s="227"/>
      <c r="F7" s="228"/>
      <c r="G7" s="229"/>
      <c r="H7" s="226"/>
      <c r="I7" s="226"/>
    </row>
    <row r="8" spans="1:9" s="217" customFormat="1" ht="15" customHeight="1" x14ac:dyDescent="0.15">
      <c r="A8" s="230">
        <v>1</v>
      </c>
      <c r="B8" s="324" t="s">
        <v>74</v>
      </c>
      <c r="C8" s="327" t="s">
        <v>73</v>
      </c>
      <c r="D8" s="233" t="s">
        <v>77</v>
      </c>
      <c r="E8" s="234"/>
      <c r="F8" s="235"/>
      <c r="G8" s="236">
        <v>1500000</v>
      </c>
      <c r="H8" s="236">
        <v>750000</v>
      </c>
      <c r="I8" s="220"/>
    </row>
    <row r="9" spans="1:9" ht="12.95" customHeight="1" x14ac:dyDescent="0.15">
      <c r="A9" s="237"/>
      <c r="B9" s="325"/>
      <c r="C9" s="325"/>
      <c r="D9" s="239"/>
      <c r="E9" s="240" t="s">
        <v>9</v>
      </c>
      <c r="F9" s="241" t="s">
        <v>10</v>
      </c>
      <c r="G9" s="242"/>
      <c r="H9" s="242"/>
      <c r="I9" s="243"/>
    </row>
    <row r="10" spans="1:9" ht="12.95" customHeight="1" x14ac:dyDescent="0.15">
      <c r="A10" s="237"/>
      <c r="B10" s="325"/>
      <c r="C10" s="325"/>
      <c r="D10" s="239"/>
      <c r="E10" s="244"/>
      <c r="F10" s="245" t="s">
        <v>11</v>
      </c>
      <c r="G10" s="242"/>
      <c r="H10" s="242"/>
      <c r="I10" s="243"/>
    </row>
    <row r="11" spans="1:9" ht="12.95" customHeight="1" x14ac:dyDescent="0.15">
      <c r="A11" s="237"/>
      <c r="B11" s="325"/>
      <c r="C11" s="325"/>
      <c r="D11" s="239"/>
      <c r="E11" s="246"/>
      <c r="F11" s="247" t="s">
        <v>19</v>
      </c>
      <c r="G11" s="242"/>
      <c r="H11" s="242"/>
      <c r="I11" s="243"/>
    </row>
    <row r="12" spans="1:9" ht="12.95" customHeight="1" x14ac:dyDescent="0.15">
      <c r="A12" s="237"/>
      <c r="B12" s="325"/>
      <c r="C12" s="325"/>
      <c r="D12" s="239"/>
      <c r="E12" s="244"/>
      <c r="F12" s="245"/>
      <c r="G12" s="242"/>
      <c r="H12" s="242"/>
      <c r="I12" s="243"/>
    </row>
    <row r="13" spans="1:9" ht="15" customHeight="1" x14ac:dyDescent="0.15">
      <c r="A13" s="237"/>
      <c r="B13" s="325"/>
      <c r="C13" s="325"/>
      <c r="D13" s="239"/>
      <c r="E13" s="246" t="s">
        <v>13</v>
      </c>
      <c r="F13" s="247" t="s">
        <v>19</v>
      </c>
      <c r="G13" s="242"/>
      <c r="H13" s="242"/>
      <c r="I13" s="243"/>
    </row>
    <row r="14" spans="1:9" ht="15" customHeight="1" x14ac:dyDescent="0.15">
      <c r="A14" s="237"/>
      <c r="B14" s="325"/>
      <c r="C14" s="325"/>
      <c r="D14" s="239"/>
      <c r="E14" s="244"/>
      <c r="F14" s="245"/>
      <c r="G14" s="242"/>
      <c r="H14" s="242"/>
      <c r="I14" s="243"/>
    </row>
    <row r="15" spans="1:9" ht="27.75" customHeight="1" x14ac:dyDescent="0.15">
      <c r="A15" s="226"/>
      <c r="B15" s="326"/>
      <c r="C15" s="326"/>
      <c r="D15" s="249"/>
      <c r="E15" s="250"/>
      <c r="F15" s="251"/>
      <c r="G15" s="252"/>
      <c r="H15" s="252"/>
      <c r="I15" s="253"/>
    </row>
    <row r="16" spans="1:9" s="217" customFormat="1" ht="15" customHeight="1" x14ac:dyDescent="0.15">
      <c r="A16" s="230">
        <v>2</v>
      </c>
      <c r="B16" s="324" t="s">
        <v>74</v>
      </c>
      <c r="C16" s="327" t="s">
        <v>73</v>
      </c>
      <c r="D16" s="233" t="s">
        <v>78</v>
      </c>
      <c r="E16" s="234"/>
      <c r="F16" s="235"/>
      <c r="G16" s="236">
        <v>1500000</v>
      </c>
      <c r="H16" s="236">
        <v>750000</v>
      </c>
      <c r="I16" s="254"/>
    </row>
    <row r="17" spans="1:9" ht="12.95" customHeight="1" x14ac:dyDescent="0.15">
      <c r="A17" s="237"/>
      <c r="B17" s="325"/>
      <c r="C17" s="325"/>
      <c r="D17" s="239"/>
      <c r="E17" s="240" t="s">
        <v>9</v>
      </c>
      <c r="F17" s="241" t="s">
        <v>10</v>
      </c>
      <c r="G17" s="242"/>
      <c r="H17" s="242"/>
      <c r="I17" s="255"/>
    </row>
    <row r="18" spans="1:9" ht="12.95" customHeight="1" x14ac:dyDescent="0.15">
      <c r="A18" s="237"/>
      <c r="B18" s="325"/>
      <c r="C18" s="325"/>
      <c r="D18" s="239"/>
      <c r="E18" s="244"/>
      <c r="F18" s="245" t="s">
        <v>11</v>
      </c>
      <c r="G18" s="242"/>
      <c r="H18" s="242"/>
      <c r="I18" s="255"/>
    </row>
    <row r="19" spans="1:9" ht="12.95" customHeight="1" x14ac:dyDescent="0.15">
      <c r="A19" s="237"/>
      <c r="B19" s="325"/>
      <c r="C19" s="325"/>
      <c r="D19" s="239"/>
      <c r="E19" s="246"/>
      <c r="F19" s="247" t="s">
        <v>19</v>
      </c>
      <c r="G19" s="242"/>
      <c r="H19" s="242"/>
      <c r="I19" s="255"/>
    </row>
    <row r="20" spans="1:9" ht="12.95" customHeight="1" x14ac:dyDescent="0.15">
      <c r="A20" s="237"/>
      <c r="B20" s="325"/>
      <c r="C20" s="325"/>
      <c r="D20" s="239"/>
      <c r="E20" s="244"/>
      <c r="F20" s="245"/>
      <c r="G20" s="242"/>
      <c r="H20" s="242"/>
      <c r="I20" s="255"/>
    </row>
    <row r="21" spans="1:9" ht="15" customHeight="1" x14ac:dyDescent="0.15">
      <c r="A21" s="237"/>
      <c r="B21" s="325"/>
      <c r="C21" s="325"/>
      <c r="D21" s="239"/>
      <c r="E21" s="246" t="s">
        <v>13</v>
      </c>
      <c r="F21" s="247" t="s">
        <v>19</v>
      </c>
      <c r="G21" s="242"/>
      <c r="H21" s="242"/>
      <c r="I21" s="255"/>
    </row>
    <row r="22" spans="1:9" ht="15" customHeight="1" x14ac:dyDescent="0.15">
      <c r="A22" s="237"/>
      <c r="B22" s="325"/>
      <c r="C22" s="325"/>
      <c r="D22" s="239"/>
      <c r="E22" s="244"/>
      <c r="F22" s="245"/>
      <c r="G22" s="242"/>
      <c r="H22" s="242"/>
      <c r="I22" s="255"/>
    </row>
    <row r="23" spans="1:9" ht="17.100000000000001" customHeight="1" x14ac:dyDescent="0.15">
      <c r="A23" s="226"/>
      <c r="B23" s="326"/>
      <c r="C23" s="326"/>
      <c r="D23" s="249"/>
      <c r="E23" s="250"/>
      <c r="F23" s="251"/>
      <c r="G23" s="252"/>
      <c r="H23" s="252"/>
      <c r="I23" s="256"/>
    </row>
    <row r="24" spans="1:9" s="217" customFormat="1" ht="15" customHeight="1" x14ac:dyDescent="0.15">
      <c r="A24" s="230">
        <v>3</v>
      </c>
      <c r="B24" s="231"/>
      <c r="C24" s="232"/>
      <c r="D24" s="257"/>
      <c r="E24" s="258"/>
      <c r="F24" s="259"/>
      <c r="G24" s="260"/>
      <c r="H24" s="261"/>
      <c r="I24" s="262"/>
    </row>
    <row r="25" spans="1:9" ht="12.95" customHeight="1" x14ac:dyDescent="0.15">
      <c r="A25" s="237"/>
      <c r="B25" s="238"/>
      <c r="C25" s="238"/>
      <c r="D25" s="263"/>
      <c r="E25" s="264"/>
      <c r="F25" s="265"/>
      <c r="G25" s="266"/>
      <c r="H25" s="267"/>
      <c r="I25" s="268"/>
    </row>
    <row r="26" spans="1:9" ht="12.95" customHeight="1" x14ac:dyDescent="0.15">
      <c r="A26" s="237"/>
      <c r="B26" s="238"/>
      <c r="C26" s="238"/>
      <c r="D26" s="263"/>
      <c r="E26" s="269"/>
      <c r="F26" s="270"/>
      <c r="G26" s="266"/>
      <c r="H26" s="267"/>
      <c r="I26" s="268"/>
    </row>
    <row r="27" spans="1:9" ht="12.95" customHeight="1" x14ac:dyDescent="0.15">
      <c r="A27" s="237"/>
      <c r="B27" s="238"/>
      <c r="C27" s="238"/>
      <c r="D27" s="263"/>
      <c r="E27" s="271"/>
      <c r="F27" s="272"/>
      <c r="G27" s="266"/>
      <c r="H27" s="267"/>
      <c r="I27" s="268"/>
    </row>
    <row r="28" spans="1:9" ht="12.95" customHeight="1" x14ac:dyDescent="0.15">
      <c r="A28" s="237"/>
      <c r="B28" s="238"/>
      <c r="C28" s="238"/>
      <c r="D28" s="263"/>
      <c r="E28" s="269"/>
      <c r="F28" s="270"/>
      <c r="G28" s="266"/>
      <c r="H28" s="267"/>
      <c r="I28" s="268"/>
    </row>
    <row r="29" spans="1:9" ht="15" customHeight="1" x14ac:dyDescent="0.15">
      <c r="A29" s="237"/>
      <c r="B29" s="238"/>
      <c r="C29" s="238"/>
      <c r="D29" s="263"/>
      <c r="E29" s="271"/>
      <c r="F29" s="272"/>
      <c r="G29" s="266"/>
      <c r="H29" s="267"/>
      <c r="I29" s="268"/>
    </row>
    <row r="30" spans="1:9" ht="15" customHeight="1" x14ac:dyDescent="0.15">
      <c r="A30" s="237"/>
      <c r="B30" s="238"/>
      <c r="C30" s="238"/>
      <c r="D30" s="263"/>
      <c r="E30" s="269"/>
      <c r="F30" s="270"/>
      <c r="G30" s="266"/>
      <c r="H30" s="267"/>
      <c r="I30" s="268"/>
    </row>
    <row r="31" spans="1:9" ht="17.100000000000001" customHeight="1" x14ac:dyDescent="0.15">
      <c r="A31" s="226"/>
      <c r="B31" s="248"/>
      <c r="C31" s="248"/>
      <c r="D31" s="273"/>
      <c r="E31" s="274"/>
      <c r="F31" s="265"/>
      <c r="G31" s="275"/>
      <c r="H31" s="276"/>
      <c r="I31" s="277"/>
    </row>
    <row r="32" spans="1:9" ht="9.9499999999999993" customHeight="1" x14ac:dyDescent="0.15">
      <c r="A32" s="278"/>
      <c r="B32" s="279"/>
      <c r="C32" s="280"/>
      <c r="D32" s="281"/>
      <c r="E32" s="282"/>
      <c r="F32" s="283"/>
      <c r="G32" s="260"/>
      <c r="H32" s="284"/>
      <c r="I32" s="285"/>
    </row>
    <row r="33" spans="1:9" ht="9.9499999999999993" customHeight="1" x14ac:dyDescent="0.15">
      <c r="A33" s="286" t="s">
        <v>79</v>
      </c>
      <c r="B33" s="287"/>
      <c r="C33" s="288"/>
      <c r="D33" s="289"/>
      <c r="E33" s="290"/>
      <c r="F33" s="291"/>
      <c r="G33" s="266"/>
      <c r="H33" s="292"/>
      <c r="I33" s="293"/>
    </row>
    <row r="34" spans="1:9" ht="9.9499999999999993" customHeight="1" x14ac:dyDescent="0.15">
      <c r="A34" s="286" t="s">
        <v>80</v>
      </c>
      <c r="B34" s="287"/>
      <c r="C34" s="288"/>
      <c r="D34" s="289"/>
      <c r="E34" s="294"/>
      <c r="F34" s="295"/>
      <c r="G34" s="266"/>
      <c r="H34" s="292"/>
      <c r="I34" s="293"/>
    </row>
    <row r="35" spans="1:9" ht="9.9499999999999993" customHeight="1" x14ac:dyDescent="0.15">
      <c r="A35" s="286" t="s">
        <v>79</v>
      </c>
      <c r="B35" s="287"/>
      <c r="C35" s="288"/>
      <c r="D35" s="289"/>
      <c r="E35" s="290"/>
      <c r="F35" s="295"/>
      <c r="G35" s="266"/>
      <c r="H35" s="292"/>
      <c r="I35" s="293"/>
    </row>
    <row r="36" spans="1:9" ht="9.9499999999999993" customHeight="1" x14ac:dyDescent="0.15">
      <c r="A36" s="286"/>
      <c r="B36" s="296"/>
      <c r="C36" s="297"/>
      <c r="D36" s="298"/>
      <c r="E36" s="299"/>
      <c r="F36" s="295"/>
      <c r="G36" s="275"/>
      <c r="H36" s="300"/>
      <c r="I36" s="301"/>
    </row>
    <row r="37" spans="1:9" ht="17.100000000000001" customHeight="1" x14ac:dyDescent="0.15">
      <c r="A37" s="302" t="s">
        <v>15</v>
      </c>
      <c r="B37" s="303"/>
      <c r="C37" s="304"/>
      <c r="D37" s="304"/>
      <c r="E37" s="304"/>
      <c r="F37" s="305"/>
      <c r="G37" s="306">
        <f>SUM(G8:G36)</f>
        <v>3000000</v>
      </c>
      <c r="H37" s="307">
        <f>SUM(H8:H36)</f>
        <v>1500000</v>
      </c>
      <c r="I37" s="308"/>
    </row>
    <row r="38" spans="1:9" s="313" customFormat="1" ht="12.95" customHeight="1" x14ac:dyDescent="0.15">
      <c r="A38" s="202" t="s">
        <v>81</v>
      </c>
      <c r="B38" s="309"/>
      <c r="C38" s="310"/>
      <c r="D38" s="202"/>
      <c r="E38" s="311"/>
      <c r="F38" s="312"/>
      <c r="H38" s="310"/>
      <c r="I38" s="310"/>
    </row>
    <row r="39" spans="1:9" s="313" customFormat="1" ht="12.95" customHeight="1" x14ac:dyDescent="0.15">
      <c r="A39" s="309" t="s">
        <v>82</v>
      </c>
      <c r="B39" s="41" t="s">
        <v>76</v>
      </c>
      <c r="C39" s="310"/>
      <c r="D39" s="202"/>
      <c r="E39" s="311"/>
      <c r="F39" s="312"/>
      <c r="H39" s="310"/>
      <c r="I39" s="310"/>
    </row>
    <row r="40" spans="1:9" s="313" customFormat="1" ht="12.95" customHeight="1" x14ac:dyDescent="0.15">
      <c r="A40" s="309" t="s">
        <v>83</v>
      </c>
      <c r="B40" s="309" t="s">
        <v>60</v>
      </c>
      <c r="C40" s="310"/>
      <c r="D40" s="202"/>
      <c r="E40" s="311"/>
      <c r="F40" s="312"/>
      <c r="H40" s="310"/>
      <c r="I40" s="310"/>
    </row>
    <row r="41" spans="1:9" s="313" customFormat="1" ht="12" x14ac:dyDescent="0.15">
      <c r="A41" s="309" t="s">
        <v>84</v>
      </c>
      <c r="B41" s="314" t="s">
        <v>18</v>
      </c>
      <c r="C41" s="310"/>
      <c r="D41" s="315"/>
      <c r="E41" s="315"/>
      <c r="F41" s="315"/>
      <c r="G41" s="315"/>
      <c r="H41" s="315"/>
      <c r="I41" s="315"/>
    </row>
    <row r="42" spans="1:9" s="313" customFormat="1" ht="12.95" customHeight="1" x14ac:dyDescent="0.15">
      <c r="A42" s="309"/>
      <c r="B42" s="309"/>
      <c r="C42" s="310"/>
      <c r="D42" s="202"/>
      <c r="E42" s="311"/>
      <c r="F42" s="312"/>
      <c r="H42" s="310"/>
      <c r="I42" s="310"/>
    </row>
    <row r="43" spans="1:9" s="316" customFormat="1" ht="18" customHeight="1" x14ac:dyDescent="0.15">
      <c r="B43" s="317"/>
      <c r="C43" s="318"/>
      <c r="E43" s="319"/>
      <c r="F43" s="320"/>
      <c r="H43" s="318"/>
      <c r="I43" s="318"/>
    </row>
    <row r="44" spans="1:9" s="316" customFormat="1" ht="18" customHeight="1" x14ac:dyDescent="0.15">
      <c r="B44" s="317"/>
      <c r="C44" s="318"/>
      <c r="E44" s="319"/>
      <c r="F44" s="320"/>
      <c r="H44" s="318"/>
      <c r="I44" s="318"/>
    </row>
    <row r="45" spans="1:9" ht="18" customHeight="1" x14ac:dyDescent="0.15">
      <c r="C45" s="318"/>
      <c r="F45" s="321"/>
      <c r="H45" s="318"/>
      <c r="I45" s="318"/>
    </row>
    <row r="46" spans="1:9" ht="18" customHeight="1" x14ac:dyDescent="0.15">
      <c r="C46" s="318"/>
      <c r="F46" s="321"/>
      <c r="H46" s="318"/>
      <c r="I46" s="318"/>
    </row>
    <row r="47" spans="1:9" ht="18" customHeight="1" x14ac:dyDescent="0.15">
      <c r="C47" s="318"/>
      <c r="F47" s="321"/>
      <c r="H47" s="318"/>
      <c r="I47" s="318"/>
    </row>
    <row r="48" spans="1:9" ht="18" customHeight="1" x14ac:dyDescent="0.15">
      <c r="C48" s="318"/>
      <c r="F48" s="321"/>
      <c r="H48" s="318"/>
      <c r="I48" s="318"/>
    </row>
    <row r="49" spans="3:9" ht="18" customHeight="1" x14ac:dyDescent="0.15">
      <c r="C49" s="318"/>
      <c r="F49" s="321"/>
      <c r="H49" s="318"/>
      <c r="I49" s="318"/>
    </row>
    <row r="50" spans="3:9" ht="18" customHeight="1" x14ac:dyDescent="0.15">
      <c r="C50" s="318"/>
      <c r="F50" s="321"/>
      <c r="H50" s="318"/>
      <c r="I50" s="318"/>
    </row>
    <row r="51" spans="3:9" ht="18" customHeight="1" x14ac:dyDescent="0.15">
      <c r="C51" s="318"/>
      <c r="F51" s="321"/>
      <c r="H51" s="318"/>
      <c r="I51" s="318"/>
    </row>
    <row r="52" spans="3:9" ht="18" customHeight="1" x14ac:dyDescent="0.15">
      <c r="C52" s="318"/>
      <c r="F52" s="321"/>
      <c r="H52" s="318"/>
      <c r="I52" s="318"/>
    </row>
    <row r="53" spans="3:9" ht="18" customHeight="1" x14ac:dyDescent="0.15">
      <c r="C53" s="318"/>
      <c r="F53" s="321"/>
      <c r="H53" s="318"/>
      <c r="I53" s="318"/>
    </row>
    <row r="54" spans="3:9" ht="18" customHeight="1" x14ac:dyDescent="0.15">
      <c r="C54" s="318"/>
      <c r="F54" s="321"/>
      <c r="H54" s="318"/>
      <c r="I54" s="318"/>
    </row>
    <row r="55" spans="3:9" ht="18" customHeight="1" x14ac:dyDescent="0.15">
      <c r="C55" s="318"/>
      <c r="F55" s="321"/>
      <c r="H55" s="318"/>
      <c r="I55" s="318"/>
    </row>
    <row r="56" spans="3:9" ht="18" customHeight="1" x14ac:dyDescent="0.15">
      <c r="C56" s="318"/>
      <c r="F56" s="321"/>
      <c r="H56" s="318"/>
      <c r="I56" s="318"/>
    </row>
    <row r="57" spans="3:9" ht="18" customHeight="1" x14ac:dyDescent="0.15">
      <c r="C57" s="318"/>
      <c r="F57" s="321"/>
      <c r="H57" s="318"/>
      <c r="I57" s="318"/>
    </row>
    <row r="58" spans="3:9" ht="18" customHeight="1" x14ac:dyDescent="0.15">
      <c r="C58" s="318"/>
      <c r="F58" s="321"/>
      <c r="H58" s="318"/>
      <c r="I58" s="318"/>
    </row>
    <row r="59" spans="3:9" ht="18" customHeight="1" x14ac:dyDescent="0.15">
      <c r="C59" s="318"/>
      <c r="F59" s="321"/>
      <c r="H59" s="318"/>
      <c r="I59" s="318"/>
    </row>
    <row r="60" spans="3:9" ht="18" customHeight="1" x14ac:dyDescent="0.15">
      <c r="C60" s="318"/>
      <c r="F60" s="321"/>
      <c r="H60" s="318"/>
      <c r="I60" s="318"/>
    </row>
    <row r="61" spans="3:9" ht="18" customHeight="1" x14ac:dyDescent="0.15">
      <c r="C61" s="318"/>
      <c r="F61" s="321"/>
      <c r="H61" s="318"/>
      <c r="I61" s="318"/>
    </row>
    <row r="62" spans="3:9" ht="18" customHeight="1" x14ac:dyDescent="0.15">
      <c r="C62" s="318"/>
      <c r="F62" s="321"/>
      <c r="H62" s="318"/>
      <c r="I62" s="318"/>
    </row>
    <row r="63" spans="3:9" ht="18" customHeight="1" x14ac:dyDescent="0.15">
      <c r="C63" s="318"/>
      <c r="F63" s="321"/>
      <c r="H63" s="318"/>
      <c r="I63" s="318"/>
    </row>
    <row r="64" spans="3:9" ht="18" customHeight="1" x14ac:dyDescent="0.15">
      <c r="C64" s="318"/>
      <c r="F64" s="321"/>
      <c r="H64" s="318"/>
      <c r="I64" s="318"/>
    </row>
    <row r="65" spans="3:9" ht="18" customHeight="1" x14ac:dyDescent="0.15">
      <c r="C65" s="318"/>
      <c r="F65" s="321"/>
      <c r="H65" s="318"/>
      <c r="I65" s="318"/>
    </row>
    <row r="66" spans="3:9" ht="18" customHeight="1" x14ac:dyDescent="0.15">
      <c r="C66" s="318"/>
      <c r="F66" s="321"/>
      <c r="H66" s="318"/>
      <c r="I66" s="318"/>
    </row>
    <row r="67" spans="3:9" ht="18" customHeight="1" x14ac:dyDescent="0.15">
      <c r="C67" s="318"/>
      <c r="F67" s="321"/>
      <c r="H67" s="318"/>
      <c r="I67" s="318"/>
    </row>
    <row r="68" spans="3:9" ht="18" customHeight="1" x14ac:dyDescent="0.15">
      <c r="C68" s="318"/>
      <c r="F68" s="321"/>
      <c r="H68" s="318"/>
      <c r="I68" s="318"/>
    </row>
    <row r="69" spans="3:9" ht="18" customHeight="1" x14ac:dyDescent="0.15">
      <c r="C69" s="318"/>
      <c r="F69" s="321"/>
      <c r="H69" s="318"/>
      <c r="I69" s="318"/>
    </row>
    <row r="70" spans="3:9" ht="18" customHeight="1" x14ac:dyDescent="0.15">
      <c r="C70" s="318"/>
      <c r="F70" s="321"/>
      <c r="H70" s="318"/>
      <c r="I70" s="318"/>
    </row>
    <row r="71" spans="3:9" ht="18" customHeight="1" x14ac:dyDescent="0.15">
      <c r="C71" s="318"/>
      <c r="F71" s="321"/>
      <c r="H71" s="318"/>
      <c r="I71" s="318"/>
    </row>
    <row r="72" spans="3:9" ht="18" customHeight="1" x14ac:dyDescent="0.15">
      <c r="C72" s="318"/>
      <c r="F72" s="321"/>
      <c r="H72" s="318"/>
      <c r="I72" s="318"/>
    </row>
    <row r="73" spans="3:9" ht="18" customHeight="1" x14ac:dyDescent="0.15">
      <c r="C73" s="318"/>
      <c r="F73" s="321"/>
      <c r="H73" s="318"/>
      <c r="I73" s="318"/>
    </row>
    <row r="74" spans="3:9" ht="18" customHeight="1" x14ac:dyDescent="0.15">
      <c r="C74" s="318"/>
      <c r="F74" s="321"/>
      <c r="H74" s="318"/>
      <c r="I74" s="318"/>
    </row>
    <row r="75" spans="3:9" ht="18" customHeight="1" x14ac:dyDescent="0.15">
      <c r="C75" s="318"/>
      <c r="F75" s="321"/>
      <c r="H75" s="318"/>
      <c r="I75" s="318"/>
    </row>
    <row r="76" spans="3:9" ht="18" customHeight="1" x14ac:dyDescent="0.15">
      <c r="C76" s="318"/>
      <c r="F76" s="321"/>
      <c r="H76" s="318"/>
      <c r="I76" s="318"/>
    </row>
    <row r="77" spans="3:9" ht="18" customHeight="1" x14ac:dyDescent="0.15">
      <c r="C77" s="318"/>
      <c r="F77" s="321"/>
      <c r="H77" s="318"/>
      <c r="I77" s="318"/>
    </row>
    <row r="78" spans="3:9" ht="18" customHeight="1" x14ac:dyDescent="0.15">
      <c r="C78" s="318"/>
      <c r="F78" s="321"/>
      <c r="H78" s="318"/>
      <c r="I78" s="318"/>
    </row>
    <row r="79" spans="3:9" ht="18" customHeight="1" x14ac:dyDescent="0.15">
      <c r="C79" s="318"/>
      <c r="F79" s="321"/>
      <c r="H79" s="318"/>
      <c r="I79" s="318"/>
    </row>
    <row r="80" spans="3:9" ht="18" customHeight="1" x14ac:dyDescent="0.15">
      <c r="C80" s="318"/>
      <c r="F80" s="321"/>
      <c r="H80" s="318"/>
      <c r="I80" s="318"/>
    </row>
    <row r="81" spans="3:9" ht="18" customHeight="1" x14ac:dyDescent="0.15">
      <c r="C81" s="318"/>
      <c r="F81" s="321"/>
      <c r="H81" s="318"/>
      <c r="I81" s="318"/>
    </row>
    <row r="82" spans="3:9" ht="18" customHeight="1" x14ac:dyDescent="0.15">
      <c r="C82" s="318"/>
      <c r="F82" s="321"/>
      <c r="H82" s="318"/>
      <c r="I82" s="318"/>
    </row>
    <row r="83" spans="3:9" ht="18" customHeight="1" x14ac:dyDescent="0.15">
      <c r="C83" s="318"/>
      <c r="F83" s="321"/>
      <c r="H83" s="318"/>
      <c r="I83" s="318"/>
    </row>
    <row r="84" spans="3:9" ht="18" customHeight="1" x14ac:dyDescent="0.15">
      <c r="C84" s="318"/>
      <c r="F84" s="321"/>
      <c r="H84" s="318"/>
      <c r="I84" s="318"/>
    </row>
    <row r="85" spans="3:9" ht="18" customHeight="1" x14ac:dyDescent="0.15">
      <c r="C85" s="318"/>
      <c r="F85" s="321"/>
      <c r="H85" s="318"/>
      <c r="I85" s="318"/>
    </row>
    <row r="86" spans="3:9" ht="18" customHeight="1" x14ac:dyDescent="0.15">
      <c r="C86" s="318"/>
      <c r="F86" s="321"/>
      <c r="H86" s="318"/>
      <c r="I86" s="318"/>
    </row>
    <row r="87" spans="3:9" ht="18" customHeight="1" x14ac:dyDescent="0.15">
      <c r="C87" s="318"/>
      <c r="F87" s="321"/>
      <c r="H87" s="318"/>
      <c r="I87" s="318"/>
    </row>
    <row r="88" spans="3:9" ht="18" customHeight="1" x14ac:dyDescent="0.15">
      <c r="C88" s="318"/>
      <c r="F88" s="321"/>
      <c r="H88" s="318"/>
      <c r="I88" s="318"/>
    </row>
    <row r="89" spans="3:9" ht="18" customHeight="1" x14ac:dyDescent="0.15">
      <c r="C89" s="318"/>
      <c r="F89" s="321"/>
      <c r="H89" s="318"/>
      <c r="I89" s="318"/>
    </row>
    <row r="90" spans="3:9" ht="18" customHeight="1" x14ac:dyDescent="0.15">
      <c r="C90" s="318"/>
      <c r="F90" s="321"/>
      <c r="H90" s="318"/>
      <c r="I90" s="318"/>
    </row>
    <row r="91" spans="3:9" ht="18" customHeight="1" x14ac:dyDescent="0.15">
      <c r="C91" s="318"/>
      <c r="F91" s="321"/>
      <c r="H91" s="318"/>
      <c r="I91" s="318"/>
    </row>
    <row r="92" spans="3:9" ht="18" customHeight="1" x14ac:dyDescent="0.15">
      <c r="C92" s="318"/>
      <c r="F92" s="321"/>
      <c r="H92" s="318"/>
      <c r="I92" s="318"/>
    </row>
    <row r="93" spans="3:9" ht="18" customHeight="1" x14ac:dyDescent="0.15">
      <c r="C93" s="318"/>
      <c r="F93" s="321"/>
      <c r="H93" s="318"/>
      <c r="I93" s="318"/>
    </row>
    <row r="94" spans="3:9" ht="18" customHeight="1" x14ac:dyDescent="0.15">
      <c r="C94" s="318"/>
      <c r="F94" s="321"/>
      <c r="H94" s="318"/>
      <c r="I94" s="318"/>
    </row>
    <row r="95" spans="3:9" ht="18" customHeight="1" x14ac:dyDescent="0.15">
      <c r="C95" s="318"/>
      <c r="F95" s="321"/>
      <c r="H95" s="318"/>
      <c r="I95" s="318"/>
    </row>
    <row r="96" spans="3:9" ht="18" customHeight="1" x14ac:dyDescent="0.15">
      <c r="C96" s="318"/>
      <c r="F96" s="321"/>
      <c r="H96" s="318"/>
      <c r="I96" s="318"/>
    </row>
    <row r="97" spans="3:9" ht="18" customHeight="1" x14ac:dyDescent="0.15">
      <c r="C97" s="318"/>
      <c r="F97" s="321"/>
      <c r="H97" s="318"/>
      <c r="I97" s="318"/>
    </row>
    <row r="98" spans="3:9" ht="18" customHeight="1" x14ac:dyDescent="0.15">
      <c r="C98" s="318"/>
      <c r="F98" s="321"/>
      <c r="H98" s="318"/>
      <c r="I98" s="318"/>
    </row>
    <row r="99" spans="3:9" ht="18" customHeight="1" x14ac:dyDescent="0.15">
      <c r="C99" s="318"/>
      <c r="F99" s="321"/>
      <c r="H99" s="318"/>
      <c r="I99" s="318"/>
    </row>
    <row r="100" spans="3:9" ht="18" customHeight="1" x14ac:dyDescent="0.15">
      <c r="C100" s="318"/>
      <c r="F100" s="321"/>
      <c r="H100" s="318"/>
      <c r="I100" s="318"/>
    </row>
    <row r="101" spans="3:9" ht="18" customHeight="1" x14ac:dyDescent="0.15">
      <c r="C101" s="318"/>
      <c r="F101" s="321"/>
      <c r="H101" s="318"/>
      <c r="I101" s="318"/>
    </row>
    <row r="102" spans="3:9" ht="18" customHeight="1" x14ac:dyDescent="0.15">
      <c r="C102" s="318"/>
      <c r="F102" s="321"/>
      <c r="H102" s="318"/>
      <c r="I102" s="318"/>
    </row>
    <row r="103" spans="3:9" ht="18" customHeight="1" x14ac:dyDescent="0.15">
      <c r="C103" s="318"/>
      <c r="F103" s="321"/>
      <c r="H103" s="318"/>
      <c r="I103" s="318"/>
    </row>
    <row r="104" spans="3:9" ht="18" customHeight="1" x14ac:dyDescent="0.15">
      <c r="C104" s="318"/>
      <c r="F104" s="321"/>
      <c r="H104" s="318"/>
      <c r="I104" s="318"/>
    </row>
    <row r="105" spans="3:9" ht="18" customHeight="1" x14ac:dyDescent="0.15">
      <c r="C105" s="318"/>
      <c r="F105" s="321"/>
      <c r="H105" s="318"/>
      <c r="I105" s="318"/>
    </row>
    <row r="106" spans="3:9" ht="18" customHeight="1" x14ac:dyDescent="0.15">
      <c r="C106" s="318"/>
      <c r="F106" s="321"/>
      <c r="H106" s="318"/>
      <c r="I106" s="318"/>
    </row>
    <row r="107" spans="3:9" ht="18" customHeight="1" x14ac:dyDescent="0.15">
      <c r="C107" s="318"/>
      <c r="F107" s="321"/>
      <c r="H107" s="318"/>
      <c r="I107" s="318"/>
    </row>
    <row r="108" spans="3:9" ht="18" customHeight="1" x14ac:dyDescent="0.15">
      <c r="C108" s="318"/>
      <c r="F108" s="321"/>
      <c r="H108" s="318"/>
      <c r="I108" s="318"/>
    </row>
    <row r="109" spans="3:9" ht="18" customHeight="1" x14ac:dyDescent="0.15">
      <c r="C109" s="318"/>
      <c r="F109" s="321"/>
      <c r="H109" s="318"/>
      <c r="I109" s="318"/>
    </row>
    <row r="110" spans="3:9" ht="18" customHeight="1" x14ac:dyDescent="0.15">
      <c r="C110" s="318"/>
      <c r="F110" s="321"/>
      <c r="H110" s="318"/>
      <c r="I110" s="318"/>
    </row>
    <row r="111" spans="3:9" ht="18" customHeight="1" x14ac:dyDescent="0.15">
      <c r="C111" s="318"/>
      <c r="F111" s="321"/>
      <c r="H111" s="318"/>
      <c r="I111" s="318"/>
    </row>
    <row r="112" spans="3:9" ht="18" customHeight="1" x14ac:dyDescent="0.15">
      <c r="C112" s="318"/>
      <c r="F112" s="321"/>
      <c r="H112" s="318"/>
      <c r="I112" s="318"/>
    </row>
    <row r="113" spans="3:9" ht="18" customHeight="1" x14ac:dyDescent="0.15">
      <c r="C113" s="318"/>
      <c r="F113" s="321"/>
      <c r="H113" s="318"/>
      <c r="I113" s="318"/>
    </row>
    <row r="114" spans="3:9" ht="18" customHeight="1" x14ac:dyDescent="0.15">
      <c r="C114" s="318"/>
      <c r="F114" s="321"/>
      <c r="H114" s="318"/>
      <c r="I114" s="318"/>
    </row>
    <row r="115" spans="3:9" ht="18" customHeight="1" x14ac:dyDescent="0.15">
      <c r="C115" s="318"/>
      <c r="F115" s="321"/>
      <c r="H115" s="318"/>
      <c r="I115" s="318"/>
    </row>
    <row r="116" spans="3:9" ht="18" customHeight="1" x14ac:dyDescent="0.15">
      <c r="C116" s="318"/>
      <c r="F116" s="321"/>
      <c r="H116" s="318"/>
      <c r="I116" s="318"/>
    </row>
    <row r="117" spans="3:9" ht="18" customHeight="1" x14ac:dyDescent="0.15">
      <c r="C117" s="318"/>
      <c r="F117" s="321"/>
      <c r="H117" s="318"/>
      <c r="I117" s="318"/>
    </row>
    <row r="118" spans="3:9" ht="18" customHeight="1" x14ac:dyDescent="0.15">
      <c r="C118" s="318"/>
      <c r="F118" s="321"/>
      <c r="H118" s="318"/>
      <c r="I118" s="318"/>
    </row>
    <row r="119" spans="3:9" ht="18" customHeight="1" x14ac:dyDescent="0.15">
      <c r="C119" s="318"/>
      <c r="F119" s="321"/>
      <c r="H119" s="318"/>
      <c r="I119" s="318"/>
    </row>
    <row r="120" spans="3:9" ht="18" customHeight="1" x14ac:dyDescent="0.15">
      <c r="C120" s="318"/>
      <c r="F120" s="321"/>
      <c r="H120" s="318"/>
      <c r="I120" s="318"/>
    </row>
    <row r="121" spans="3:9" ht="18" customHeight="1" x14ac:dyDescent="0.15">
      <c r="C121" s="318"/>
      <c r="F121" s="321"/>
      <c r="H121" s="318"/>
      <c r="I121" s="318"/>
    </row>
    <row r="122" spans="3:9" ht="18" customHeight="1" x14ac:dyDescent="0.15">
      <c r="C122" s="318"/>
      <c r="F122" s="321"/>
      <c r="H122" s="318"/>
      <c r="I122" s="318"/>
    </row>
    <row r="123" spans="3:9" ht="18" customHeight="1" x14ac:dyDescent="0.15">
      <c r="C123" s="318"/>
      <c r="F123" s="321"/>
      <c r="H123" s="318"/>
      <c r="I123" s="318"/>
    </row>
    <row r="124" spans="3:9" ht="18" customHeight="1" x14ac:dyDescent="0.15">
      <c r="C124" s="318"/>
      <c r="F124" s="321"/>
      <c r="H124" s="318"/>
      <c r="I124" s="318"/>
    </row>
    <row r="125" spans="3:9" ht="18" customHeight="1" x14ac:dyDescent="0.15">
      <c r="C125" s="318"/>
      <c r="F125" s="321"/>
      <c r="H125" s="318"/>
      <c r="I125" s="318"/>
    </row>
    <row r="126" spans="3:9" ht="18" customHeight="1" x14ac:dyDescent="0.15">
      <c r="C126" s="318"/>
      <c r="F126" s="321"/>
      <c r="H126" s="318"/>
      <c r="I126" s="318"/>
    </row>
    <row r="127" spans="3:9" ht="18" customHeight="1" x14ac:dyDescent="0.15">
      <c r="C127" s="318"/>
      <c r="F127" s="321"/>
      <c r="H127" s="318"/>
      <c r="I127" s="318"/>
    </row>
    <row r="128" spans="3:9" ht="18" customHeight="1" x14ac:dyDescent="0.15">
      <c r="C128" s="318"/>
      <c r="F128" s="321"/>
      <c r="H128" s="318"/>
      <c r="I128" s="318"/>
    </row>
    <row r="129" spans="3:9" ht="18" customHeight="1" x14ac:dyDescent="0.15">
      <c r="C129" s="318"/>
      <c r="F129" s="321"/>
      <c r="H129" s="318"/>
      <c r="I129" s="318"/>
    </row>
    <row r="130" spans="3:9" ht="18" customHeight="1" x14ac:dyDescent="0.15">
      <c r="C130" s="318"/>
      <c r="F130" s="321"/>
      <c r="H130" s="318"/>
      <c r="I130" s="318"/>
    </row>
    <row r="131" spans="3:9" ht="18" customHeight="1" x14ac:dyDescent="0.15">
      <c r="C131" s="318"/>
      <c r="F131" s="321"/>
      <c r="H131" s="318"/>
      <c r="I131" s="318"/>
    </row>
    <row r="132" spans="3:9" ht="18" customHeight="1" x14ac:dyDescent="0.15">
      <c r="C132" s="318"/>
      <c r="F132" s="321"/>
      <c r="H132" s="318"/>
      <c r="I132" s="318"/>
    </row>
    <row r="133" spans="3:9" ht="18" customHeight="1" x14ac:dyDescent="0.15">
      <c r="C133" s="318"/>
      <c r="F133" s="321"/>
      <c r="H133" s="318"/>
      <c r="I133" s="318"/>
    </row>
    <row r="134" spans="3:9" ht="18" customHeight="1" x14ac:dyDescent="0.15">
      <c r="C134" s="318"/>
      <c r="F134" s="321"/>
      <c r="H134" s="318"/>
      <c r="I134" s="318"/>
    </row>
    <row r="135" spans="3:9" ht="18" customHeight="1" x14ac:dyDescent="0.15">
      <c r="C135" s="318"/>
      <c r="F135" s="321"/>
      <c r="H135" s="318"/>
      <c r="I135" s="318"/>
    </row>
    <row r="136" spans="3:9" ht="18" customHeight="1" x14ac:dyDescent="0.15">
      <c r="C136" s="318"/>
      <c r="F136" s="321"/>
      <c r="H136" s="318"/>
      <c r="I136" s="318"/>
    </row>
    <row r="137" spans="3:9" ht="18" customHeight="1" x14ac:dyDescent="0.15">
      <c r="C137" s="318"/>
      <c r="F137" s="321"/>
      <c r="H137" s="318"/>
      <c r="I137" s="318"/>
    </row>
    <row r="138" spans="3:9" ht="18" customHeight="1" x14ac:dyDescent="0.15">
      <c r="C138" s="318"/>
      <c r="F138" s="321"/>
      <c r="H138" s="318"/>
      <c r="I138" s="318"/>
    </row>
    <row r="139" spans="3:9" ht="18" customHeight="1" x14ac:dyDescent="0.15">
      <c r="C139" s="318"/>
      <c r="F139" s="321"/>
      <c r="H139" s="318"/>
      <c r="I139" s="318"/>
    </row>
    <row r="140" spans="3:9" ht="18" customHeight="1" x14ac:dyDescent="0.15">
      <c r="C140" s="318"/>
      <c r="F140" s="321"/>
      <c r="H140" s="318"/>
      <c r="I140" s="318"/>
    </row>
    <row r="141" spans="3:9" ht="18" customHeight="1" x14ac:dyDescent="0.15">
      <c r="C141" s="318"/>
      <c r="F141" s="321"/>
      <c r="H141" s="318"/>
      <c r="I141" s="318"/>
    </row>
    <row r="142" spans="3:9" ht="18" customHeight="1" x14ac:dyDescent="0.15">
      <c r="C142" s="318"/>
      <c r="F142" s="321"/>
      <c r="H142" s="318"/>
      <c r="I142" s="318"/>
    </row>
    <row r="143" spans="3:9" ht="18" customHeight="1" x14ac:dyDescent="0.15">
      <c r="C143" s="318"/>
      <c r="F143" s="321"/>
      <c r="H143" s="318"/>
      <c r="I143" s="318"/>
    </row>
    <row r="144" spans="3:9" ht="18" customHeight="1" x14ac:dyDescent="0.15">
      <c r="C144" s="318"/>
      <c r="F144" s="321"/>
      <c r="H144" s="318"/>
      <c r="I144" s="318"/>
    </row>
    <row r="145" spans="3:9" ht="18" customHeight="1" x14ac:dyDescent="0.15">
      <c r="C145" s="318"/>
      <c r="F145" s="321"/>
      <c r="H145" s="318"/>
      <c r="I145" s="318"/>
    </row>
    <row r="146" spans="3:9" ht="18" customHeight="1" x14ac:dyDescent="0.15">
      <c r="C146" s="318"/>
      <c r="F146" s="321"/>
      <c r="H146" s="318"/>
      <c r="I146" s="318"/>
    </row>
    <row r="147" spans="3:9" ht="18" customHeight="1" x14ac:dyDescent="0.15">
      <c r="C147" s="318"/>
      <c r="F147" s="321"/>
      <c r="H147" s="318"/>
      <c r="I147" s="318"/>
    </row>
    <row r="148" spans="3:9" ht="18" customHeight="1" x14ac:dyDescent="0.15">
      <c r="C148" s="318"/>
      <c r="F148" s="321"/>
      <c r="H148" s="318"/>
      <c r="I148" s="318"/>
    </row>
    <row r="149" spans="3:9" ht="18" customHeight="1" x14ac:dyDescent="0.15">
      <c r="C149" s="318"/>
      <c r="F149" s="321"/>
      <c r="H149" s="318"/>
      <c r="I149" s="318"/>
    </row>
    <row r="150" spans="3:9" ht="18" customHeight="1" x14ac:dyDescent="0.15">
      <c r="C150" s="318"/>
      <c r="F150" s="321"/>
      <c r="H150" s="318"/>
      <c r="I150" s="318"/>
    </row>
    <row r="151" spans="3:9" ht="18" customHeight="1" x14ac:dyDescent="0.15">
      <c r="C151" s="318"/>
      <c r="F151" s="321"/>
      <c r="H151" s="318"/>
      <c r="I151" s="318"/>
    </row>
    <row r="152" spans="3:9" ht="18" customHeight="1" x14ac:dyDescent="0.15">
      <c r="C152" s="318"/>
      <c r="F152" s="321"/>
      <c r="H152" s="318"/>
      <c r="I152" s="318"/>
    </row>
    <row r="153" spans="3:9" ht="18" customHeight="1" x14ac:dyDescent="0.15">
      <c r="C153" s="318"/>
      <c r="F153" s="321"/>
      <c r="H153" s="318"/>
      <c r="I153" s="318"/>
    </row>
    <row r="154" spans="3:9" ht="18" customHeight="1" x14ac:dyDescent="0.15">
      <c r="C154" s="318"/>
      <c r="F154" s="321"/>
      <c r="H154" s="318"/>
      <c r="I154" s="318"/>
    </row>
    <row r="155" spans="3:9" ht="18" customHeight="1" x14ac:dyDescent="0.15">
      <c r="C155" s="318"/>
      <c r="F155" s="321"/>
      <c r="H155" s="318"/>
      <c r="I155" s="318"/>
    </row>
    <row r="156" spans="3:9" ht="18" customHeight="1" x14ac:dyDescent="0.15">
      <c r="C156" s="318"/>
      <c r="F156" s="321"/>
      <c r="H156" s="318"/>
      <c r="I156" s="318"/>
    </row>
    <row r="157" spans="3:9" ht="18" customHeight="1" x14ac:dyDescent="0.15">
      <c r="C157" s="318"/>
      <c r="F157" s="321"/>
      <c r="H157" s="318"/>
      <c r="I157" s="318"/>
    </row>
    <row r="158" spans="3:9" ht="18" customHeight="1" x14ac:dyDescent="0.15">
      <c r="C158" s="318"/>
      <c r="F158" s="321"/>
      <c r="H158" s="318"/>
      <c r="I158" s="318"/>
    </row>
    <row r="159" spans="3:9" ht="18" customHeight="1" x14ac:dyDescent="0.15">
      <c r="C159" s="318"/>
      <c r="F159" s="321"/>
      <c r="H159" s="318"/>
      <c r="I159" s="318"/>
    </row>
    <row r="160" spans="3:9" ht="18" customHeight="1" x14ac:dyDescent="0.15">
      <c r="C160" s="318"/>
      <c r="F160" s="321"/>
      <c r="H160" s="318"/>
      <c r="I160" s="318"/>
    </row>
    <row r="161" spans="3:9" ht="18" customHeight="1" x14ac:dyDescent="0.15">
      <c r="C161" s="318"/>
      <c r="F161" s="321"/>
      <c r="H161" s="318"/>
      <c r="I161" s="318"/>
    </row>
    <row r="162" spans="3:9" ht="18" customHeight="1" x14ac:dyDescent="0.15">
      <c r="C162" s="318"/>
      <c r="F162" s="321"/>
      <c r="H162" s="318"/>
      <c r="I162" s="318"/>
    </row>
    <row r="163" spans="3:9" ht="18" customHeight="1" x14ac:dyDescent="0.15">
      <c r="C163" s="318"/>
      <c r="F163" s="321"/>
      <c r="H163" s="318"/>
      <c r="I163" s="318"/>
    </row>
    <row r="164" spans="3:9" ht="18" customHeight="1" x14ac:dyDescent="0.15">
      <c r="C164" s="318"/>
      <c r="F164" s="321"/>
      <c r="H164" s="318"/>
      <c r="I164" s="318"/>
    </row>
    <row r="165" spans="3:9" ht="18" customHeight="1" x14ac:dyDescent="0.15">
      <c r="C165" s="318"/>
      <c r="F165" s="321"/>
      <c r="H165" s="318"/>
      <c r="I165" s="318"/>
    </row>
    <row r="166" spans="3:9" ht="18" customHeight="1" x14ac:dyDescent="0.15">
      <c r="C166" s="318"/>
      <c r="F166" s="321"/>
      <c r="H166" s="318"/>
      <c r="I166" s="318"/>
    </row>
    <row r="167" spans="3:9" ht="18" customHeight="1" x14ac:dyDescent="0.15">
      <c r="C167" s="318"/>
      <c r="F167" s="321"/>
      <c r="H167" s="318"/>
      <c r="I167" s="318"/>
    </row>
    <row r="168" spans="3:9" ht="18" customHeight="1" x14ac:dyDescent="0.15">
      <c r="C168" s="318"/>
      <c r="F168" s="321"/>
      <c r="H168" s="318"/>
      <c r="I168" s="318"/>
    </row>
    <row r="169" spans="3:9" ht="18" customHeight="1" x14ac:dyDescent="0.15">
      <c r="C169" s="318"/>
      <c r="F169" s="321"/>
      <c r="H169" s="318"/>
      <c r="I169" s="318"/>
    </row>
    <row r="170" spans="3:9" ht="18" customHeight="1" x14ac:dyDescent="0.15">
      <c r="C170" s="318"/>
      <c r="F170" s="321"/>
      <c r="H170" s="318"/>
      <c r="I170" s="318"/>
    </row>
    <row r="171" spans="3:9" ht="18" customHeight="1" x14ac:dyDescent="0.15">
      <c r="C171" s="318"/>
      <c r="F171" s="321"/>
      <c r="H171" s="318"/>
      <c r="I171" s="318"/>
    </row>
    <row r="172" spans="3:9" ht="18" customHeight="1" x14ac:dyDescent="0.15">
      <c r="C172" s="318"/>
      <c r="F172" s="321"/>
      <c r="H172" s="318"/>
      <c r="I172" s="318"/>
    </row>
    <row r="173" spans="3:9" ht="18" customHeight="1" x14ac:dyDescent="0.15">
      <c r="C173" s="318"/>
      <c r="F173" s="321"/>
      <c r="H173" s="318"/>
      <c r="I173" s="318"/>
    </row>
    <row r="174" spans="3:9" ht="18" customHeight="1" x14ac:dyDescent="0.15">
      <c r="C174" s="318"/>
      <c r="F174" s="321"/>
      <c r="H174" s="318"/>
      <c r="I174" s="318"/>
    </row>
    <row r="175" spans="3:9" ht="18" customHeight="1" x14ac:dyDescent="0.15">
      <c r="C175" s="318"/>
      <c r="F175" s="321"/>
      <c r="H175" s="318"/>
      <c r="I175" s="318"/>
    </row>
    <row r="176" spans="3:9" ht="18" customHeight="1" x14ac:dyDescent="0.15">
      <c r="C176" s="318"/>
      <c r="F176" s="321"/>
      <c r="H176" s="318"/>
      <c r="I176" s="318"/>
    </row>
    <row r="177" spans="3:9" ht="18" customHeight="1" x14ac:dyDescent="0.15">
      <c r="C177" s="318"/>
      <c r="F177" s="321"/>
      <c r="H177" s="318"/>
      <c r="I177" s="318"/>
    </row>
    <row r="178" spans="3:9" ht="18" customHeight="1" x14ac:dyDescent="0.15">
      <c r="C178" s="318"/>
      <c r="F178" s="321"/>
      <c r="H178" s="318"/>
      <c r="I178" s="318"/>
    </row>
    <row r="179" spans="3:9" ht="18" customHeight="1" x14ac:dyDescent="0.15">
      <c r="C179" s="318"/>
      <c r="F179" s="321"/>
      <c r="H179" s="318"/>
      <c r="I179" s="318"/>
    </row>
    <row r="180" spans="3:9" ht="18" customHeight="1" x14ac:dyDescent="0.15">
      <c r="C180" s="318"/>
      <c r="F180" s="321"/>
      <c r="H180" s="318"/>
      <c r="I180" s="318"/>
    </row>
    <row r="181" spans="3:9" ht="18" customHeight="1" x14ac:dyDescent="0.15">
      <c r="C181" s="318"/>
      <c r="F181" s="321"/>
      <c r="H181" s="318"/>
      <c r="I181" s="318"/>
    </row>
    <row r="182" spans="3:9" ht="18" customHeight="1" x14ac:dyDescent="0.15">
      <c r="C182" s="318"/>
      <c r="F182" s="321"/>
      <c r="H182" s="318"/>
      <c r="I182" s="318"/>
    </row>
    <row r="183" spans="3:9" ht="18" customHeight="1" x14ac:dyDescent="0.15">
      <c r="C183" s="318"/>
      <c r="F183" s="321"/>
      <c r="H183" s="318"/>
      <c r="I183" s="318"/>
    </row>
    <row r="184" spans="3:9" ht="18" customHeight="1" x14ac:dyDescent="0.15">
      <c r="C184" s="318"/>
      <c r="F184" s="321"/>
      <c r="H184" s="318"/>
      <c r="I184" s="318"/>
    </row>
    <row r="185" spans="3:9" ht="18" customHeight="1" x14ac:dyDescent="0.15">
      <c r="C185" s="318"/>
      <c r="F185" s="321"/>
      <c r="H185" s="318"/>
      <c r="I185" s="318"/>
    </row>
    <row r="186" spans="3:9" ht="18" customHeight="1" x14ac:dyDescent="0.15">
      <c r="C186" s="318"/>
      <c r="F186" s="321"/>
      <c r="H186" s="318"/>
      <c r="I186" s="318"/>
    </row>
    <row r="187" spans="3:9" ht="18" customHeight="1" x14ac:dyDescent="0.15">
      <c r="C187" s="318"/>
      <c r="F187" s="321"/>
      <c r="H187" s="318"/>
      <c r="I187" s="318"/>
    </row>
    <row r="188" spans="3:9" ht="18" customHeight="1" x14ac:dyDescent="0.15">
      <c r="C188" s="318"/>
      <c r="F188" s="321"/>
      <c r="H188" s="318"/>
      <c r="I188" s="318"/>
    </row>
    <row r="189" spans="3:9" ht="18" customHeight="1" x14ac:dyDescent="0.15">
      <c r="C189" s="318"/>
      <c r="F189" s="321"/>
      <c r="H189" s="318"/>
      <c r="I189" s="318"/>
    </row>
    <row r="190" spans="3:9" ht="18" customHeight="1" x14ac:dyDescent="0.15">
      <c r="C190" s="318"/>
      <c r="F190" s="321"/>
      <c r="H190" s="318"/>
      <c r="I190" s="318"/>
    </row>
    <row r="191" spans="3:9" ht="18" customHeight="1" x14ac:dyDescent="0.15">
      <c r="C191" s="318"/>
      <c r="F191" s="321"/>
      <c r="H191" s="318"/>
      <c r="I191" s="318"/>
    </row>
    <row r="192" spans="3:9" ht="18" customHeight="1" x14ac:dyDescent="0.15">
      <c r="C192" s="318"/>
      <c r="F192" s="321"/>
      <c r="H192" s="318"/>
      <c r="I192" s="318"/>
    </row>
    <row r="193" spans="3:9" ht="18" customHeight="1" x14ac:dyDescent="0.15">
      <c r="C193" s="318"/>
      <c r="F193" s="321"/>
      <c r="H193" s="318"/>
      <c r="I193" s="318"/>
    </row>
    <row r="194" spans="3:9" ht="18" customHeight="1" x14ac:dyDescent="0.15">
      <c r="C194" s="318"/>
      <c r="F194" s="321"/>
      <c r="H194" s="318"/>
      <c r="I194" s="318"/>
    </row>
    <row r="195" spans="3:9" ht="18" customHeight="1" x14ac:dyDescent="0.15">
      <c r="C195" s="318"/>
      <c r="F195" s="321"/>
      <c r="H195" s="318"/>
      <c r="I195" s="318"/>
    </row>
    <row r="196" spans="3:9" ht="18" customHeight="1" x14ac:dyDescent="0.15">
      <c r="C196" s="318"/>
      <c r="F196" s="321"/>
      <c r="H196" s="318"/>
      <c r="I196" s="318"/>
    </row>
    <row r="197" spans="3:9" ht="18" customHeight="1" x14ac:dyDescent="0.15">
      <c r="C197" s="318"/>
      <c r="F197" s="321"/>
      <c r="H197" s="318"/>
      <c r="I197" s="318"/>
    </row>
    <row r="198" spans="3:9" ht="18" customHeight="1" x14ac:dyDescent="0.15">
      <c r="C198" s="318"/>
      <c r="F198" s="321"/>
      <c r="H198" s="318"/>
      <c r="I198" s="318"/>
    </row>
    <row r="199" spans="3:9" ht="18" customHeight="1" x14ac:dyDescent="0.15">
      <c r="C199" s="318"/>
      <c r="F199" s="321"/>
      <c r="H199" s="318"/>
      <c r="I199" s="318"/>
    </row>
    <row r="200" spans="3:9" ht="18" customHeight="1" x14ac:dyDescent="0.15">
      <c r="C200" s="318"/>
      <c r="F200" s="321"/>
      <c r="H200" s="318"/>
      <c r="I200" s="318"/>
    </row>
    <row r="201" spans="3:9" ht="18" customHeight="1" x14ac:dyDescent="0.15">
      <c r="C201" s="318"/>
      <c r="F201" s="321"/>
      <c r="H201" s="318"/>
      <c r="I201" s="318"/>
    </row>
    <row r="202" spans="3:9" ht="18" customHeight="1" x14ac:dyDescent="0.15">
      <c r="C202" s="318"/>
      <c r="F202" s="321"/>
      <c r="H202" s="318"/>
      <c r="I202" s="318"/>
    </row>
    <row r="203" spans="3:9" ht="18" customHeight="1" x14ac:dyDescent="0.15">
      <c r="C203" s="318"/>
      <c r="F203" s="321"/>
      <c r="H203" s="318"/>
      <c r="I203" s="318"/>
    </row>
    <row r="204" spans="3:9" ht="18" customHeight="1" x14ac:dyDescent="0.15">
      <c r="C204" s="318"/>
      <c r="F204" s="321"/>
      <c r="H204" s="318"/>
      <c r="I204" s="318"/>
    </row>
    <row r="205" spans="3:9" ht="18" customHeight="1" x14ac:dyDescent="0.15">
      <c r="C205" s="318"/>
      <c r="F205" s="321"/>
      <c r="H205" s="318"/>
      <c r="I205" s="318"/>
    </row>
    <row r="206" spans="3:9" ht="18" customHeight="1" x14ac:dyDescent="0.15">
      <c r="C206" s="318"/>
      <c r="F206" s="321"/>
      <c r="H206" s="318"/>
      <c r="I206" s="318"/>
    </row>
    <row r="207" spans="3:9" ht="18" customHeight="1" x14ac:dyDescent="0.15">
      <c r="C207" s="318"/>
      <c r="F207" s="321"/>
      <c r="H207" s="318"/>
      <c r="I207" s="318"/>
    </row>
    <row r="208" spans="3:9" ht="18" customHeight="1" x14ac:dyDescent="0.15">
      <c r="C208" s="318"/>
      <c r="F208" s="321"/>
      <c r="H208" s="318"/>
      <c r="I208" s="318"/>
    </row>
    <row r="209" spans="3:9" ht="18" customHeight="1" x14ac:dyDescent="0.15">
      <c r="C209" s="318"/>
      <c r="F209" s="321"/>
      <c r="H209" s="318"/>
      <c r="I209" s="318"/>
    </row>
    <row r="210" spans="3:9" ht="18" customHeight="1" x14ac:dyDescent="0.15">
      <c r="C210" s="318"/>
      <c r="F210" s="321"/>
      <c r="H210" s="318"/>
      <c r="I210" s="318"/>
    </row>
    <row r="211" spans="3:9" ht="18" customHeight="1" x14ac:dyDescent="0.15">
      <c r="C211" s="318"/>
      <c r="F211" s="321"/>
      <c r="H211" s="318"/>
      <c r="I211" s="318"/>
    </row>
    <row r="212" spans="3:9" ht="18" customHeight="1" x14ac:dyDescent="0.15">
      <c r="C212" s="318"/>
      <c r="F212" s="321"/>
      <c r="H212" s="318"/>
      <c r="I212" s="318"/>
    </row>
    <row r="213" spans="3:9" ht="18" customHeight="1" x14ac:dyDescent="0.15">
      <c r="C213" s="318"/>
      <c r="F213" s="321"/>
      <c r="H213" s="318"/>
      <c r="I213" s="318"/>
    </row>
    <row r="214" spans="3:9" ht="18" customHeight="1" x14ac:dyDescent="0.15">
      <c r="C214" s="318"/>
      <c r="F214" s="321"/>
      <c r="H214" s="318"/>
      <c r="I214" s="318"/>
    </row>
    <row r="215" spans="3:9" ht="18" customHeight="1" x14ac:dyDescent="0.15">
      <c r="C215" s="318"/>
      <c r="F215" s="321"/>
      <c r="H215" s="318"/>
      <c r="I215" s="318"/>
    </row>
    <row r="216" spans="3:9" ht="18" customHeight="1" x14ac:dyDescent="0.15">
      <c r="C216" s="318"/>
      <c r="F216" s="321"/>
      <c r="H216" s="318"/>
      <c r="I216" s="318"/>
    </row>
    <row r="217" spans="3:9" ht="18" customHeight="1" x14ac:dyDescent="0.15">
      <c r="C217" s="318"/>
      <c r="F217" s="321"/>
      <c r="H217" s="318"/>
      <c r="I217" s="318"/>
    </row>
    <row r="218" spans="3:9" ht="18" customHeight="1" x14ac:dyDescent="0.15">
      <c r="C218" s="318"/>
      <c r="F218" s="321"/>
      <c r="H218" s="318"/>
      <c r="I218" s="318"/>
    </row>
    <row r="219" spans="3:9" ht="18" customHeight="1" x14ac:dyDescent="0.15">
      <c r="C219" s="318"/>
      <c r="F219" s="321"/>
      <c r="H219" s="318"/>
      <c r="I219" s="318"/>
    </row>
    <row r="220" spans="3:9" ht="18" customHeight="1" x14ac:dyDescent="0.15">
      <c r="C220" s="318"/>
      <c r="F220" s="321"/>
      <c r="H220" s="318"/>
      <c r="I220" s="318"/>
    </row>
    <row r="221" spans="3:9" ht="18" customHeight="1" x14ac:dyDescent="0.15">
      <c r="C221" s="318"/>
      <c r="F221" s="321"/>
      <c r="H221" s="318"/>
      <c r="I221" s="318"/>
    </row>
    <row r="222" spans="3:9" ht="18" customHeight="1" x14ac:dyDescent="0.15">
      <c r="C222" s="318"/>
      <c r="F222" s="321"/>
      <c r="H222" s="318"/>
      <c r="I222" s="318"/>
    </row>
    <row r="223" spans="3:9" ht="18" customHeight="1" x14ac:dyDescent="0.15">
      <c r="C223" s="318"/>
      <c r="F223" s="321"/>
      <c r="H223" s="318"/>
      <c r="I223" s="318"/>
    </row>
    <row r="224" spans="3:9" ht="15" x14ac:dyDescent="0.15">
      <c r="C224" s="318"/>
      <c r="F224" s="321"/>
      <c r="H224" s="318"/>
      <c r="I224" s="318"/>
    </row>
    <row r="225" spans="3:9" ht="15" x14ac:dyDescent="0.15">
      <c r="C225" s="318"/>
      <c r="F225" s="321"/>
      <c r="H225" s="318"/>
      <c r="I225" s="318"/>
    </row>
    <row r="226" spans="3:9" ht="15" x14ac:dyDescent="0.15">
      <c r="C226" s="318"/>
      <c r="F226" s="321"/>
      <c r="H226" s="318"/>
      <c r="I226" s="318"/>
    </row>
    <row r="227" spans="3:9" ht="15" x14ac:dyDescent="0.15">
      <c r="C227" s="318"/>
      <c r="F227" s="321"/>
      <c r="H227" s="318"/>
      <c r="I227" s="318"/>
    </row>
    <row r="228" spans="3:9" ht="15" x14ac:dyDescent="0.15">
      <c r="C228" s="318"/>
      <c r="F228" s="321"/>
      <c r="H228" s="318"/>
      <c r="I228" s="318"/>
    </row>
    <row r="229" spans="3:9" ht="15" x14ac:dyDescent="0.15">
      <c r="C229" s="318"/>
      <c r="H229" s="318"/>
      <c r="I229" s="318"/>
    </row>
    <row r="230" spans="3:9" ht="15" x14ac:dyDescent="0.15">
      <c r="C230" s="318"/>
      <c r="H230" s="318"/>
      <c r="I230" s="318"/>
    </row>
    <row r="231" spans="3:9" ht="15" x14ac:dyDescent="0.15">
      <c r="C231" s="318"/>
      <c r="H231" s="318"/>
      <c r="I231" s="318"/>
    </row>
    <row r="232" spans="3:9" ht="15" x14ac:dyDescent="0.15">
      <c r="C232" s="318"/>
      <c r="H232" s="318"/>
      <c r="I232" s="318"/>
    </row>
    <row r="233" spans="3:9" ht="15" x14ac:dyDescent="0.15">
      <c r="C233" s="318"/>
      <c r="H233" s="318"/>
      <c r="I233" s="318"/>
    </row>
    <row r="234" spans="3:9" ht="15" x14ac:dyDescent="0.15">
      <c r="C234" s="318"/>
      <c r="H234" s="318"/>
      <c r="I234" s="318"/>
    </row>
    <row r="235" spans="3:9" ht="15" x14ac:dyDescent="0.15">
      <c r="C235" s="318"/>
      <c r="H235" s="318"/>
      <c r="I235" s="318"/>
    </row>
    <row r="236" spans="3:9" ht="15" x14ac:dyDescent="0.15">
      <c r="C236" s="318"/>
      <c r="H236" s="318"/>
      <c r="I236" s="318"/>
    </row>
    <row r="237" spans="3:9" ht="15" x14ac:dyDescent="0.15">
      <c r="C237" s="318"/>
      <c r="H237" s="318"/>
      <c r="I237" s="318"/>
    </row>
    <row r="238" spans="3:9" ht="15" x14ac:dyDescent="0.15">
      <c r="C238" s="318"/>
      <c r="H238" s="318"/>
      <c r="I238" s="318"/>
    </row>
    <row r="239" spans="3:9" ht="15" x14ac:dyDescent="0.15">
      <c r="C239" s="318"/>
      <c r="H239" s="318"/>
      <c r="I239" s="318"/>
    </row>
    <row r="240" spans="3:9" ht="15" x14ac:dyDescent="0.15">
      <c r="C240" s="318"/>
      <c r="H240" s="318"/>
      <c r="I240" s="318"/>
    </row>
    <row r="241" spans="3:9" ht="15" x14ac:dyDescent="0.15">
      <c r="C241" s="318"/>
      <c r="H241" s="318"/>
      <c r="I241" s="318"/>
    </row>
    <row r="242" spans="3:9" ht="15" x14ac:dyDescent="0.15">
      <c r="C242" s="318"/>
      <c r="H242" s="318"/>
      <c r="I242" s="318"/>
    </row>
    <row r="243" spans="3:9" ht="15" x14ac:dyDescent="0.15">
      <c r="C243" s="318"/>
      <c r="H243" s="318"/>
      <c r="I243" s="318"/>
    </row>
    <row r="244" spans="3:9" ht="15" x14ac:dyDescent="0.15">
      <c r="C244" s="318"/>
      <c r="H244" s="318"/>
      <c r="I244" s="318"/>
    </row>
    <row r="245" spans="3:9" ht="15" x14ac:dyDescent="0.15">
      <c r="C245" s="318"/>
      <c r="H245" s="318"/>
      <c r="I245" s="318"/>
    </row>
    <row r="246" spans="3:9" ht="15" x14ac:dyDescent="0.15">
      <c r="C246" s="322"/>
      <c r="H246" s="322"/>
      <c r="I246" s="322"/>
    </row>
    <row r="247" spans="3:9" ht="15" x14ac:dyDescent="0.15">
      <c r="C247" s="322"/>
      <c r="H247" s="322"/>
      <c r="I247" s="322"/>
    </row>
    <row r="248" spans="3:9" ht="15" x14ac:dyDescent="0.15">
      <c r="C248" s="322"/>
      <c r="H248" s="322"/>
      <c r="I248" s="322"/>
    </row>
    <row r="249" spans="3:9" ht="15" x14ac:dyDescent="0.15">
      <c r="C249" s="322"/>
      <c r="H249" s="322"/>
      <c r="I249" s="322"/>
    </row>
    <row r="250" spans="3:9" ht="15" x14ac:dyDescent="0.15">
      <c r="C250" s="322"/>
      <c r="H250" s="322"/>
      <c r="I250" s="322"/>
    </row>
    <row r="251" spans="3:9" ht="15" x14ac:dyDescent="0.15">
      <c r="C251" s="322"/>
      <c r="H251" s="322"/>
      <c r="I251" s="322"/>
    </row>
    <row r="252" spans="3:9" ht="15" x14ac:dyDescent="0.15">
      <c r="C252" s="322"/>
      <c r="H252" s="322"/>
      <c r="I252" s="322"/>
    </row>
    <row r="253" spans="3:9" ht="15" x14ac:dyDescent="0.15">
      <c r="C253" s="322"/>
      <c r="H253" s="322"/>
      <c r="I253" s="322"/>
    </row>
    <row r="254" spans="3:9" ht="15" x14ac:dyDescent="0.15">
      <c r="C254" s="322"/>
      <c r="H254" s="322"/>
      <c r="I254" s="322"/>
    </row>
    <row r="255" spans="3:9" ht="15" x14ac:dyDescent="0.15">
      <c r="C255" s="322"/>
      <c r="H255" s="322"/>
      <c r="I255" s="322"/>
    </row>
    <row r="256" spans="3:9" ht="15" x14ac:dyDescent="0.15">
      <c r="C256" s="322"/>
      <c r="H256" s="322"/>
      <c r="I256" s="322"/>
    </row>
    <row r="257" spans="3:9" ht="15" x14ac:dyDescent="0.15">
      <c r="C257" s="322"/>
      <c r="H257" s="322"/>
      <c r="I257" s="322"/>
    </row>
    <row r="258" spans="3:9" ht="15" x14ac:dyDescent="0.15">
      <c r="C258" s="322"/>
      <c r="H258" s="322"/>
      <c r="I258" s="322"/>
    </row>
    <row r="259" spans="3:9" ht="15" x14ac:dyDescent="0.15">
      <c r="C259" s="322"/>
      <c r="H259" s="322"/>
      <c r="I259" s="322"/>
    </row>
    <row r="260" spans="3:9" ht="15" x14ac:dyDescent="0.15">
      <c r="C260" s="322"/>
      <c r="H260" s="322"/>
      <c r="I260" s="322"/>
    </row>
    <row r="261" spans="3:9" ht="15" x14ac:dyDescent="0.15">
      <c r="C261" s="322"/>
      <c r="H261" s="322"/>
      <c r="I261" s="322"/>
    </row>
    <row r="262" spans="3:9" ht="15" x14ac:dyDescent="0.15">
      <c r="C262" s="322"/>
      <c r="H262" s="322"/>
      <c r="I262" s="322"/>
    </row>
    <row r="263" spans="3:9" ht="15" x14ac:dyDescent="0.15">
      <c r="C263" s="322"/>
      <c r="H263" s="322"/>
      <c r="I263" s="322"/>
    </row>
    <row r="264" spans="3:9" ht="15" x14ac:dyDescent="0.15">
      <c r="C264" s="322"/>
      <c r="H264" s="322"/>
      <c r="I264" s="322"/>
    </row>
    <row r="265" spans="3:9" ht="15" x14ac:dyDescent="0.15">
      <c r="C265" s="322"/>
      <c r="H265" s="322"/>
      <c r="I265" s="322"/>
    </row>
    <row r="266" spans="3:9" ht="15" x14ac:dyDescent="0.15">
      <c r="C266" s="322"/>
      <c r="H266" s="322"/>
      <c r="I266" s="322"/>
    </row>
    <row r="267" spans="3:9" ht="15" x14ac:dyDescent="0.15">
      <c r="C267" s="322"/>
      <c r="H267" s="322"/>
      <c r="I267" s="322"/>
    </row>
    <row r="268" spans="3:9" ht="15" x14ac:dyDescent="0.15">
      <c r="C268" s="322"/>
      <c r="H268" s="322"/>
      <c r="I268" s="322"/>
    </row>
    <row r="269" spans="3:9" ht="15" x14ac:dyDescent="0.15">
      <c r="C269" s="322"/>
      <c r="H269" s="322"/>
      <c r="I269" s="322"/>
    </row>
    <row r="270" spans="3:9" ht="15" x14ac:dyDescent="0.15">
      <c r="C270" s="322"/>
      <c r="H270" s="322"/>
      <c r="I270" s="322"/>
    </row>
    <row r="271" spans="3:9" ht="15" x14ac:dyDescent="0.15">
      <c r="C271" s="322"/>
      <c r="H271" s="322"/>
      <c r="I271" s="322"/>
    </row>
    <row r="272" spans="3:9" ht="15" x14ac:dyDescent="0.15">
      <c r="C272" s="322"/>
      <c r="H272" s="322"/>
      <c r="I272" s="322"/>
    </row>
    <row r="273" spans="3:9" ht="15" x14ac:dyDescent="0.15">
      <c r="C273" s="322"/>
      <c r="H273" s="322"/>
      <c r="I273" s="322"/>
    </row>
    <row r="274" spans="3:9" ht="15" x14ac:dyDescent="0.15">
      <c r="C274" s="322"/>
      <c r="H274" s="322"/>
      <c r="I274" s="322"/>
    </row>
    <row r="275" spans="3:9" ht="15" x14ac:dyDescent="0.15">
      <c r="C275" s="322"/>
      <c r="H275" s="322"/>
      <c r="I275" s="322"/>
    </row>
    <row r="276" spans="3:9" ht="15" x14ac:dyDescent="0.15">
      <c r="C276" s="322"/>
      <c r="H276" s="322"/>
      <c r="I276" s="322"/>
    </row>
    <row r="277" spans="3:9" ht="15" x14ac:dyDescent="0.15">
      <c r="C277" s="322"/>
      <c r="H277" s="322"/>
      <c r="I277" s="322"/>
    </row>
    <row r="278" spans="3:9" ht="15" x14ac:dyDescent="0.15">
      <c r="C278" s="322"/>
      <c r="H278" s="322"/>
      <c r="I278" s="322"/>
    </row>
    <row r="279" spans="3:9" ht="15" x14ac:dyDescent="0.15">
      <c r="C279" s="322"/>
      <c r="H279" s="322"/>
      <c r="I279" s="322"/>
    </row>
    <row r="280" spans="3:9" ht="15" x14ac:dyDescent="0.15">
      <c r="C280" s="322"/>
      <c r="H280" s="322"/>
      <c r="I280" s="322"/>
    </row>
    <row r="281" spans="3:9" ht="15" x14ac:dyDescent="0.15">
      <c r="C281" s="322"/>
      <c r="H281" s="322"/>
      <c r="I281" s="322"/>
    </row>
    <row r="282" spans="3:9" ht="15" x14ac:dyDescent="0.15">
      <c r="C282" s="322"/>
      <c r="H282" s="322"/>
      <c r="I282" s="322"/>
    </row>
    <row r="283" spans="3:9" ht="15" x14ac:dyDescent="0.15">
      <c r="C283" s="322"/>
      <c r="H283" s="322"/>
      <c r="I283" s="322"/>
    </row>
    <row r="284" spans="3:9" ht="15" x14ac:dyDescent="0.15">
      <c r="C284" s="322"/>
      <c r="H284" s="322"/>
      <c r="I284" s="322"/>
    </row>
    <row r="285" spans="3:9" ht="15" x14ac:dyDescent="0.15">
      <c r="C285" s="322"/>
      <c r="H285" s="322"/>
      <c r="I285" s="322"/>
    </row>
    <row r="286" spans="3:9" ht="15" x14ac:dyDescent="0.15">
      <c r="C286" s="322"/>
      <c r="H286" s="322"/>
      <c r="I286" s="322"/>
    </row>
    <row r="287" spans="3:9" ht="15" x14ac:dyDescent="0.15">
      <c r="C287" s="322"/>
      <c r="H287" s="322"/>
      <c r="I287" s="322"/>
    </row>
    <row r="288" spans="3:9" ht="15" x14ac:dyDescent="0.15">
      <c r="C288" s="322"/>
      <c r="H288" s="322"/>
      <c r="I288" s="322"/>
    </row>
    <row r="289" spans="3:9" ht="15" x14ac:dyDescent="0.15">
      <c r="C289" s="322"/>
      <c r="H289" s="322"/>
      <c r="I289" s="322"/>
    </row>
    <row r="290" spans="3:9" ht="15" x14ac:dyDescent="0.15">
      <c r="C290" s="322"/>
      <c r="H290" s="322"/>
      <c r="I290" s="322"/>
    </row>
    <row r="291" spans="3:9" ht="15" x14ac:dyDescent="0.15">
      <c r="C291" s="322"/>
      <c r="H291" s="322"/>
      <c r="I291" s="322"/>
    </row>
    <row r="292" spans="3:9" ht="15" x14ac:dyDescent="0.15">
      <c r="C292" s="322"/>
      <c r="H292" s="322"/>
      <c r="I292" s="322"/>
    </row>
    <row r="293" spans="3:9" ht="15" x14ac:dyDescent="0.15">
      <c r="C293" s="322"/>
      <c r="H293" s="322"/>
      <c r="I293" s="322"/>
    </row>
    <row r="294" spans="3:9" ht="15" x14ac:dyDescent="0.15">
      <c r="C294" s="322"/>
      <c r="H294" s="322"/>
      <c r="I294" s="322"/>
    </row>
    <row r="295" spans="3:9" ht="15" x14ac:dyDescent="0.15">
      <c r="C295" s="322"/>
      <c r="H295" s="322"/>
      <c r="I295" s="322"/>
    </row>
    <row r="296" spans="3:9" ht="15" x14ac:dyDescent="0.15">
      <c r="C296" s="322"/>
      <c r="H296" s="322"/>
      <c r="I296" s="322"/>
    </row>
    <row r="297" spans="3:9" ht="15" x14ac:dyDescent="0.15">
      <c r="C297" s="322"/>
      <c r="H297" s="322"/>
      <c r="I297" s="322"/>
    </row>
    <row r="298" spans="3:9" ht="15" x14ac:dyDescent="0.15">
      <c r="C298" s="322"/>
      <c r="H298" s="322"/>
      <c r="I298" s="322"/>
    </row>
    <row r="299" spans="3:9" ht="15" x14ac:dyDescent="0.15">
      <c r="C299" s="322"/>
      <c r="H299" s="322"/>
      <c r="I299" s="322"/>
    </row>
    <row r="300" spans="3:9" ht="15" x14ac:dyDescent="0.15">
      <c r="C300" s="322"/>
      <c r="H300" s="322"/>
      <c r="I300" s="322"/>
    </row>
    <row r="301" spans="3:9" ht="15" x14ac:dyDescent="0.15">
      <c r="C301" s="322"/>
      <c r="H301" s="322"/>
      <c r="I301" s="322"/>
    </row>
    <row r="302" spans="3:9" ht="15" x14ac:dyDescent="0.15">
      <c r="C302" s="322"/>
      <c r="H302" s="322"/>
      <c r="I302" s="322"/>
    </row>
    <row r="303" spans="3:9" ht="15" x14ac:dyDescent="0.15">
      <c r="C303" s="322"/>
      <c r="H303" s="322"/>
      <c r="I303" s="322"/>
    </row>
    <row r="304" spans="3:9" ht="15" x14ac:dyDescent="0.15">
      <c r="C304" s="322"/>
      <c r="H304" s="322"/>
      <c r="I304" s="322"/>
    </row>
    <row r="305" spans="3:9" ht="15" x14ac:dyDescent="0.15">
      <c r="C305" s="322"/>
      <c r="H305" s="322"/>
      <c r="I305" s="322"/>
    </row>
    <row r="306" spans="3:9" ht="15" x14ac:dyDescent="0.15">
      <c r="C306" s="322"/>
      <c r="H306" s="322"/>
      <c r="I306" s="322"/>
    </row>
    <row r="307" spans="3:9" ht="15" x14ac:dyDescent="0.15">
      <c r="C307" s="322"/>
      <c r="H307" s="322"/>
      <c r="I307" s="322"/>
    </row>
    <row r="308" spans="3:9" ht="15" x14ac:dyDescent="0.15">
      <c r="C308" s="322"/>
      <c r="H308" s="322"/>
      <c r="I308" s="322"/>
    </row>
    <row r="309" spans="3:9" ht="15" x14ac:dyDescent="0.15">
      <c r="C309" s="322"/>
      <c r="H309" s="322"/>
      <c r="I309" s="322"/>
    </row>
    <row r="310" spans="3:9" ht="15" x14ac:dyDescent="0.15">
      <c r="C310" s="322"/>
      <c r="H310" s="322"/>
      <c r="I310" s="322"/>
    </row>
    <row r="311" spans="3:9" ht="15" x14ac:dyDescent="0.15">
      <c r="C311" s="322"/>
      <c r="H311" s="322"/>
      <c r="I311" s="322"/>
    </row>
    <row r="312" spans="3:9" ht="15" x14ac:dyDescent="0.15">
      <c r="C312" s="322"/>
      <c r="H312" s="322"/>
      <c r="I312" s="322"/>
    </row>
    <row r="313" spans="3:9" ht="15" x14ac:dyDescent="0.15">
      <c r="C313" s="322"/>
      <c r="H313" s="322"/>
      <c r="I313" s="322"/>
    </row>
    <row r="314" spans="3:9" ht="15" x14ac:dyDescent="0.15">
      <c r="C314" s="322"/>
      <c r="H314" s="322"/>
      <c r="I314" s="322"/>
    </row>
    <row r="315" spans="3:9" ht="15" x14ac:dyDescent="0.15">
      <c r="C315" s="322"/>
      <c r="H315" s="322"/>
      <c r="I315" s="322"/>
    </row>
    <row r="316" spans="3:9" ht="15" x14ac:dyDescent="0.15">
      <c r="C316" s="322"/>
      <c r="H316" s="322"/>
      <c r="I316" s="322"/>
    </row>
    <row r="317" spans="3:9" ht="15" x14ac:dyDescent="0.15">
      <c r="C317" s="322"/>
      <c r="H317" s="322"/>
      <c r="I317" s="322"/>
    </row>
    <row r="318" spans="3:9" ht="15" x14ac:dyDescent="0.15">
      <c r="C318" s="322"/>
      <c r="H318" s="322"/>
      <c r="I318" s="322"/>
    </row>
    <row r="319" spans="3:9" ht="15" x14ac:dyDescent="0.15">
      <c r="C319" s="322"/>
      <c r="H319" s="322"/>
      <c r="I319" s="322"/>
    </row>
    <row r="320" spans="3:9" ht="15" x14ac:dyDescent="0.15">
      <c r="C320" s="322"/>
      <c r="H320" s="322"/>
      <c r="I320" s="322"/>
    </row>
    <row r="321" spans="3:9" ht="15" x14ac:dyDescent="0.15">
      <c r="C321" s="322"/>
      <c r="H321" s="322"/>
      <c r="I321" s="322"/>
    </row>
    <row r="322" spans="3:9" ht="15" x14ac:dyDescent="0.15">
      <c r="C322" s="322"/>
      <c r="H322" s="322"/>
      <c r="I322" s="322"/>
    </row>
    <row r="323" spans="3:9" ht="15" x14ac:dyDescent="0.15">
      <c r="C323" s="322"/>
      <c r="H323" s="322"/>
      <c r="I323" s="322"/>
    </row>
    <row r="324" spans="3:9" ht="15" x14ac:dyDescent="0.15">
      <c r="C324" s="322"/>
      <c r="H324" s="322"/>
      <c r="I324" s="322"/>
    </row>
    <row r="325" spans="3:9" ht="15" x14ac:dyDescent="0.15">
      <c r="C325" s="322"/>
      <c r="H325" s="322"/>
      <c r="I325" s="322"/>
    </row>
    <row r="326" spans="3:9" ht="15" x14ac:dyDescent="0.15">
      <c r="C326" s="322"/>
      <c r="H326" s="322"/>
      <c r="I326" s="322"/>
    </row>
    <row r="327" spans="3:9" ht="15" x14ac:dyDescent="0.15">
      <c r="C327" s="322"/>
      <c r="H327" s="322"/>
      <c r="I327" s="322"/>
    </row>
    <row r="328" spans="3:9" ht="15" x14ac:dyDescent="0.15">
      <c r="C328" s="322"/>
      <c r="H328" s="322"/>
      <c r="I328" s="322"/>
    </row>
    <row r="329" spans="3:9" ht="15" x14ac:dyDescent="0.15">
      <c r="C329" s="322"/>
      <c r="H329" s="322"/>
      <c r="I329" s="322"/>
    </row>
    <row r="330" spans="3:9" ht="15" x14ac:dyDescent="0.15">
      <c r="C330" s="322"/>
      <c r="H330" s="322"/>
      <c r="I330" s="322"/>
    </row>
    <row r="331" spans="3:9" ht="15" x14ac:dyDescent="0.15">
      <c r="C331" s="322"/>
      <c r="H331" s="322"/>
      <c r="I331" s="322"/>
    </row>
    <row r="332" spans="3:9" ht="15" x14ac:dyDescent="0.15">
      <c r="C332" s="322"/>
      <c r="H332" s="322"/>
      <c r="I332" s="322"/>
    </row>
    <row r="333" spans="3:9" ht="15" x14ac:dyDescent="0.15">
      <c r="C333" s="322"/>
      <c r="H333" s="322"/>
      <c r="I333" s="322"/>
    </row>
    <row r="334" spans="3:9" ht="15" x14ac:dyDescent="0.15">
      <c r="C334" s="322"/>
      <c r="H334" s="322"/>
      <c r="I334" s="322"/>
    </row>
    <row r="335" spans="3:9" ht="15" x14ac:dyDescent="0.15">
      <c r="C335" s="322"/>
      <c r="H335" s="322"/>
      <c r="I335" s="322"/>
    </row>
    <row r="336" spans="3:9" ht="15" x14ac:dyDescent="0.15">
      <c r="C336" s="322"/>
      <c r="H336" s="322"/>
      <c r="I336" s="322"/>
    </row>
    <row r="337" spans="3:9" ht="15" x14ac:dyDescent="0.15">
      <c r="C337" s="322"/>
      <c r="H337" s="322"/>
      <c r="I337" s="322"/>
    </row>
    <row r="338" spans="3:9" ht="15" x14ac:dyDescent="0.15">
      <c r="C338" s="322"/>
      <c r="H338" s="322"/>
      <c r="I338" s="322"/>
    </row>
    <row r="339" spans="3:9" ht="15" x14ac:dyDescent="0.15">
      <c r="C339" s="322"/>
      <c r="H339" s="322"/>
      <c r="I339" s="322"/>
    </row>
    <row r="340" spans="3:9" ht="15" x14ac:dyDescent="0.15">
      <c r="C340" s="322"/>
      <c r="H340" s="322"/>
      <c r="I340" s="322"/>
    </row>
    <row r="341" spans="3:9" ht="15" x14ac:dyDescent="0.15">
      <c r="C341" s="322"/>
      <c r="H341" s="322"/>
      <c r="I341" s="322"/>
    </row>
    <row r="342" spans="3:9" ht="15" x14ac:dyDescent="0.15">
      <c r="C342" s="322"/>
      <c r="H342" s="322"/>
      <c r="I342" s="322"/>
    </row>
    <row r="343" spans="3:9" ht="15" x14ac:dyDescent="0.15">
      <c r="C343" s="322"/>
      <c r="H343" s="322"/>
      <c r="I343" s="322"/>
    </row>
    <row r="344" spans="3:9" ht="15" x14ac:dyDescent="0.15">
      <c r="C344" s="322"/>
      <c r="H344" s="322"/>
      <c r="I344" s="322"/>
    </row>
    <row r="345" spans="3:9" ht="15" x14ac:dyDescent="0.15">
      <c r="C345" s="322"/>
      <c r="H345" s="322"/>
      <c r="I345" s="322"/>
    </row>
    <row r="346" spans="3:9" ht="15" x14ac:dyDescent="0.15">
      <c r="C346" s="322"/>
      <c r="H346" s="322"/>
      <c r="I346" s="322"/>
    </row>
    <row r="347" spans="3:9" ht="15" x14ac:dyDescent="0.15">
      <c r="C347" s="322"/>
      <c r="H347" s="322"/>
      <c r="I347" s="322"/>
    </row>
    <row r="348" spans="3:9" ht="15" x14ac:dyDescent="0.15">
      <c r="C348" s="322"/>
      <c r="H348" s="322"/>
      <c r="I348" s="322"/>
    </row>
    <row r="349" spans="3:9" ht="15" x14ac:dyDescent="0.15">
      <c r="C349" s="322"/>
      <c r="H349" s="322"/>
      <c r="I349" s="322"/>
    </row>
    <row r="350" spans="3:9" ht="15" x14ac:dyDescent="0.15">
      <c r="C350" s="322"/>
      <c r="H350" s="322"/>
      <c r="I350" s="322"/>
    </row>
    <row r="351" spans="3:9" ht="15" x14ac:dyDescent="0.15">
      <c r="C351" s="322"/>
      <c r="H351" s="322"/>
      <c r="I351" s="322"/>
    </row>
    <row r="352" spans="3:9" ht="15" x14ac:dyDescent="0.15">
      <c r="C352" s="322"/>
      <c r="H352" s="322"/>
      <c r="I352" s="322"/>
    </row>
    <row r="353" spans="3:9" ht="15" x14ac:dyDescent="0.15">
      <c r="C353" s="322"/>
      <c r="H353" s="322"/>
      <c r="I353" s="322"/>
    </row>
    <row r="354" spans="3:9" ht="15" x14ac:dyDescent="0.15">
      <c r="C354" s="322"/>
      <c r="H354" s="322"/>
      <c r="I354" s="322"/>
    </row>
    <row r="355" spans="3:9" ht="15" x14ac:dyDescent="0.15">
      <c r="C355" s="322"/>
      <c r="H355" s="322"/>
      <c r="I355" s="322"/>
    </row>
    <row r="356" spans="3:9" ht="15" x14ac:dyDescent="0.15">
      <c r="C356" s="322"/>
      <c r="H356" s="322"/>
      <c r="I356" s="322"/>
    </row>
    <row r="357" spans="3:9" ht="15" x14ac:dyDescent="0.15">
      <c r="C357" s="322"/>
      <c r="H357" s="322"/>
      <c r="I357" s="322"/>
    </row>
    <row r="358" spans="3:9" ht="15" x14ac:dyDescent="0.15">
      <c r="C358" s="322"/>
      <c r="H358" s="322"/>
      <c r="I358" s="322"/>
    </row>
    <row r="359" spans="3:9" ht="15" x14ac:dyDescent="0.15">
      <c r="C359" s="322"/>
      <c r="H359" s="322"/>
      <c r="I359" s="322"/>
    </row>
    <row r="360" spans="3:9" ht="15" x14ac:dyDescent="0.15">
      <c r="C360" s="322"/>
      <c r="H360" s="322"/>
      <c r="I360" s="322"/>
    </row>
    <row r="361" spans="3:9" ht="15" x14ac:dyDescent="0.15">
      <c r="C361" s="322"/>
      <c r="H361" s="322"/>
      <c r="I361" s="322"/>
    </row>
    <row r="362" spans="3:9" ht="15" x14ac:dyDescent="0.15">
      <c r="C362" s="322"/>
      <c r="H362" s="322"/>
      <c r="I362" s="322"/>
    </row>
    <row r="363" spans="3:9" ht="15" x14ac:dyDescent="0.15">
      <c r="C363" s="322"/>
      <c r="H363" s="322"/>
      <c r="I363" s="322"/>
    </row>
    <row r="364" spans="3:9" ht="15" x14ac:dyDescent="0.15">
      <c r="C364" s="322"/>
      <c r="H364" s="322"/>
      <c r="I364" s="322"/>
    </row>
    <row r="365" spans="3:9" ht="15" x14ac:dyDescent="0.15">
      <c r="C365" s="322"/>
      <c r="H365" s="322"/>
      <c r="I365" s="322"/>
    </row>
    <row r="366" spans="3:9" ht="15" x14ac:dyDescent="0.15">
      <c r="C366" s="322"/>
      <c r="H366" s="322"/>
      <c r="I366" s="322"/>
    </row>
    <row r="367" spans="3:9" ht="15" x14ac:dyDescent="0.15">
      <c r="C367" s="322"/>
      <c r="H367" s="322"/>
      <c r="I367" s="322"/>
    </row>
    <row r="368" spans="3:9" ht="15" x14ac:dyDescent="0.15">
      <c r="C368" s="322"/>
      <c r="H368" s="322"/>
      <c r="I368" s="322"/>
    </row>
    <row r="369" spans="3:9" ht="15" x14ac:dyDescent="0.15">
      <c r="C369" s="322"/>
      <c r="H369" s="322"/>
      <c r="I369" s="322"/>
    </row>
    <row r="370" spans="3:9" ht="15" x14ac:dyDescent="0.15">
      <c r="C370" s="322"/>
      <c r="H370" s="322"/>
      <c r="I370" s="322"/>
    </row>
    <row r="371" spans="3:9" ht="15" x14ac:dyDescent="0.15">
      <c r="C371" s="322"/>
      <c r="H371" s="322"/>
      <c r="I371" s="322"/>
    </row>
    <row r="372" spans="3:9" ht="15" x14ac:dyDescent="0.15">
      <c r="C372" s="322"/>
      <c r="H372" s="322"/>
      <c r="I372" s="322"/>
    </row>
    <row r="373" spans="3:9" ht="15" x14ac:dyDescent="0.15">
      <c r="C373" s="322"/>
      <c r="H373" s="322"/>
      <c r="I373" s="322"/>
    </row>
    <row r="374" spans="3:9" ht="15" x14ac:dyDescent="0.15">
      <c r="C374" s="322"/>
      <c r="H374" s="322"/>
      <c r="I374" s="322"/>
    </row>
    <row r="375" spans="3:9" ht="15" x14ac:dyDescent="0.15">
      <c r="C375" s="322"/>
      <c r="H375" s="322"/>
      <c r="I375" s="322"/>
    </row>
    <row r="376" spans="3:9" ht="15" x14ac:dyDescent="0.15">
      <c r="C376" s="322"/>
      <c r="H376" s="322"/>
      <c r="I376" s="322"/>
    </row>
    <row r="377" spans="3:9" ht="15" x14ac:dyDescent="0.15">
      <c r="C377" s="322"/>
      <c r="H377" s="322"/>
      <c r="I377" s="322"/>
    </row>
    <row r="378" spans="3:9" ht="15" x14ac:dyDescent="0.15">
      <c r="C378" s="322"/>
      <c r="H378" s="322"/>
      <c r="I378" s="322"/>
    </row>
    <row r="379" spans="3:9" ht="15" x14ac:dyDescent="0.15">
      <c r="C379" s="322"/>
      <c r="H379" s="322"/>
      <c r="I379" s="322"/>
    </row>
    <row r="380" spans="3:9" ht="15" x14ac:dyDescent="0.15">
      <c r="C380" s="322"/>
      <c r="H380" s="322"/>
      <c r="I380" s="322"/>
    </row>
    <row r="381" spans="3:9" ht="15" x14ac:dyDescent="0.15">
      <c r="C381" s="322"/>
      <c r="H381" s="322"/>
      <c r="I381" s="322"/>
    </row>
    <row r="382" spans="3:9" ht="15" x14ac:dyDescent="0.15">
      <c r="C382" s="322"/>
      <c r="H382" s="322"/>
      <c r="I382" s="322"/>
    </row>
    <row r="383" spans="3:9" ht="15" x14ac:dyDescent="0.15">
      <c r="C383" s="322"/>
      <c r="H383" s="322"/>
      <c r="I383" s="322"/>
    </row>
    <row r="384" spans="3:9" ht="15" x14ac:dyDescent="0.15">
      <c r="C384" s="322"/>
      <c r="H384" s="322"/>
      <c r="I384" s="322"/>
    </row>
    <row r="385" spans="3:9" ht="15" x14ac:dyDescent="0.15">
      <c r="C385" s="322"/>
      <c r="H385" s="322"/>
      <c r="I385" s="322"/>
    </row>
    <row r="386" spans="3:9" ht="15" x14ac:dyDescent="0.15">
      <c r="C386" s="322"/>
      <c r="H386" s="322"/>
      <c r="I386" s="322"/>
    </row>
    <row r="387" spans="3:9" ht="15" x14ac:dyDescent="0.15">
      <c r="C387" s="322"/>
      <c r="H387" s="322"/>
      <c r="I387" s="322"/>
    </row>
    <row r="388" spans="3:9" ht="15" x14ac:dyDescent="0.15">
      <c r="C388" s="322"/>
      <c r="H388" s="322"/>
      <c r="I388" s="322"/>
    </row>
    <row r="389" spans="3:9" ht="15" x14ac:dyDescent="0.15">
      <c r="C389" s="322"/>
      <c r="H389" s="322"/>
      <c r="I389" s="322"/>
    </row>
    <row r="390" spans="3:9" ht="15" x14ac:dyDescent="0.15">
      <c r="C390" s="322"/>
      <c r="H390" s="322"/>
      <c r="I390" s="322"/>
    </row>
    <row r="391" spans="3:9" ht="15" x14ac:dyDescent="0.15">
      <c r="C391" s="322"/>
      <c r="H391" s="322"/>
      <c r="I391" s="322"/>
    </row>
    <row r="392" spans="3:9" ht="15" x14ac:dyDescent="0.15">
      <c r="C392" s="322"/>
      <c r="H392" s="322"/>
      <c r="I392" s="322"/>
    </row>
    <row r="393" spans="3:9" ht="15" x14ac:dyDescent="0.15">
      <c r="C393" s="322"/>
      <c r="H393" s="322"/>
      <c r="I393" s="322"/>
    </row>
    <row r="394" spans="3:9" ht="15" x14ac:dyDescent="0.15">
      <c r="C394" s="322"/>
      <c r="H394" s="322"/>
      <c r="I394" s="322"/>
    </row>
    <row r="395" spans="3:9" ht="15" x14ac:dyDescent="0.15">
      <c r="C395" s="322"/>
      <c r="H395" s="322"/>
      <c r="I395" s="322"/>
    </row>
    <row r="396" spans="3:9" ht="15" x14ac:dyDescent="0.15">
      <c r="C396" s="322"/>
      <c r="H396" s="322"/>
      <c r="I396" s="322"/>
    </row>
    <row r="397" spans="3:9" ht="15" x14ac:dyDescent="0.15">
      <c r="C397" s="322"/>
      <c r="H397" s="322"/>
      <c r="I397" s="322"/>
    </row>
    <row r="398" spans="3:9" ht="15" x14ac:dyDescent="0.15">
      <c r="C398" s="322"/>
      <c r="H398" s="322"/>
      <c r="I398" s="322"/>
    </row>
    <row r="399" spans="3:9" ht="15" x14ac:dyDescent="0.15">
      <c r="C399" s="322"/>
      <c r="H399" s="322"/>
      <c r="I399" s="322"/>
    </row>
    <row r="400" spans="3:9" ht="15" x14ac:dyDescent="0.15">
      <c r="C400" s="322"/>
      <c r="H400" s="322"/>
      <c r="I400" s="322"/>
    </row>
    <row r="401" spans="3:9" ht="15" x14ac:dyDescent="0.15">
      <c r="C401" s="322"/>
      <c r="H401" s="322"/>
      <c r="I401" s="322"/>
    </row>
    <row r="402" spans="3:9" ht="15" x14ac:dyDescent="0.15">
      <c r="C402" s="322"/>
      <c r="H402" s="322"/>
      <c r="I402" s="322"/>
    </row>
    <row r="403" spans="3:9" ht="15" x14ac:dyDescent="0.15">
      <c r="C403" s="322"/>
      <c r="H403" s="322"/>
      <c r="I403" s="322"/>
    </row>
    <row r="404" spans="3:9" ht="15" x14ac:dyDescent="0.15">
      <c r="C404" s="322"/>
      <c r="H404" s="322"/>
      <c r="I404" s="322"/>
    </row>
    <row r="405" spans="3:9" ht="15" x14ac:dyDescent="0.15">
      <c r="C405" s="322"/>
      <c r="H405" s="322"/>
      <c r="I405" s="322"/>
    </row>
    <row r="406" spans="3:9" ht="15" x14ac:dyDescent="0.15">
      <c r="C406" s="322"/>
      <c r="H406" s="322"/>
      <c r="I406" s="322"/>
    </row>
    <row r="407" spans="3:9" ht="15" x14ac:dyDescent="0.15">
      <c r="C407" s="322"/>
      <c r="H407" s="322"/>
      <c r="I407" s="322"/>
    </row>
    <row r="408" spans="3:9" ht="15" x14ac:dyDescent="0.15">
      <c r="C408" s="322"/>
      <c r="H408" s="322"/>
      <c r="I408" s="322"/>
    </row>
    <row r="409" spans="3:9" ht="15" x14ac:dyDescent="0.15">
      <c r="C409" s="322"/>
      <c r="H409" s="322"/>
      <c r="I409" s="322"/>
    </row>
    <row r="410" spans="3:9" ht="15" x14ac:dyDescent="0.15">
      <c r="C410" s="322"/>
      <c r="H410" s="322"/>
      <c r="I410" s="322"/>
    </row>
    <row r="411" spans="3:9" ht="15" x14ac:dyDescent="0.15">
      <c r="C411" s="322"/>
      <c r="H411" s="322"/>
      <c r="I411" s="322"/>
    </row>
    <row r="412" spans="3:9" ht="15" x14ac:dyDescent="0.15">
      <c r="C412" s="322"/>
      <c r="H412" s="322"/>
      <c r="I412" s="322"/>
    </row>
    <row r="413" spans="3:9" ht="15" x14ac:dyDescent="0.15">
      <c r="C413" s="322"/>
      <c r="H413" s="322"/>
      <c r="I413" s="322"/>
    </row>
    <row r="414" spans="3:9" ht="15" x14ac:dyDescent="0.15">
      <c r="C414" s="322"/>
      <c r="H414" s="322"/>
      <c r="I414" s="322"/>
    </row>
    <row r="415" spans="3:9" ht="15" x14ac:dyDescent="0.15">
      <c r="C415" s="322"/>
      <c r="H415" s="322"/>
      <c r="I415" s="322"/>
    </row>
    <row r="416" spans="3:9" ht="15" x14ac:dyDescent="0.15">
      <c r="C416" s="322"/>
      <c r="H416" s="322"/>
      <c r="I416" s="322"/>
    </row>
    <row r="417" spans="3:9" ht="15" x14ac:dyDescent="0.15">
      <c r="C417" s="322"/>
      <c r="H417" s="322"/>
      <c r="I417" s="322"/>
    </row>
    <row r="418" spans="3:9" ht="15" x14ac:dyDescent="0.15">
      <c r="C418" s="322"/>
      <c r="H418" s="322"/>
      <c r="I418" s="322"/>
    </row>
    <row r="419" spans="3:9" ht="15" x14ac:dyDescent="0.15">
      <c r="C419" s="322"/>
      <c r="H419" s="322"/>
      <c r="I419" s="322"/>
    </row>
    <row r="420" spans="3:9" ht="15" x14ac:dyDescent="0.15">
      <c r="C420" s="322"/>
      <c r="H420" s="322"/>
      <c r="I420" s="322"/>
    </row>
    <row r="421" spans="3:9" ht="15" x14ac:dyDescent="0.15">
      <c r="C421" s="322"/>
      <c r="H421" s="322"/>
      <c r="I421" s="322"/>
    </row>
    <row r="422" spans="3:9" ht="15" x14ac:dyDescent="0.15">
      <c r="C422" s="322"/>
      <c r="H422" s="322"/>
      <c r="I422" s="322"/>
    </row>
    <row r="423" spans="3:9" ht="15" x14ac:dyDescent="0.15">
      <c r="C423" s="322"/>
      <c r="H423" s="322"/>
      <c r="I423" s="322"/>
    </row>
    <row r="424" spans="3:9" ht="15" x14ac:dyDescent="0.15">
      <c r="C424" s="322"/>
      <c r="H424" s="322"/>
      <c r="I424" s="322"/>
    </row>
    <row r="425" spans="3:9" ht="15" x14ac:dyDescent="0.15">
      <c r="C425" s="322"/>
      <c r="H425" s="322"/>
      <c r="I425" s="322"/>
    </row>
    <row r="426" spans="3:9" ht="15" x14ac:dyDescent="0.15">
      <c r="C426" s="322"/>
      <c r="H426" s="322"/>
      <c r="I426" s="322"/>
    </row>
    <row r="427" spans="3:9" ht="15" x14ac:dyDescent="0.15">
      <c r="C427" s="322"/>
      <c r="H427" s="322"/>
      <c r="I427" s="322"/>
    </row>
    <row r="428" spans="3:9" ht="15" x14ac:dyDescent="0.15">
      <c r="C428" s="322"/>
      <c r="H428" s="322"/>
      <c r="I428" s="322"/>
    </row>
    <row r="429" spans="3:9" ht="15" x14ac:dyDescent="0.15">
      <c r="C429" s="322"/>
      <c r="H429" s="322"/>
      <c r="I429" s="322"/>
    </row>
    <row r="430" spans="3:9" ht="15" x14ac:dyDescent="0.15">
      <c r="C430" s="322"/>
      <c r="H430" s="322"/>
      <c r="I430" s="322"/>
    </row>
    <row r="431" spans="3:9" ht="15" x14ac:dyDescent="0.15">
      <c r="C431" s="322"/>
      <c r="H431" s="322"/>
      <c r="I431" s="322"/>
    </row>
    <row r="432" spans="3:9" ht="15" x14ac:dyDescent="0.15">
      <c r="C432" s="322"/>
      <c r="H432" s="322"/>
      <c r="I432" s="322"/>
    </row>
    <row r="433" spans="3:9" ht="15" x14ac:dyDescent="0.15">
      <c r="C433" s="322"/>
      <c r="H433" s="322"/>
      <c r="I433" s="322"/>
    </row>
    <row r="434" spans="3:9" ht="15" x14ac:dyDescent="0.15">
      <c r="C434" s="322"/>
      <c r="H434" s="322"/>
      <c r="I434" s="322"/>
    </row>
    <row r="435" spans="3:9" ht="15" x14ac:dyDescent="0.15">
      <c r="C435" s="322"/>
      <c r="H435" s="322"/>
      <c r="I435" s="322"/>
    </row>
    <row r="436" spans="3:9" ht="15" x14ac:dyDescent="0.15">
      <c r="C436" s="322"/>
      <c r="H436" s="322"/>
      <c r="I436" s="322"/>
    </row>
    <row r="437" spans="3:9" ht="15" x14ac:dyDescent="0.15">
      <c r="C437" s="322"/>
      <c r="H437" s="322"/>
      <c r="I437" s="322"/>
    </row>
    <row r="438" spans="3:9" ht="15" x14ac:dyDescent="0.15">
      <c r="C438" s="322"/>
      <c r="H438" s="322"/>
      <c r="I438" s="322"/>
    </row>
    <row r="439" spans="3:9" ht="15" x14ac:dyDescent="0.15">
      <c r="C439" s="322"/>
      <c r="H439" s="322"/>
      <c r="I439" s="322"/>
    </row>
    <row r="440" spans="3:9" ht="15" x14ac:dyDescent="0.15">
      <c r="C440" s="322"/>
      <c r="H440" s="322"/>
      <c r="I440" s="322"/>
    </row>
    <row r="441" spans="3:9" ht="15" x14ac:dyDescent="0.15">
      <c r="C441" s="322"/>
      <c r="H441" s="322"/>
      <c r="I441" s="322"/>
    </row>
    <row r="442" spans="3:9" ht="15" x14ac:dyDescent="0.15">
      <c r="C442" s="322"/>
      <c r="H442" s="322"/>
      <c r="I442" s="322"/>
    </row>
    <row r="443" spans="3:9" ht="15" x14ac:dyDescent="0.15">
      <c r="C443" s="322"/>
      <c r="H443" s="322"/>
      <c r="I443" s="322"/>
    </row>
    <row r="444" spans="3:9" ht="15" x14ac:dyDescent="0.15">
      <c r="C444" s="322"/>
      <c r="H444" s="322"/>
      <c r="I444" s="322"/>
    </row>
    <row r="445" spans="3:9" ht="15" x14ac:dyDescent="0.15">
      <c r="C445" s="322"/>
      <c r="H445" s="322"/>
      <c r="I445" s="322"/>
    </row>
    <row r="446" spans="3:9" ht="15" x14ac:dyDescent="0.15">
      <c r="C446" s="322"/>
      <c r="H446" s="322"/>
      <c r="I446" s="322"/>
    </row>
    <row r="447" spans="3:9" ht="15" x14ac:dyDescent="0.15">
      <c r="C447" s="322"/>
      <c r="H447" s="322"/>
      <c r="I447" s="322"/>
    </row>
    <row r="448" spans="3:9" ht="15" x14ac:dyDescent="0.15">
      <c r="C448" s="322"/>
      <c r="H448" s="322"/>
      <c r="I448" s="322"/>
    </row>
    <row r="449" spans="3:9" ht="15" x14ac:dyDescent="0.15">
      <c r="C449" s="322"/>
      <c r="H449" s="322"/>
      <c r="I449" s="322"/>
    </row>
    <row r="450" spans="3:9" ht="15" x14ac:dyDescent="0.15">
      <c r="C450" s="322"/>
      <c r="H450" s="322"/>
      <c r="I450" s="322"/>
    </row>
    <row r="451" spans="3:9" ht="15" x14ac:dyDescent="0.15">
      <c r="C451" s="322"/>
      <c r="H451" s="322"/>
      <c r="I451" s="322"/>
    </row>
    <row r="452" spans="3:9" ht="15" x14ac:dyDescent="0.15">
      <c r="C452" s="322"/>
      <c r="H452" s="322"/>
      <c r="I452" s="322"/>
    </row>
    <row r="453" spans="3:9" ht="15" x14ac:dyDescent="0.15">
      <c r="C453" s="322"/>
      <c r="H453" s="322"/>
      <c r="I453" s="322"/>
    </row>
    <row r="454" spans="3:9" ht="15" x14ac:dyDescent="0.15">
      <c r="C454" s="322"/>
      <c r="H454" s="322"/>
      <c r="I454" s="322"/>
    </row>
    <row r="455" spans="3:9" ht="15" x14ac:dyDescent="0.15">
      <c r="C455" s="322"/>
      <c r="H455" s="322"/>
      <c r="I455" s="322"/>
    </row>
    <row r="456" spans="3:9" ht="15" x14ac:dyDescent="0.15">
      <c r="C456" s="322"/>
      <c r="H456" s="322"/>
      <c r="I456" s="322"/>
    </row>
    <row r="457" spans="3:9" ht="15" x14ac:dyDescent="0.15">
      <c r="C457" s="322"/>
      <c r="H457" s="322"/>
      <c r="I457" s="322"/>
    </row>
    <row r="458" spans="3:9" ht="15" x14ac:dyDescent="0.15">
      <c r="C458" s="322"/>
      <c r="H458" s="322"/>
      <c r="I458" s="322"/>
    </row>
    <row r="459" spans="3:9" ht="15" x14ac:dyDescent="0.15">
      <c r="C459" s="322"/>
      <c r="H459" s="322"/>
      <c r="I459" s="322"/>
    </row>
    <row r="460" spans="3:9" ht="15" x14ac:dyDescent="0.15">
      <c r="C460" s="322"/>
      <c r="H460" s="322"/>
      <c r="I460" s="322"/>
    </row>
    <row r="461" spans="3:9" ht="15" x14ac:dyDescent="0.15">
      <c r="C461" s="322"/>
      <c r="H461" s="322"/>
      <c r="I461" s="322"/>
    </row>
    <row r="462" spans="3:9" ht="15" x14ac:dyDescent="0.15">
      <c r="C462" s="322"/>
      <c r="H462" s="322"/>
      <c r="I462" s="322"/>
    </row>
    <row r="463" spans="3:9" ht="15" x14ac:dyDescent="0.15">
      <c r="C463" s="322"/>
      <c r="H463" s="322"/>
      <c r="I463" s="322"/>
    </row>
    <row r="464" spans="3:9" ht="15" x14ac:dyDescent="0.15">
      <c r="C464" s="322"/>
      <c r="H464" s="322"/>
      <c r="I464" s="322"/>
    </row>
    <row r="465" spans="3:9" ht="15" x14ac:dyDescent="0.15">
      <c r="C465" s="322"/>
      <c r="H465" s="322"/>
      <c r="I465" s="322"/>
    </row>
    <row r="466" spans="3:9" ht="15" x14ac:dyDescent="0.15">
      <c r="C466" s="322"/>
      <c r="H466" s="322"/>
      <c r="I466" s="322"/>
    </row>
    <row r="467" spans="3:9" ht="15" x14ac:dyDescent="0.15">
      <c r="C467" s="322"/>
      <c r="H467" s="322"/>
      <c r="I467" s="322"/>
    </row>
    <row r="468" spans="3:9" ht="15" x14ac:dyDescent="0.15">
      <c r="C468" s="322"/>
      <c r="H468" s="322"/>
      <c r="I468" s="322"/>
    </row>
    <row r="469" spans="3:9" ht="15" x14ac:dyDescent="0.15">
      <c r="C469" s="322"/>
      <c r="H469" s="322"/>
      <c r="I469" s="322"/>
    </row>
    <row r="470" spans="3:9" ht="15" x14ac:dyDescent="0.15">
      <c r="C470" s="322"/>
      <c r="H470" s="322"/>
      <c r="I470" s="322"/>
    </row>
    <row r="471" spans="3:9" ht="15" x14ac:dyDescent="0.15">
      <c r="C471" s="322"/>
      <c r="H471" s="322"/>
      <c r="I471" s="322"/>
    </row>
    <row r="472" spans="3:9" ht="15" x14ac:dyDescent="0.15">
      <c r="C472" s="322"/>
      <c r="H472" s="322"/>
      <c r="I472" s="322"/>
    </row>
    <row r="473" spans="3:9" ht="15" x14ac:dyDescent="0.15">
      <c r="C473" s="322"/>
      <c r="H473" s="322"/>
      <c r="I473" s="322"/>
    </row>
    <row r="474" spans="3:9" ht="15" x14ac:dyDescent="0.15">
      <c r="C474" s="322"/>
      <c r="H474" s="322"/>
      <c r="I474" s="322"/>
    </row>
    <row r="475" spans="3:9" ht="15" x14ac:dyDescent="0.15">
      <c r="C475" s="322"/>
      <c r="H475" s="322"/>
      <c r="I475" s="322"/>
    </row>
    <row r="476" spans="3:9" ht="15" x14ac:dyDescent="0.15">
      <c r="C476" s="322"/>
      <c r="H476" s="322"/>
      <c r="I476" s="322"/>
    </row>
    <row r="477" spans="3:9" ht="15" x14ac:dyDescent="0.15">
      <c r="C477" s="322"/>
      <c r="H477" s="322"/>
      <c r="I477" s="322"/>
    </row>
    <row r="478" spans="3:9" ht="15" x14ac:dyDescent="0.15">
      <c r="C478" s="322"/>
      <c r="H478" s="322"/>
      <c r="I478" s="322"/>
    </row>
    <row r="479" spans="3:9" ht="15" x14ac:dyDescent="0.15">
      <c r="C479" s="322"/>
      <c r="H479" s="322"/>
      <c r="I479" s="322"/>
    </row>
    <row r="480" spans="3:9" ht="15" x14ac:dyDescent="0.15">
      <c r="C480" s="322"/>
      <c r="H480" s="322"/>
      <c r="I480" s="322"/>
    </row>
    <row r="481" spans="3:9" ht="15" x14ac:dyDescent="0.15">
      <c r="C481" s="322"/>
      <c r="H481" s="322"/>
      <c r="I481" s="322"/>
    </row>
    <row r="482" spans="3:9" ht="15" x14ac:dyDescent="0.15">
      <c r="C482" s="322"/>
      <c r="H482" s="322"/>
      <c r="I482" s="322"/>
    </row>
    <row r="483" spans="3:9" ht="15" x14ac:dyDescent="0.15">
      <c r="C483" s="322"/>
      <c r="H483" s="322"/>
      <c r="I483" s="322"/>
    </row>
    <row r="484" spans="3:9" ht="15" x14ac:dyDescent="0.15">
      <c r="C484" s="322"/>
      <c r="H484" s="322"/>
      <c r="I484" s="322"/>
    </row>
    <row r="485" spans="3:9" ht="15" x14ac:dyDescent="0.15">
      <c r="C485" s="322"/>
      <c r="H485" s="322"/>
      <c r="I485" s="322"/>
    </row>
    <row r="486" spans="3:9" ht="15" x14ac:dyDescent="0.15">
      <c r="C486" s="322"/>
      <c r="H486" s="322"/>
      <c r="I486" s="322"/>
    </row>
    <row r="487" spans="3:9" ht="15" x14ac:dyDescent="0.15">
      <c r="C487" s="322"/>
      <c r="H487" s="322"/>
      <c r="I487" s="322"/>
    </row>
    <row r="488" spans="3:9" ht="15" x14ac:dyDescent="0.15">
      <c r="C488" s="322"/>
      <c r="H488" s="322"/>
      <c r="I488" s="322"/>
    </row>
    <row r="489" spans="3:9" ht="15" x14ac:dyDescent="0.15">
      <c r="C489" s="322"/>
      <c r="H489" s="322"/>
      <c r="I489" s="322"/>
    </row>
    <row r="490" spans="3:9" ht="17.25" x14ac:dyDescent="0.15">
      <c r="C490" s="323"/>
      <c r="H490" s="323"/>
      <c r="I490" s="323"/>
    </row>
    <row r="491" spans="3:9" ht="17.25" x14ac:dyDescent="0.15">
      <c r="C491" s="323"/>
      <c r="H491" s="323"/>
      <c r="I491" s="323"/>
    </row>
    <row r="492" spans="3:9" ht="17.25" x14ac:dyDescent="0.15">
      <c r="C492" s="323"/>
      <c r="H492" s="323"/>
      <c r="I492" s="323"/>
    </row>
    <row r="493" spans="3:9" ht="17.25" x14ac:dyDescent="0.15">
      <c r="C493" s="323"/>
      <c r="H493" s="323"/>
      <c r="I493" s="323"/>
    </row>
    <row r="494" spans="3:9" ht="17.25" x14ac:dyDescent="0.15">
      <c r="C494" s="323"/>
      <c r="H494" s="323"/>
      <c r="I494" s="323"/>
    </row>
    <row r="495" spans="3:9" ht="17.25" x14ac:dyDescent="0.15">
      <c r="C495" s="323"/>
      <c r="H495" s="323"/>
      <c r="I495" s="323"/>
    </row>
    <row r="496" spans="3:9" ht="17.25" x14ac:dyDescent="0.15">
      <c r="C496" s="323"/>
      <c r="H496" s="323"/>
      <c r="I496" s="323"/>
    </row>
    <row r="497" spans="3:9" ht="17.25" x14ac:dyDescent="0.15">
      <c r="C497" s="323"/>
      <c r="H497" s="323"/>
      <c r="I497" s="323"/>
    </row>
    <row r="498" spans="3:9" ht="17.25" x14ac:dyDescent="0.15">
      <c r="C498" s="323"/>
      <c r="H498" s="323"/>
      <c r="I498" s="323"/>
    </row>
    <row r="499" spans="3:9" ht="17.25" x14ac:dyDescent="0.15">
      <c r="C499" s="323"/>
      <c r="H499" s="323"/>
      <c r="I499" s="323"/>
    </row>
    <row r="500" spans="3:9" ht="17.25" x14ac:dyDescent="0.15">
      <c r="C500" s="323"/>
      <c r="H500" s="323"/>
      <c r="I500" s="323"/>
    </row>
    <row r="501" spans="3:9" ht="17.25" x14ac:dyDescent="0.15">
      <c r="C501" s="323"/>
      <c r="H501" s="323"/>
      <c r="I501" s="323"/>
    </row>
    <row r="502" spans="3:9" ht="17.25" x14ac:dyDescent="0.15">
      <c r="C502" s="323"/>
      <c r="H502" s="323"/>
      <c r="I502" s="323"/>
    </row>
    <row r="503" spans="3:9" ht="17.25" x14ac:dyDescent="0.15">
      <c r="C503" s="323"/>
      <c r="H503" s="323"/>
      <c r="I503" s="323"/>
    </row>
    <row r="504" spans="3:9" ht="17.25" x14ac:dyDescent="0.15">
      <c r="C504" s="323"/>
      <c r="H504" s="323"/>
      <c r="I504" s="323"/>
    </row>
    <row r="505" spans="3:9" ht="17.25" x14ac:dyDescent="0.15">
      <c r="C505" s="323"/>
      <c r="H505" s="323"/>
      <c r="I505" s="323"/>
    </row>
    <row r="506" spans="3:9" ht="17.25" x14ac:dyDescent="0.15">
      <c r="C506" s="323"/>
      <c r="H506" s="323"/>
      <c r="I506" s="323"/>
    </row>
    <row r="507" spans="3:9" ht="17.25" x14ac:dyDescent="0.15">
      <c r="C507" s="323"/>
      <c r="H507" s="323"/>
      <c r="I507" s="323"/>
    </row>
    <row r="508" spans="3:9" ht="17.25" x14ac:dyDescent="0.15">
      <c r="C508" s="323"/>
      <c r="H508" s="323"/>
      <c r="I508" s="323"/>
    </row>
    <row r="509" spans="3:9" ht="17.25" x14ac:dyDescent="0.15">
      <c r="C509" s="323"/>
      <c r="H509" s="323"/>
      <c r="I509" s="323"/>
    </row>
    <row r="510" spans="3:9" ht="17.25" x14ac:dyDescent="0.15">
      <c r="C510" s="323"/>
      <c r="H510" s="323"/>
      <c r="I510" s="323"/>
    </row>
    <row r="511" spans="3:9" ht="17.25" x14ac:dyDescent="0.15">
      <c r="C511" s="323"/>
      <c r="H511" s="323"/>
      <c r="I511" s="323"/>
    </row>
    <row r="512" spans="3:9" ht="17.25" x14ac:dyDescent="0.15">
      <c r="C512" s="323"/>
      <c r="H512" s="323"/>
      <c r="I512" s="323"/>
    </row>
    <row r="513" spans="3:9" ht="17.25" x14ac:dyDescent="0.15">
      <c r="C513" s="323"/>
      <c r="H513" s="323"/>
      <c r="I513" s="323"/>
    </row>
    <row r="514" spans="3:9" ht="17.25" x14ac:dyDescent="0.15">
      <c r="C514" s="323"/>
      <c r="H514" s="323"/>
      <c r="I514" s="323"/>
    </row>
    <row r="515" spans="3:9" ht="17.25" x14ac:dyDescent="0.15">
      <c r="C515" s="323"/>
      <c r="H515" s="323"/>
      <c r="I515" s="323"/>
    </row>
    <row r="516" spans="3:9" ht="17.25" x14ac:dyDescent="0.15">
      <c r="C516" s="323"/>
      <c r="H516" s="323"/>
      <c r="I516" s="323"/>
    </row>
    <row r="517" spans="3:9" ht="17.25" x14ac:dyDescent="0.15">
      <c r="C517" s="323"/>
      <c r="H517" s="323"/>
      <c r="I517" s="323"/>
    </row>
    <row r="518" spans="3:9" ht="17.25" x14ac:dyDescent="0.15">
      <c r="C518" s="323"/>
      <c r="H518" s="323"/>
      <c r="I518" s="323"/>
    </row>
    <row r="519" spans="3:9" ht="17.25" x14ac:dyDescent="0.15">
      <c r="C519" s="323"/>
      <c r="H519" s="323"/>
      <c r="I519" s="323"/>
    </row>
    <row r="520" spans="3:9" ht="17.25" x14ac:dyDescent="0.15">
      <c r="C520" s="323"/>
      <c r="H520" s="323"/>
      <c r="I520" s="323"/>
    </row>
    <row r="521" spans="3:9" ht="17.25" x14ac:dyDescent="0.15">
      <c r="C521" s="323"/>
      <c r="H521" s="323"/>
      <c r="I521" s="323"/>
    </row>
    <row r="522" spans="3:9" ht="17.25" x14ac:dyDescent="0.15">
      <c r="C522" s="323"/>
      <c r="H522" s="323"/>
      <c r="I522" s="323"/>
    </row>
    <row r="523" spans="3:9" ht="17.25" x14ac:dyDescent="0.15">
      <c r="C523" s="323"/>
      <c r="H523" s="323"/>
      <c r="I523" s="323"/>
    </row>
    <row r="524" spans="3:9" ht="17.25" x14ac:dyDescent="0.15">
      <c r="C524" s="323"/>
      <c r="H524" s="323"/>
      <c r="I524" s="323"/>
    </row>
    <row r="525" spans="3:9" ht="17.25" x14ac:dyDescent="0.15">
      <c r="C525" s="323"/>
      <c r="H525" s="323"/>
      <c r="I525" s="323"/>
    </row>
    <row r="526" spans="3:9" ht="17.25" x14ac:dyDescent="0.15">
      <c r="C526" s="323"/>
      <c r="H526" s="323"/>
      <c r="I526" s="323"/>
    </row>
    <row r="527" spans="3:9" ht="17.25" x14ac:dyDescent="0.15">
      <c r="C527" s="323"/>
      <c r="H527" s="323"/>
      <c r="I527" s="323"/>
    </row>
    <row r="528" spans="3:9" ht="17.25" x14ac:dyDescent="0.15">
      <c r="C528" s="323"/>
      <c r="H528" s="323"/>
      <c r="I528" s="323"/>
    </row>
    <row r="529" spans="3:9" ht="17.25" x14ac:dyDescent="0.15">
      <c r="C529" s="323"/>
      <c r="H529" s="323"/>
      <c r="I529" s="323"/>
    </row>
    <row r="530" spans="3:9" ht="17.25" x14ac:dyDescent="0.15">
      <c r="C530" s="323"/>
      <c r="H530" s="323"/>
      <c r="I530" s="323"/>
    </row>
    <row r="531" spans="3:9" ht="17.25" x14ac:dyDescent="0.15">
      <c r="C531" s="323"/>
      <c r="H531" s="323"/>
      <c r="I531" s="323"/>
    </row>
    <row r="532" spans="3:9" ht="17.25" x14ac:dyDescent="0.15">
      <c r="C532" s="323"/>
      <c r="H532" s="323"/>
      <c r="I532" s="323"/>
    </row>
    <row r="533" spans="3:9" ht="17.25" x14ac:dyDescent="0.15">
      <c r="C533" s="323"/>
      <c r="H533" s="323"/>
      <c r="I533" s="323"/>
    </row>
    <row r="534" spans="3:9" ht="17.25" x14ac:dyDescent="0.15">
      <c r="C534" s="323"/>
      <c r="H534" s="323"/>
      <c r="I534" s="323"/>
    </row>
    <row r="535" spans="3:9" ht="17.25" x14ac:dyDescent="0.15">
      <c r="C535" s="323"/>
      <c r="H535" s="323"/>
      <c r="I535" s="323"/>
    </row>
    <row r="536" spans="3:9" ht="17.25" x14ac:dyDescent="0.15">
      <c r="C536" s="323"/>
      <c r="H536" s="323"/>
      <c r="I536" s="323"/>
    </row>
    <row r="537" spans="3:9" ht="17.25" x14ac:dyDescent="0.15">
      <c r="C537" s="323"/>
      <c r="H537" s="323"/>
      <c r="I537" s="323"/>
    </row>
    <row r="538" spans="3:9" ht="17.25" x14ac:dyDescent="0.15">
      <c r="C538" s="323"/>
      <c r="H538" s="323"/>
      <c r="I538" s="323"/>
    </row>
    <row r="539" spans="3:9" ht="17.25" x14ac:dyDescent="0.15">
      <c r="C539" s="323"/>
      <c r="H539" s="323"/>
      <c r="I539" s="323"/>
    </row>
    <row r="540" spans="3:9" ht="17.25" x14ac:dyDescent="0.15">
      <c r="C540" s="323"/>
      <c r="H540" s="323"/>
      <c r="I540" s="323"/>
    </row>
    <row r="541" spans="3:9" ht="17.25" x14ac:dyDescent="0.15">
      <c r="C541" s="323"/>
      <c r="H541" s="323"/>
      <c r="I541" s="323"/>
    </row>
    <row r="542" spans="3:9" ht="17.25" x14ac:dyDescent="0.15">
      <c r="C542" s="323"/>
      <c r="H542" s="323"/>
      <c r="I542" s="323"/>
    </row>
    <row r="543" spans="3:9" ht="17.25" x14ac:dyDescent="0.15">
      <c r="C543" s="323"/>
      <c r="H543" s="323"/>
      <c r="I543" s="323"/>
    </row>
    <row r="544" spans="3:9" ht="17.25" x14ac:dyDescent="0.15">
      <c r="C544" s="323"/>
      <c r="H544" s="323"/>
      <c r="I544" s="323"/>
    </row>
    <row r="545" spans="3:9" ht="17.25" x14ac:dyDescent="0.15">
      <c r="C545" s="323"/>
      <c r="H545" s="323"/>
      <c r="I545" s="323"/>
    </row>
    <row r="546" spans="3:9" ht="17.25" x14ac:dyDescent="0.15">
      <c r="C546" s="323"/>
      <c r="H546" s="323"/>
      <c r="I546" s="323"/>
    </row>
    <row r="547" spans="3:9" ht="17.25" x14ac:dyDescent="0.15">
      <c r="C547" s="323"/>
      <c r="H547" s="323"/>
      <c r="I547" s="323"/>
    </row>
    <row r="548" spans="3:9" ht="17.25" x14ac:dyDescent="0.15">
      <c r="C548" s="323"/>
      <c r="H548" s="323"/>
      <c r="I548" s="323"/>
    </row>
    <row r="549" spans="3:9" ht="17.25" x14ac:dyDescent="0.15">
      <c r="C549" s="323"/>
      <c r="H549" s="323"/>
      <c r="I549" s="323"/>
    </row>
    <row r="550" spans="3:9" ht="17.25" x14ac:dyDescent="0.15">
      <c r="C550" s="323"/>
      <c r="H550" s="323"/>
      <c r="I550" s="323"/>
    </row>
    <row r="551" spans="3:9" ht="17.25" x14ac:dyDescent="0.15">
      <c r="C551" s="323"/>
      <c r="H551" s="323"/>
      <c r="I551" s="323"/>
    </row>
    <row r="552" spans="3:9" ht="17.25" x14ac:dyDescent="0.15">
      <c r="C552" s="323"/>
      <c r="H552" s="323"/>
      <c r="I552" s="323"/>
    </row>
    <row r="553" spans="3:9" ht="17.25" x14ac:dyDescent="0.15">
      <c r="C553" s="323"/>
      <c r="H553" s="323"/>
      <c r="I553" s="323"/>
    </row>
    <row r="554" spans="3:9" ht="17.25" x14ac:dyDescent="0.15">
      <c r="C554" s="323"/>
      <c r="H554" s="323"/>
      <c r="I554" s="323"/>
    </row>
    <row r="555" spans="3:9" ht="17.25" x14ac:dyDescent="0.15">
      <c r="C555" s="323"/>
      <c r="H555" s="323"/>
      <c r="I555" s="323"/>
    </row>
    <row r="556" spans="3:9" ht="17.25" x14ac:dyDescent="0.15">
      <c r="C556" s="323"/>
      <c r="H556" s="323"/>
      <c r="I556" s="323"/>
    </row>
    <row r="557" spans="3:9" ht="17.25" x14ac:dyDescent="0.15">
      <c r="C557" s="323"/>
      <c r="H557" s="323"/>
      <c r="I557" s="323"/>
    </row>
    <row r="558" spans="3:9" ht="17.25" x14ac:dyDescent="0.15">
      <c r="C558" s="323"/>
      <c r="H558" s="323"/>
      <c r="I558" s="323"/>
    </row>
  </sheetData>
  <mergeCells count="37">
    <mergeCell ref="B37:F37"/>
    <mergeCell ref="I24:I31"/>
    <mergeCell ref="B32:B36"/>
    <mergeCell ref="C32:C36"/>
    <mergeCell ref="D32:D36"/>
    <mergeCell ref="G32:G36"/>
    <mergeCell ref="H32:H36"/>
    <mergeCell ref="I32:I36"/>
    <mergeCell ref="A24:A31"/>
    <mergeCell ref="B24:B31"/>
    <mergeCell ref="C24:C31"/>
    <mergeCell ref="D24:D31"/>
    <mergeCell ref="G24:G31"/>
    <mergeCell ref="H24:H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3"/>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5"/>
  <sheetViews>
    <sheetView view="pageBreakPreview" zoomScaleNormal="100" zoomScaleSheetLayoutView="100" workbookViewId="0"/>
  </sheetViews>
  <sheetFormatPr defaultColWidth="3.625" defaultRowHeight="13.5" x14ac:dyDescent="0.15"/>
  <cols>
    <col min="1" max="18" width="3.625" style="65"/>
    <col min="19" max="19" width="2.625" style="65" customWidth="1"/>
    <col min="20" max="24" width="3.625" style="65"/>
    <col min="25" max="25" width="2.625" style="65" customWidth="1"/>
    <col min="26" max="16384" width="3.625" style="65"/>
  </cols>
  <sheetData>
    <row r="1" spans="1:25" ht="20.100000000000001" customHeight="1" x14ac:dyDescent="0.15">
      <c r="W1" s="162"/>
      <c r="X1" s="162"/>
      <c r="Y1" s="162"/>
    </row>
    <row r="3" spans="1:25" ht="20.100000000000001" customHeight="1" x14ac:dyDescent="0.15">
      <c r="A3" s="328" t="s">
        <v>47</v>
      </c>
      <c r="B3" s="328"/>
      <c r="C3" s="328"/>
      <c r="D3" s="328"/>
      <c r="E3" s="328"/>
      <c r="F3" s="328"/>
      <c r="G3" s="328"/>
      <c r="H3" s="328"/>
      <c r="I3" s="328"/>
      <c r="J3" s="328"/>
      <c r="K3" s="328"/>
      <c r="L3" s="328"/>
      <c r="M3" s="328"/>
      <c r="N3" s="328"/>
      <c r="O3" s="328"/>
      <c r="P3" s="328"/>
      <c r="Q3" s="328"/>
      <c r="R3" s="328"/>
      <c r="S3" s="328"/>
      <c r="T3" s="328"/>
      <c r="U3" s="328"/>
      <c r="V3" s="328"/>
      <c r="W3" s="328"/>
      <c r="X3" s="328"/>
      <c r="Y3" s="328"/>
    </row>
    <row r="5" spans="1:25" ht="14.25" x14ac:dyDescent="0.15">
      <c r="A5" s="163" t="s">
        <v>29</v>
      </c>
      <c r="B5" s="163"/>
      <c r="C5" s="163"/>
      <c r="D5" s="163"/>
      <c r="E5" s="163"/>
      <c r="F5" s="163"/>
      <c r="G5" s="164"/>
      <c r="H5" s="164"/>
      <c r="I5" s="164"/>
      <c r="J5" s="164"/>
      <c r="K5" s="164"/>
      <c r="L5" s="164"/>
      <c r="M5" s="164"/>
      <c r="N5" s="164"/>
    </row>
    <row r="6" spans="1:25" ht="22.5" customHeight="1" x14ac:dyDescent="0.15"/>
    <row r="7" spans="1:25" ht="20.100000000000001" customHeight="1" x14ac:dyDescent="0.15">
      <c r="A7" s="66"/>
      <c r="B7" s="155" t="s">
        <v>48</v>
      </c>
      <c r="C7" s="156"/>
      <c r="D7" s="156"/>
      <c r="E7" s="156"/>
      <c r="F7" s="156"/>
      <c r="G7" s="157"/>
      <c r="H7" s="157"/>
      <c r="I7" s="157"/>
      <c r="J7" s="157"/>
      <c r="K7" s="157"/>
      <c r="L7" s="157"/>
      <c r="M7" s="157"/>
      <c r="N7" s="157"/>
      <c r="O7" s="157"/>
      <c r="P7" s="157"/>
      <c r="Q7" s="157"/>
      <c r="R7" s="157"/>
      <c r="S7" s="157"/>
      <c r="T7" s="157"/>
      <c r="U7" s="157"/>
      <c r="V7" s="157"/>
      <c r="W7" s="157"/>
      <c r="X7" s="158"/>
    </row>
    <row r="8" spans="1:25" ht="54" customHeight="1" x14ac:dyDescent="0.15">
      <c r="B8" s="159"/>
      <c r="C8" s="160"/>
      <c r="D8" s="160"/>
      <c r="E8" s="160"/>
      <c r="F8" s="160"/>
      <c r="G8" s="160"/>
      <c r="H8" s="160"/>
      <c r="I8" s="160"/>
      <c r="J8" s="160"/>
      <c r="K8" s="160"/>
      <c r="L8" s="160"/>
      <c r="M8" s="160"/>
      <c r="N8" s="160"/>
      <c r="O8" s="160"/>
      <c r="P8" s="160"/>
      <c r="Q8" s="160"/>
      <c r="R8" s="160"/>
      <c r="S8" s="160"/>
      <c r="T8" s="160"/>
      <c r="U8" s="160"/>
      <c r="V8" s="160"/>
      <c r="W8" s="160"/>
      <c r="X8" s="161"/>
    </row>
    <row r="9" spans="1:25" ht="20.100000000000001" customHeight="1" x14ac:dyDescent="0.15">
      <c r="E9" s="66"/>
      <c r="F9" s="66"/>
      <c r="G9" s="66"/>
      <c r="H9" s="66"/>
      <c r="J9" s="66"/>
      <c r="L9" s="66"/>
      <c r="N9" s="66"/>
      <c r="O9" s="67"/>
    </row>
    <row r="10" spans="1:25" ht="20.100000000000001" customHeight="1" x14ac:dyDescent="0.15">
      <c r="A10" s="66"/>
      <c r="B10" s="155" t="s">
        <v>31</v>
      </c>
      <c r="C10" s="156"/>
      <c r="D10" s="156"/>
      <c r="E10" s="156"/>
      <c r="F10" s="156"/>
      <c r="G10" s="157"/>
      <c r="H10" s="157"/>
      <c r="I10" s="157"/>
      <c r="J10" s="157"/>
      <c r="K10" s="157"/>
      <c r="L10" s="157"/>
      <c r="M10" s="157"/>
      <c r="N10" s="157"/>
      <c r="O10" s="157"/>
      <c r="P10" s="157"/>
      <c r="Q10" s="157"/>
      <c r="R10" s="157"/>
      <c r="S10" s="157"/>
      <c r="T10" s="157"/>
      <c r="U10" s="157"/>
      <c r="V10" s="157"/>
      <c r="W10" s="157"/>
      <c r="X10" s="158"/>
    </row>
    <row r="11" spans="1:25" ht="69" customHeight="1" x14ac:dyDescent="0.15">
      <c r="B11" s="159"/>
      <c r="C11" s="160"/>
      <c r="D11" s="160"/>
      <c r="E11" s="160"/>
      <c r="F11" s="160"/>
      <c r="G11" s="160"/>
      <c r="H11" s="160"/>
      <c r="I11" s="160"/>
      <c r="J11" s="160"/>
      <c r="K11" s="160"/>
      <c r="L11" s="160"/>
      <c r="M11" s="160"/>
      <c r="N11" s="160"/>
      <c r="O11" s="160"/>
      <c r="P11" s="160"/>
      <c r="Q11" s="160"/>
      <c r="R11" s="160"/>
      <c r="S11" s="160"/>
      <c r="T11" s="160"/>
      <c r="U11" s="160"/>
      <c r="V11" s="160"/>
      <c r="W11" s="160"/>
      <c r="X11" s="161"/>
    </row>
    <row r="12" spans="1:25" ht="20.100000000000001" customHeight="1" x14ac:dyDescent="0.15">
      <c r="E12" s="66"/>
      <c r="F12" s="66"/>
      <c r="G12" s="66"/>
      <c r="H12" s="66"/>
      <c r="J12" s="66"/>
      <c r="L12" s="66"/>
      <c r="N12" s="66"/>
      <c r="O12" s="67"/>
    </row>
    <row r="13" spans="1:25" ht="20.100000000000001" customHeight="1" x14ac:dyDescent="0.15">
      <c r="A13" s="66"/>
      <c r="B13" s="155" t="s">
        <v>49</v>
      </c>
      <c r="C13" s="156"/>
      <c r="D13" s="156"/>
      <c r="E13" s="156"/>
      <c r="F13" s="156"/>
      <c r="G13" s="157"/>
      <c r="H13" s="157"/>
      <c r="I13" s="157"/>
      <c r="J13" s="157"/>
      <c r="K13" s="157"/>
      <c r="L13" s="157"/>
      <c r="M13" s="157"/>
      <c r="N13" s="157"/>
      <c r="O13" s="157"/>
      <c r="P13" s="157"/>
      <c r="Q13" s="157"/>
      <c r="R13" s="157"/>
      <c r="S13" s="157"/>
      <c r="T13" s="157"/>
      <c r="U13" s="157"/>
      <c r="V13" s="157"/>
      <c r="W13" s="157"/>
      <c r="X13" s="158"/>
    </row>
    <row r="14" spans="1:25" ht="78" customHeight="1" x14ac:dyDescent="0.15">
      <c r="B14" s="159"/>
      <c r="C14" s="160"/>
      <c r="D14" s="160"/>
      <c r="E14" s="160"/>
      <c r="F14" s="160"/>
      <c r="G14" s="160"/>
      <c r="H14" s="160"/>
      <c r="I14" s="160"/>
      <c r="J14" s="160"/>
      <c r="K14" s="160"/>
      <c r="L14" s="160"/>
      <c r="M14" s="160"/>
      <c r="N14" s="160"/>
      <c r="O14" s="160"/>
      <c r="P14" s="160"/>
      <c r="Q14" s="160"/>
      <c r="R14" s="160"/>
      <c r="S14" s="160"/>
      <c r="T14" s="160"/>
      <c r="U14" s="160"/>
      <c r="V14" s="160"/>
      <c r="W14" s="160"/>
      <c r="X14" s="161"/>
    </row>
    <row r="15" spans="1:25" ht="18.75" customHeight="1" x14ac:dyDescent="0.15">
      <c r="A15" s="68"/>
      <c r="B15" s="69"/>
      <c r="C15" s="69"/>
      <c r="D15" s="69"/>
      <c r="E15" s="69"/>
      <c r="F15" s="69"/>
      <c r="G15" s="69"/>
      <c r="H15" s="69"/>
      <c r="I15" s="69"/>
      <c r="J15" s="69"/>
      <c r="K15" s="69"/>
      <c r="L15" s="69"/>
      <c r="M15" s="69"/>
      <c r="N15" s="69"/>
      <c r="O15" s="69"/>
      <c r="P15" s="69"/>
      <c r="Q15" s="69"/>
      <c r="R15" s="69"/>
      <c r="S15" s="69"/>
      <c r="T15" s="69"/>
      <c r="U15" s="69"/>
      <c r="V15" s="69"/>
      <c r="W15" s="69"/>
      <c r="X15" s="69"/>
      <c r="Y15" s="68"/>
    </row>
    <row r="16" spans="1:25" ht="20.100000000000001" customHeight="1" x14ac:dyDescent="0.15">
      <c r="A16" s="66"/>
      <c r="B16" s="155" t="s">
        <v>50</v>
      </c>
      <c r="C16" s="156"/>
      <c r="D16" s="156"/>
      <c r="E16" s="156"/>
      <c r="F16" s="156"/>
      <c r="G16" s="157"/>
      <c r="H16" s="157"/>
      <c r="I16" s="157"/>
      <c r="J16" s="157"/>
      <c r="K16" s="157"/>
      <c r="L16" s="157"/>
      <c r="M16" s="157"/>
      <c r="N16" s="157"/>
      <c r="O16" s="157"/>
      <c r="P16" s="157"/>
      <c r="Q16" s="157"/>
      <c r="R16" s="157"/>
      <c r="S16" s="157"/>
      <c r="T16" s="157"/>
      <c r="U16" s="157"/>
      <c r="V16" s="157"/>
      <c r="W16" s="157"/>
      <c r="X16" s="158"/>
    </row>
    <row r="17" spans="1:26" ht="78" customHeight="1" x14ac:dyDescent="0.15">
      <c r="B17" s="159"/>
      <c r="C17" s="160"/>
      <c r="D17" s="160"/>
      <c r="E17" s="160"/>
      <c r="F17" s="160"/>
      <c r="G17" s="160"/>
      <c r="H17" s="160"/>
      <c r="I17" s="160"/>
      <c r="J17" s="160"/>
      <c r="K17" s="160"/>
      <c r="L17" s="160"/>
      <c r="M17" s="160"/>
      <c r="N17" s="160"/>
      <c r="O17" s="160"/>
      <c r="P17" s="160"/>
      <c r="Q17" s="160"/>
      <c r="R17" s="160"/>
      <c r="S17" s="160"/>
      <c r="T17" s="160"/>
      <c r="U17" s="160"/>
      <c r="V17" s="160"/>
      <c r="W17" s="160"/>
      <c r="X17" s="161"/>
    </row>
    <row r="18" spans="1:26" ht="24" customHeight="1" x14ac:dyDescent="0.15">
      <c r="A18" s="68"/>
      <c r="B18" s="70"/>
      <c r="C18" s="70"/>
      <c r="D18" s="70"/>
      <c r="E18" s="70"/>
      <c r="F18" s="70"/>
      <c r="G18" s="70"/>
      <c r="H18" s="70"/>
      <c r="I18" s="70"/>
      <c r="J18" s="70"/>
      <c r="K18" s="70"/>
      <c r="L18" s="70"/>
      <c r="M18" s="70"/>
      <c r="N18" s="70"/>
      <c r="O18" s="70"/>
      <c r="P18" s="70"/>
      <c r="Q18" s="70"/>
      <c r="R18" s="70"/>
      <c r="S18" s="70"/>
      <c r="T18" s="70"/>
      <c r="U18" s="70"/>
      <c r="V18" s="70"/>
      <c r="W18" s="70"/>
      <c r="X18" s="70"/>
      <c r="Y18" s="68"/>
      <c r="Z18" s="68"/>
    </row>
    <row r="19" spans="1:26" ht="20.100000000000001" customHeight="1" x14ac:dyDescent="0.15">
      <c r="A19" s="66"/>
      <c r="B19" s="155" t="s">
        <v>51</v>
      </c>
      <c r="C19" s="156"/>
      <c r="D19" s="156"/>
      <c r="E19" s="156"/>
      <c r="F19" s="156"/>
      <c r="G19" s="157"/>
      <c r="H19" s="157"/>
      <c r="I19" s="157"/>
      <c r="J19" s="157"/>
      <c r="K19" s="157"/>
      <c r="L19" s="157"/>
      <c r="M19" s="157"/>
      <c r="N19" s="157"/>
      <c r="O19" s="157"/>
      <c r="P19" s="157"/>
      <c r="Q19" s="157"/>
      <c r="R19" s="157"/>
      <c r="S19" s="157"/>
      <c r="T19" s="157"/>
      <c r="U19" s="157"/>
      <c r="V19" s="157"/>
      <c r="W19" s="157"/>
      <c r="X19" s="158"/>
    </row>
    <row r="20" spans="1:26" ht="78" customHeight="1" x14ac:dyDescent="0.15">
      <c r="B20" s="159"/>
      <c r="C20" s="160"/>
      <c r="D20" s="160"/>
      <c r="E20" s="160"/>
      <c r="F20" s="160"/>
      <c r="G20" s="160"/>
      <c r="H20" s="160"/>
      <c r="I20" s="160"/>
      <c r="J20" s="160"/>
      <c r="K20" s="160"/>
      <c r="L20" s="160"/>
      <c r="M20" s="160"/>
      <c r="N20" s="160"/>
      <c r="O20" s="160"/>
      <c r="P20" s="160"/>
      <c r="Q20" s="160"/>
      <c r="R20" s="160"/>
      <c r="S20" s="160"/>
      <c r="T20" s="160"/>
      <c r="U20" s="160"/>
      <c r="V20" s="160"/>
      <c r="W20" s="160"/>
      <c r="X20" s="161"/>
    </row>
    <row r="21" spans="1:26" ht="27" customHeight="1" x14ac:dyDescent="0.15">
      <c r="A21" s="68"/>
      <c r="B21" s="70"/>
      <c r="C21" s="70"/>
      <c r="D21" s="70"/>
      <c r="E21" s="70"/>
      <c r="F21" s="70"/>
      <c r="G21" s="70"/>
      <c r="H21" s="70"/>
      <c r="I21" s="70"/>
      <c r="J21" s="70"/>
      <c r="K21" s="70"/>
      <c r="L21" s="70"/>
      <c r="M21" s="70"/>
      <c r="N21" s="70"/>
      <c r="O21" s="70"/>
      <c r="P21" s="70"/>
      <c r="Q21" s="70"/>
      <c r="R21" s="70"/>
      <c r="S21" s="70"/>
      <c r="T21" s="70"/>
      <c r="U21" s="70"/>
      <c r="V21" s="70"/>
      <c r="W21" s="70"/>
      <c r="X21" s="70"/>
      <c r="Y21" s="68"/>
      <c r="Z21" s="68"/>
    </row>
    <row r="22" spans="1:26" ht="20.100000000000001" customHeight="1" x14ac:dyDescent="0.15">
      <c r="A22" s="66"/>
      <c r="B22" s="155" t="s">
        <v>33</v>
      </c>
      <c r="C22" s="156"/>
      <c r="D22" s="156"/>
      <c r="E22" s="156"/>
      <c r="F22" s="156"/>
      <c r="G22" s="157"/>
      <c r="H22" s="157"/>
      <c r="I22" s="157"/>
      <c r="J22" s="157"/>
      <c r="K22" s="157"/>
      <c r="L22" s="157"/>
      <c r="M22" s="157"/>
      <c r="N22" s="157"/>
      <c r="O22" s="157"/>
      <c r="P22" s="157"/>
      <c r="Q22" s="157"/>
      <c r="R22" s="157"/>
      <c r="S22" s="157"/>
      <c r="T22" s="157"/>
      <c r="U22" s="157"/>
      <c r="V22" s="157"/>
      <c r="W22" s="157"/>
      <c r="X22" s="158"/>
    </row>
    <row r="23" spans="1:26" ht="78" customHeight="1" x14ac:dyDescent="0.15">
      <c r="B23" s="159"/>
      <c r="C23" s="160"/>
      <c r="D23" s="160"/>
      <c r="E23" s="160"/>
      <c r="F23" s="160"/>
      <c r="G23" s="160"/>
      <c r="H23" s="160"/>
      <c r="I23" s="160"/>
      <c r="J23" s="160"/>
      <c r="K23" s="160"/>
      <c r="L23" s="160"/>
      <c r="M23" s="160"/>
      <c r="N23" s="160"/>
      <c r="O23" s="160"/>
      <c r="P23" s="160"/>
      <c r="Q23" s="160"/>
      <c r="R23" s="160"/>
      <c r="S23" s="160"/>
      <c r="T23" s="160"/>
      <c r="U23" s="160"/>
      <c r="V23" s="160"/>
      <c r="W23" s="160"/>
      <c r="X23" s="161"/>
    </row>
    <row r="24" spans="1:26" ht="20.100000000000001" customHeight="1" x14ac:dyDescent="0.15">
      <c r="A24" s="66"/>
      <c r="B24" s="67"/>
    </row>
    <row r="25" spans="1:26" ht="20.100000000000001" customHeight="1" x14ac:dyDescent="0.15">
      <c r="A25" s="66"/>
      <c r="B25" s="67"/>
    </row>
  </sheetData>
  <mergeCells count="16">
    <mergeCell ref="B8:X8"/>
    <mergeCell ref="W1:Y1"/>
    <mergeCell ref="A3:Y3"/>
    <mergeCell ref="A5:F5"/>
    <mergeCell ref="G5:N5"/>
    <mergeCell ref="B7:X7"/>
    <mergeCell ref="B19:X19"/>
    <mergeCell ref="B20:X20"/>
    <mergeCell ref="B22:X22"/>
    <mergeCell ref="B23:X23"/>
    <mergeCell ref="B10:X10"/>
    <mergeCell ref="B11:X11"/>
    <mergeCell ref="B13:X13"/>
    <mergeCell ref="B14:X14"/>
    <mergeCell ref="B16:X16"/>
    <mergeCell ref="B17:X17"/>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5"/>
  <sheetViews>
    <sheetView view="pageBreakPreview" zoomScaleNormal="100" zoomScaleSheetLayoutView="100" workbookViewId="0"/>
  </sheetViews>
  <sheetFormatPr defaultColWidth="3.625" defaultRowHeight="13.5" x14ac:dyDescent="0.15"/>
  <cols>
    <col min="1" max="18" width="3.625" style="65"/>
    <col min="19" max="19" width="2.625" style="65" customWidth="1"/>
    <col min="20" max="24" width="3.625" style="65"/>
    <col min="25" max="25" width="2.625" style="65" customWidth="1"/>
    <col min="26" max="16384" width="3.625" style="65"/>
  </cols>
  <sheetData>
    <row r="1" spans="1:25" ht="20.100000000000001" customHeight="1" x14ac:dyDescent="0.15">
      <c r="W1" s="162"/>
      <c r="X1" s="162"/>
      <c r="Y1" s="162"/>
    </row>
    <row r="3" spans="1:25" ht="20.100000000000001" customHeight="1" x14ac:dyDescent="0.15">
      <c r="A3" s="328" t="s">
        <v>47</v>
      </c>
      <c r="B3" s="328"/>
      <c r="C3" s="328"/>
      <c r="D3" s="328"/>
      <c r="E3" s="328"/>
      <c r="F3" s="328"/>
      <c r="G3" s="328"/>
      <c r="H3" s="328"/>
      <c r="I3" s="328"/>
      <c r="J3" s="328"/>
      <c r="K3" s="328"/>
      <c r="L3" s="328"/>
      <c r="M3" s="328"/>
      <c r="N3" s="328"/>
      <c r="O3" s="328"/>
      <c r="P3" s="328"/>
      <c r="Q3" s="328"/>
      <c r="R3" s="328"/>
      <c r="S3" s="328"/>
      <c r="T3" s="328"/>
      <c r="U3" s="328"/>
      <c r="V3" s="328"/>
      <c r="W3" s="328"/>
      <c r="X3" s="328"/>
      <c r="Y3" s="328"/>
    </row>
    <row r="5" spans="1:25" ht="14.25" x14ac:dyDescent="0.15">
      <c r="A5" s="163" t="s">
        <v>29</v>
      </c>
      <c r="B5" s="163"/>
      <c r="C5" s="163"/>
      <c r="D5" s="163"/>
      <c r="E5" s="163"/>
      <c r="F5" s="163"/>
      <c r="G5" s="169" t="s">
        <v>64</v>
      </c>
      <c r="H5" s="170"/>
      <c r="I5" s="170"/>
      <c r="J5" s="170"/>
      <c r="K5" s="170"/>
      <c r="L5" s="170"/>
      <c r="M5" s="170"/>
      <c r="N5" s="170"/>
    </row>
    <row r="6" spans="1:25" ht="22.5" customHeight="1" x14ac:dyDescent="0.15"/>
    <row r="7" spans="1:25" ht="20.100000000000001" customHeight="1" x14ac:dyDescent="0.15">
      <c r="A7" s="66"/>
      <c r="B7" s="155" t="s">
        <v>30</v>
      </c>
      <c r="C7" s="156"/>
      <c r="D7" s="156"/>
      <c r="E7" s="156"/>
      <c r="F7" s="156"/>
      <c r="G7" s="157"/>
      <c r="H7" s="157"/>
      <c r="I7" s="157"/>
      <c r="J7" s="157"/>
      <c r="K7" s="157"/>
      <c r="L7" s="157"/>
      <c r="M7" s="157"/>
      <c r="N7" s="157"/>
      <c r="O7" s="157"/>
      <c r="P7" s="157"/>
      <c r="Q7" s="157"/>
      <c r="R7" s="157"/>
      <c r="S7" s="157"/>
      <c r="T7" s="157"/>
      <c r="U7" s="157"/>
      <c r="V7" s="157"/>
      <c r="W7" s="157"/>
      <c r="X7" s="158"/>
    </row>
    <row r="8" spans="1:25" ht="117" customHeight="1" x14ac:dyDescent="0.15">
      <c r="B8" s="165" t="s">
        <v>52</v>
      </c>
      <c r="C8" s="166"/>
      <c r="D8" s="166"/>
      <c r="E8" s="166"/>
      <c r="F8" s="166"/>
      <c r="G8" s="166"/>
      <c r="H8" s="166"/>
      <c r="I8" s="166"/>
      <c r="J8" s="166"/>
      <c r="K8" s="166"/>
      <c r="L8" s="166"/>
      <c r="M8" s="166"/>
      <c r="N8" s="166"/>
      <c r="O8" s="166"/>
      <c r="P8" s="166"/>
      <c r="Q8" s="166"/>
      <c r="R8" s="166"/>
      <c r="S8" s="166"/>
      <c r="T8" s="166"/>
      <c r="U8" s="166"/>
      <c r="V8" s="166"/>
      <c r="W8" s="166"/>
      <c r="X8" s="167"/>
    </row>
    <row r="9" spans="1:25" ht="20.100000000000001" customHeight="1" x14ac:dyDescent="0.15">
      <c r="E9" s="66"/>
      <c r="F9" s="66"/>
      <c r="G9" s="66"/>
      <c r="H9" s="66"/>
      <c r="J9" s="66"/>
      <c r="L9" s="66"/>
      <c r="N9" s="66"/>
      <c r="O9" s="67"/>
    </row>
    <row r="10" spans="1:25" ht="20.100000000000001" customHeight="1" x14ac:dyDescent="0.15">
      <c r="A10" s="66"/>
      <c r="B10" s="155" t="s">
        <v>31</v>
      </c>
      <c r="C10" s="156"/>
      <c r="D10" s="156"/>
      <c r="E10" s="156"/>
      <c r="F10" s="156"/>
      <c r="G10" s="157"/>
      <c r="H10" s="157"/>
      <c r="I10" s="157"/>
      <c r="J10" s="157"/>
      <c r="K10" s="157"/>
      <c r="L10" s="157"/>
      <c r="M10" s="157"/>
      <c r="N10" s="157"/>
      <c r="O10" s="157"/>
      <c r="P10" s="157"/>
      <c r="Q10" s="157"/>
      <c r="R10" s="157"/>
      <c r="S10" s="157"/>
      <c r="T10" s="157"/>
      <c r="U10" s="157"/>
      <c r="V10" s="157"/>
      <c r="W10" s="157"/>
      <c r="X10" s="158"/>
    </row>
    <row r="11" spans="1:25" ht="106.5" customHeight="1" x14ac:dyDescent="0.15">
      <c r="B11" s="165" t="s">
        <v>53</v>
      </c>
      <c r="C11" s="166"/>
      <c r="D11" s="166"/>
      <c r="E11" s="166"/>
      <c r="F11" s="166"/>
      <c r="G11" s="166"/>
      <c r="H11" s="166"/>
      <c r="I11" s="166"/>
      <c r="J11" s="166"/>
      <c r="K11" s="166"/>
      <c r="L11" s="166"/>
      <c r="M11" s="166"/>
      <c r="N11" s="166"/>
      <c r="O11" s="166"/>
      <c r="P11" s="166"/>
      <c r="Q11" s="166"/>
      <c r="R11" s="166"/>
      <c r="S11" s="166"/>
      <c r="T11" s="166"/>
      <c r="U11" s="166"/>
      <c r="V11" s="166"/>
      <c r="W11" s="166"/>
      <c r="X11" s="167"/>
    </row>
    <row r="12" spans="1:25" ht="20.100000000000001" customHeight="1" x14ac:dyDescent="0.15">
      <c r="E12" s="66"/>
      <c r="F12" s="66"/>
      <c r="G12" s="66"/>
      <c r="H12" s="66"/>
      <c r="J12" s="66"/>
      <c r="L12" s="66"/>
      <c r="N12" s="66"/>
      <c r="O12" s="67"/>
    </row>
    <row r="13" spans="1:25" ht="20.100000000000001" customHeight="1" x14ac:dyDescent="0.15">
      <c r="A13" s="66"/>
      <c r="B13" s="155" t="s">
        <v>49</v>
      </c>
      <c r="C13" s="156"/>
      <c r="D13" s="156"/>
      <c r="E13" s="156"/>
      <c r="F13" s="156"/>
      <c r="G13" s="157"/>
      <c r="H13" s="157"/>
      <c r="I13" s="157"/>
      <c r="J13" s="157"/>
      <c r="K13" s="157"/>
      <c r="L13" s="157"/>
      <c r="M13" s="157"/>
      <c r="N13" s="157"/>
      <c r="O13" s="157"/>
      <c r="P13" s="157"/>
      <c r="Q13" s="157"/>
      <c r="R13" s="157"/>
      <c r="S13" s="157"/>
      <c r="T13" s="157"/>
      <c r="U13" s="157"/>
      <c r="V13" s="157"/>
      <c r="W13" s="157"/>
      <c r="X13" s="158"/>
    </row>
    <row r="14" spans="1:25" ht="88.5" customHeight="1" x14ac:dyDescent="0.15">
      <c r="B14" s="165" t="s">
        <v>54</v>
      </c>
      <c r="C14" s="166"/>
      <c r="D14" s="166"/>
      <c r="E14" s="166"/>
      <c r="F14" s="166"/>
      <c r="G14" s="166"/>
      <c r="H14" s="166"/>
      <c r="I14" s="166"/>
      <c r="J14" s="166"/>
      <c r="K14" s="166"/>
      <c r="L14" s="166"/>
      <c r="M14" s="166"/>
      <c r="N14" s="166"/>
      <c r="O14" s="166"/>
      <c r="P14" s="166"/>
      <c r="Q14" s="166"/>
      <c r="R14" s="166"/>
      <c r="S14" s="166"/>
      <c r="T14" s="166"/>
      <c r="U14" s="166"/>
      <c r="V14" s="166"/>
      <c r="W14" s="166"/>
      <c r="X14" s="167"/>
    </row>
    <row r="15" spans="1:25" ht="18.75" customHeight="1" x14ac:dyDescent="0.15">
      <c r="A15" s="68"/>
      <c r="B15" s="69"/>
      <c r="C15" s="69"/>
      <c r="D15" s="69"/>
      <c r="E15" s="69"/>
      <c r="F15" s="69"/>
      <c r="G15" s="69"/>
      <c r="H15" s="69"/>
      <c r="I15" s="69"/>
      <c r="J15" s="69"/>
      <c r="K15" s="69"/>
      <c r="L15" s="69"/>
      <c r="M15" s="69"/>
      <c r="N15" s="69"/>
      <c r="O15" s="69"/>
      <c r="P15" s="69"/>
      <c r="Q15" s="69"/>
      <c r="R15" s="69"/>
      <c r="S15" s="69"/>
      <c r="T15" s="69"/>
      <c r="U15" s="69"/>
      <c r="V15" s="69"/>
      <c r="W15" s="69"/>
      <c r="X15" s="69"/>
      <c r="Y15" s="68"/>
    </row>
    <row r="16" spans="1:25" ht="20.100000000000001" customHeight="1" x14ac:dyDescent="0.15">
      <c r="A16" s="66"/>
      <c r="B16" s="168" t="s">
        <v>50</v>
      </c>
      <c r="C16" s="156"/>
      <c r="D16" s="156"/>
      <c r="E16" s="156"/>
      <c r="F16" s="156"/>
      <c r="G16" s="157"/>
      <c r="H16" s="157"/>
      <c r="I16" s="157"/>
      <c r="J16" s="157"/>
      <c r="K16" s="157"/>
      <c r="L16" s="157"/>
      <c r="M16" s="157"/>
      <c r="N16" s="157"/>
      <c r="O16" s="157"/>
      <c r="P16" s="157"/>
      <c r="Q16" s="157"/>
      <c r="R16" s="157"/>
      <c r="S16" s="157"/>
      <c r="T16" s="157"/>
      <c r="U16" s="157"/>
      <c r="V16" s="157"/>
      <c r="W16" s="157"/>
      <c r="X16" s="158"/>
    </row>
    <row r="17" spans="1:26" ht="179.25" customHeight="1" x14ac:dyDescent="0.15">
      <c r="B17" s="165" t="s">
        <v>55</v>
      </c>
      <c r="C17" s="166"/>
      <c r="D17" s="166"/>
      <c r="E17" s="166"/>
      <c r="F17" s="166"/>
      <c r="G17" s="166"/>
      <c r="H17" s="166"/>
      <c r="I17" s="166"/>
      <c r="J17" s="166"/>
      <c r="K17" s="166"/>
      <c r="L17" s="166"/>
      <c r="M17" s="166"/>
      <c r="N17" s="166"/>
      <c r="O17" s="166"/>
      <c r="P17" s="166"/>
      <c r="Q17" s="166"/>
      <c r="R17" s="166"/>
      <c r="S17" s="166"/>
      <c r="T17" s="166"/>
      <c r="U17" s="166"/>
      <c r="V17" s="166"/>
      <c r="W17" s="166"/>
      <c r="X17" s="167"/>
    </row>
    <row r="18" spans="1:26" ht="24" customHeight="1" x14ac:dyDescent="0.15">
      <c r="A18" s="68"/>
      <c r="B18" s="70"/>
      <c r="C18" s="70"/>
      <c r="D18" s="70"/>
      <c r="E18" s="70"/>
      <c r="F18" s="70"/>
      <c r="G18" s="70"/>
      <c r="H18" s="70"/>
      <c r="I18" s="70"/>
      <c r="J18" s="70"/>
      <c r="K18" s="70"/>
      <c r="L18" s="70"/>
      <c r="M18" s="70"/>
      <c r="N18" s="70"/>
      <c r="O18" s="70"/>
      <c r="P18" s="70"/>
      <c r="Q18" s="70"/>
      <c r="R18" s="70"/>
      <c r="S18" s="70"/>
      <c r="T18" s="70"/>
      <c r="U18" s="70"/>
      <c r="V18" s="70"/>
      <c r="W18" s="70"/>
      <c r="X18" s="70"/>
      <c r="Y18" s="68"/>
      <c r="Z18" s="68"/>
    </row>
    <row r="19" spans="1:26" ht="20.100000000000001" customHeight="1" x14ac:dyDescent="0.15">
      <c r="A19" s="66"/>
      <c r="B19" s="155" t="s">
        <v>32</v>
      </c>
      <c r="C19" s="156"/>
      <c r="D19" s="156"/>
      <c r="E19" s="156"/>
      <c r="F19" s="156"/>
      <c r="G19" s="157"/>
      <c r="H19" s="157"/>
      <c r="I19" s="157"/>
      <c r="J19" s="157"/>
      <c r="K19" s="157"/>
      <c r="L19" s="157"/>
      <c r="M19" s="157"/>
      <c r="N19" s="157"/>
      <c r="O19" s="157"/>
      <c r="P19" s="157"/>
      <c r="Q19" s="157"/>
      <c r="R19" s="157"/>
      <c r="S19" s="157"/>
      <c r="T19" s="157"/>
      <c r="U19" s="157"/>
      <c r="V19" s="157"/>
      <c r="W19" s="157"/>
      <c r="X19" s="158"/>
    </row>
    <row r="20" spans="1:26" ht="89.25" customHeight="1" x14ac:dyDescent="0.15">
      <c r="B20" s="165" t="s">
        <v>56</v>
      </c>
      <c r="C20" s="166"/>
      <c r="D20" s="166"/>
      <c r="E20" s="166"/>
      <c r="F20" s="166"/>
      <c r="G20" s="166"/>
      <c r="H20" s="166"/>
      <c r="I20" s="166"/>
      <c r="J20" s="166"/>
      <c r="K20" s="166"/>
      <c r="L20" s="166"/>
      <c r="M20" s="166"/>
      <c r="N20" s="166"/>
      <c r="O20" s="166"/>
      <c r="P20" s="166"/>
      <c r="Q20" s="166"/>
      <c r="R20" s="166"/>
      <c r="S20" s="166"/>
      <c r="T20" s="166"/>
      <c r="U20" s="166"/>
      <c r="V20" s="166"/>
      <c r="W20" s="166"/>
      <c r="X20" s="167"/>
    </row>
    <row r="21" spans="1:26" ht="27" customHeight="1" x14ac:dyDescent="0.15">
      <c r="A21" s="68"/>
      <c r="B21" s="70"/>
      <c r="C21" s="70"/>
      <c r="D21" s="70"/>
      <c r="E21" s="70"/>
      <c r="F21" s="70"/>
      <c r="G21" s="70"/>
      <c r="H21" s="70"/>
      <c r="I21" s="70"/>
      <c r="J21" s="70"/>
      <c r="K21" s="70"/>
      <c r="L21" s="70"/>
      <c r="M21" s="70"/>
      <c r="N21" s="70"/>
      <c r="O21" s="70"/>
      <c r="P21" s="70"/>
      <c r="Q21" s="70"/>
      <c r="R21" s="70"/>
      <c r="S21" s="70"/>
      <c r="T21" s="70"/>
      <c r="U21" s="70"/>
      <c r="V21" s="70"/>
      <c r="W21" s="70"/>
      <c r="X21" s="70"/>
      <c r="Y21" s="68"/>
      <c r="Z21" s="68"/>
    </row>
    <row r="22" spans="1:26" ht="20.100000000000001" customHeight="1" x14ac:dyDescent="0.15">
      <c r="A22" s="66"/>
      <c r="B22" s="155" t="s">
        <v>33</v>
      </c>
      <c r="C22" s="156"/>
      <c r="D22" s="156"/>
      <c r="E22" s="156"/>
      <c r="F22" s="156"/>
      <c r="G22" s="157"/>
      <c r="H22" s="157"/>
      <c r="I22" s="157"/>
      <c r="J22" s="157"/>
      <c r="K22" s="157"/>
      <c r="L22" s="157"/>
      <c r="M22" s="157"/>
      <c r="N22" s="157"/>
      <c r="O22" s="157"/>
      <c r="P22" s="157"/>
      <c r="Q22" s="157"/>
      <c r="R22" s="157"/>
      <c r="S22" s="157"/>
      <c r="T22" s="157"/>
      <c r="U22" s="157"/>
      <c r="V22" s="157"/>
      <c r="W22" s="157"/>
      <c r="X22" s="158"/>
    </row>
    <row r="23" spans="1:26" ht="127.5" customHeight="1" x14ac:dyDescent="0.15">
      <c r="B23" s="165" t="s">
        <v>34</v>
      </c>
      <c r="C23" s="166"/>
      <c r="D23" s="166"/>
      <c r="E23" s="166"/>
      <c r="F23" s="166"/>
      <c r="G23" s="166"/>
      <c r="H23" s="166"/>
      <c r="I23" s="166"/>
      <c r="J23" s="166"/>
      <c r="K23" s="166"/>
      <c r="L23" s="166"/>
      <c r="M23" s="166"/>
      <c r="N23" s="166"/>
      <c r="O23" s="166"/>
      <c r="P23" s="166"/>
      <c r="Q23" s="166"/>
      <c r="R23" s="166"/>
      <c r="S23" s="166"/>
      <c r="T23" s="166"/>
      <c r="U23" s="166"/>
      <c r="V23" s="166"/>
      <c r="W23" s="166"/>
      <c r="X23" s="167"/>
    </row>
    <row r="24" spans="1:26" ht="20.100000000000001" customHeight="1" x14ac:dyDescent="0.15">
      <c r="A24" s="66"/>
      <c r="B24" s="67"/>
    </row>
    <row r="25" spans="1:26" ht="20.100000000000001" customHeight="1" x14ac:dyDescent="0.15">
      <c r="A25" s="66"/>
      <c r="B25" s="67"/>
    </row>
  </sheetData>
  <mergeCells count="16">
    <mergeCell ref="B8:X8"/>
    <mergeCell ref="W1:Y1"/>
    <mergeCell ref="A3:Y3"/>
    <mergeCell ref="A5:F5"/>
    <mergeCell ref="G5:N5"/>
    <mergeCell ref="B7:X7"/>
    <mergeCell ref="B19:X19"/>
    <mergeCell ref="B20:X20"/>
    <mergeCell ref="B22:X22"/>
    <mergeCell ref="B23:X23"/>
    <mergeCell ref="B10:X10"/>
    <mergeCell ref="B11:X11"/>
    <mergeCell ref="B13:X13"/>
    <mergeCell ref="B14:X14"/>
    <mergeCell ref="B16:X16"/>
    <mergeCell ref="B17:X17"/>
  </mergeCells>
  <phoneticPr fontId="3"/>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52"/>
  <sheetViews>
    <sheetView view="pageBreakPreview" zoomScale="85" zoomScaleNormal="85" zoomScaleSheetLayoutView="85" workbookViewId="0"/>
  </sheetViews>
  <sheetFormatPr defaultColWidth="3.625" defaultRowHeight="13.5" x14ac:dyDescent="0.15"/>
  <cols>
    <col min="1" max="1" width="3.625" style="65"/>
    <col min="2" max="2" width="11.25" style="65" customWidth="1"/>
    <col min="3" max="31" width="3.625" style="65"/>
    <col min="32" max="32" width="3.625" style="65" customWidth="1"/>
    <col min="33" max="44" width="3.625" style="65" hidden="1" customWidth="1"/>
    <col min="45" max="16384" width="3.625" style="65"/>
  </cols>
  <sheetData>
    <row r="1" spans="1:54" ht="20.100000000000001" customHeight="1" x14ac:dyDescent="0.15">
      <c r="AL1" s="76"/>
      <c r="BB1" s="368"/>
    </row>
    <row r="2" spans="1:54" x14ac:dyDescent="0.15">
      <c r="BB2" s="67"/>
    </row>
    <row r="3" spans="1:54" ht="20.100000000000001" customHeight="1" x14ac:dyDescent="0.15">
      <c r="A3" s="329" t="s">
        <v>85</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BB3" s="67"/>
    </row>
    <row r="4" spans="1:54" ht="9.9499999999999993"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BB4" s="67"/>
    </row>
    <row r="5" spans="1:54" ht="14.25" x14ac:dyDescent="0.15">
      <c r="A5" s="163" t="s">
        <v>68</v>
      </c>
      <c r="B5" s="163"/>
      <c r="C5" s="164"/>
      <c r="D5" s="164"/>
      <c r="E5" s="164"/>
      <c r="F5" s="164"/>
      <c r="G5" s="164"/>
      <c r="H5" s="164"/>
      <c r="I5" s="192"/>
      <c r="J5" s="192"/>
      <c r="K5" s="192"/>
      <c r="L5" s="192"/>
      <c r="M5" s="192"/>
      <c r="N5" s="192"/>
      <c r="BB5" s="67"/>
    </row>
    <row r="6" spans="1:54" ht="14.25" x14ac:dyDescent="0.15">
      <c r="A6" s="77"/>
      <c r="B6" s="77"/>
      <c r="C6" s="78"/>
      <c r="D6" s="78"/>
      <c r="E6" s="78"/>
      <c r="F6" s="78"/>
      <c r="G6" s="78"/>
      <c r="H6" s="78"/>
      <c r="I6" s="71"/>
      <c r="J6" s="71"/>
      <c r="K6" s="71"/>
      <c r="L6" s="71"/>
      <c r="M6" s="71"/>
      <c r="N6" s="71"/>
      <c r="BB6" s="67"/>
    </row>
    <row r="7" spans="1:54" ht="27.75" customHeight="1" x14ac:dyDescent="0.15">
      <c r="A7" s="72" t="s">
        <v>37</v>
      </c>
      <c r="B7" s="72" t="s">
        <v>86</v>
      </c>
      <c r="C7" s="193" t="s">
        <v>38</v>
      </c>
      <c r="D7" s="193"/>
      <c r="E7" s="193"/>
      <c r="F7" s="193"/>
      <c r="G7" s="193"/>
      <c r="H7" s="193"/>
      <c r="I7" s="193"/>
      <c r="J7" s="193"/>
      <c r="K7" s="188" t="s">
        <v>39</v>
      </c>
      <c r="L7" s="193"/>
      <c r="M7" s="193"/>
      <c r="N7" s="193"/>
      <c r="O7" s="188" t="s">
        <v>87</v>
      </c>
      <c r="P7" s="193"/>
      <c r="Q7" s="193"/>
      <c r="R7" s="193"/>
      <c r="S7" s="193"/>
      <c r="T7" s="331" t="s">
        <v>40</v>
      </c>
      <c r="U7" s="332"/>
      <c r="V7" s="333"/>
      <c r="W7" s="194" t="s">
        <v>41</v>
      </c>
      <c r="X7" s="194"/>
      <c r="Y7" s="194"/>
      <c r="Z7" s="195" t="s">
        <v>42</v>
      </c>
      <c r="AA7" s="195"/>
      <c r="AB7" s="196" t="s">
        <v>43</v>
      </c>
      <c r="AC7" s="196"/>
      <c r="AD7" s="196"/>
      <c r="AE7" s="196"/>
      <c r="AF7" s="196"/>
      <c r="AG7" s="188"/>
      <c r="AH7" s="188"/>
      <c r="AI7" s="188"/>
      <c r="AJ7" s="188"/>
      <c r="AK7" s="188"/>
      <c r="AL7" s="188"/>
      <c r="AM7" s="188"/>
      <c r="AN7" s="188"/>
      <c r="AO7" s="188"/>
      <c r="AP7" s="188"/>
      <c r="AQ7" s="188"/>
      <c r="AR7" s="188"/>
      <c r="AS7" s="188" t="s">
        <v>8</v>
      </c>
      <c r="AT7" s="188"/>
      <c r="AU7" s="188"/>
      <c r="AV7" s="188"/>
      <c r="AW7" s="188"/>
      <c r="AX7" s="188"/>
      <c r="BB7" s="67"/>
    </row>
    <row r="8" spans="1:54" ht="27.75" customHeight="1" x14ac:dyDescent="0.15">
      <c r="A8" s="73">
        <v>1</v>
      </c>
      <c r="B8" s="357"/>
      <c r="C8" s="358"/>
      <c r="D8" s="358"/>
      <c r="E8" s="358"/>
      <c r="F8" s="358"/>
      <c r="G8" s="358"/>
      <c r="H8" s="358"/>
      <c r="I8" s="358"/>
      <c r="J8" s="358"/>
      <c r="K8" s="358"/>
      <c r="L8" s="358"/>
      <c r="M8" s="358"/>
      <c r="N8" s="358"/>
      <c r="O8" s="359"/>
      <c r="P8" s="360"/>
      <c r="Q8" s="360"/>
      <c r="R8" s="360"/>
      <c r="S8" s="361"/>
      <c r="T8" s="362"/>
      <c r="U8" s="363"/>
      <c r="V8" s="364"/>
      <c r="W8" s="365"/>
      <c r="X8" s="365"/>
      <c r="Y8" s="365"/>
      <c r="Z8" s="366"/>
      <c r="AA8" s="366"/>
      <c r="AB8" s="365" t="str">
        <f t="shared" ref="AB8:AB17" si="0">IF(W8="","",(W8*Z8))</f>
        <v/>
      </c>
      <c r="AC8" s="365"/>
      <c r="AD8" s="365"/>
      <c r="AE8" s="365"/>
      <c r="AF8" s="365"/>
      <c r="AG8" s="365"/>
      <c r="AH8" s="365"/>
      <c r="AI8" s="365"/>
      <c r="AJ8" s="365"/>
      <c r="AK8" s="365"/>
      <c r="AL8" s="365"/>
      <c r="AM8" s="365"/>
      <c r="AN8" s="365"/>
      <c r="AO8" s="365"/>
      <c r="AP8" s="365"/>
      <c r="AQ8" s="365"/>
      <c r="AR8" s="365"/>
      <c r="AS8" s="365"/>
      <c r="AT8" s="365"/>
      <c r="AU8" s="365"/>
      <c r="AV8" s="365"/>
      <c r="AW8" s="365"/>
      <c r="AX8" s="365"/>
      <c r="BB8" s="67"/>
    </row>
    <row r="9" spans="1:54" ht="27.75" customHeight="1" x14ac:dyDescent="0.15">
      <c r="A9" s="73">
        <f t="shared" ref="A9:A17" si="1">A8+1</f>
        <v>2</v>
      </c>
      <c r="B9" s="357"/>
      <c r="C9" s="358"/>
      <c r="D9" s="358"/>
      <c r="E9" s="358"/>
      <c r="F9" s="358"/>
      <c r="G9" s="358"/>
      <c r="H9" s="358"/>
      <c r="I9" s="358"/>
      <c r="J9" s="358"/>
      <c r="K9" s="358"/>
      <c r="L9" s="358"/>
      <c r="M9" s="358"/>
      <c r="N9" s="358"/>
      <c r="O9" s="359"/>
      <c r="P9" s="360"/>
      <c r="Q9" s="360"/>
      <c r="R9" s="360"/>
      <c r="S9" s="361"/>
      <c r="T9" s="362"/>
      <c r="U9" s="363"/>
      <c r="V9" s="364"/>
      <c r="W9" s="367"/>
      <c r="X9" s="367"/>
      <c r="Y9" s="367"/>
      <c r="Z9" s="366"/>
      <c r="AA9" s="366"/>
      <c r="AB9" s="365" t="str">
        <f t="shared" si="0"/>
        <v/>
      </c>
      <c r="AC9" s="365"/>
      <c r="AD9" s="365"/>
      <c r="AE9" s="365"/>
      <c r="AF9" s="365"/>
      <c r="AG9" s="367"/>
      <c r="AH9" s="367"/>
      <c r="AI9" s="367"/>
      <c r="AJ9" s="367"/>
      <c r="AK9" s="367"/>
      <c r="AL9" s="367"/>
      <c r="AM9" s="367"/>
      <c r="AN9" s="367"/>
      <c r="AO9" s="367"/>
      <c r="AP9" s="367"/>
      <c r="AQ9" s="367"/>
      <c r="AR9" s="367"/>
      <c r="AS9" s="367"/>
      <c r="AT9" s="367"/>
      <c r="AU9" s="367"/>
      <c r="AV9" s="367"/>
      <c r="AW9" s="367"/>
      <c r="AX9" s="367"/>
      <c r="BB9" s="67"/>
    </row>
    <row r="10" spans="1:54" ht="27.75" customHeight="1" x14ac:dyDescent="0.15">
      <c r="A10" s="73">
        <f t="shared" si="1"/>
        <v>3</v>
      </c>
      <c r="B10" s="357"/>
      <c r="C10" s="358"/>
      <c r="D10" s="358"/>
      <c r="E10" s="358"/>
      <c r="F10" s="358"/>
      <c r="G10" s="358"/>
      <c r="H10" s="358"/>
      <c r="I10" s="358"/>
      <c r="J10" s="358"/>
      <c r="K10" s="358"/>
      <c r="L10" s="358"/>
      <c r="M10" s="358"/>
      <c r="N10" s="358"/>
      <c r="O10" s="359"/>
      <c r="P10" s="360"/>
      <c r="Q10" s="360"/>
      <c r="R10" s="360"/>
      <c r="S10" s="361"/>
      <c r="T10" s="362"/>
      <c r="U10" s="363"/>
      <c r="V10" s="364"/>
      <c r="W10" s="367"/>
      <c r="X10" s="367"/>
      <c r="Y10" s="367"/>
      <c r="Z10" s="366"/>
      <c r="AA10" s="366"/>
      <c r="AB10" s="365" t="str">
        <f t="shared" si="0"/>
        <v/>
      </c>
      <c r="AC10" s="365"/>
      <c r="AD10" s="365"/>
      <c r="AE10" s="365"/>
      <c r="AF10" s="365"/>
      <c r="AG10" s="367"/>
      <c r="AH10" s="367"/>
      <c r="AI10" s="367"/>
      <c r="AJ10" s="367"/>
      <c r="AK10" s="367"/>
      <c r="AL10" s="367"/>
      <c r="AM10" s="367"/>
      <c r="AN10" s="367"/>
      <c r="AO10" s="367"/>
      <c r="AP10" s="367"/>
      <c r="AQ10" s="367"/>
      <c r="AR10" s="367"/>
      <c r="AS10" s="367"/>
      <c r="AT10" s="367"/>
      <c r="AU10" s="367"/>
      <c r="AV10" s="367"/>
      <c r="AW10" s="367"/>
      <c r="AX10" s="367"/>
      <c r="BB10" s="67"/>
    </row>
    <row r="11" spans="1:54" ht="27.75" customHeight="1" x14ac:dyDescent="0.15">
      <c r="A11" s="73">
        <f t="shared" si="1"/>
        <v>4</v>
      </c>
      <c r="B11" s="357"/>
      <c r="C11" s="358"/>
      <c r="D11" s="358"/>
      <c r="E11" s="358"/>
      <c r="F11" s="358"/>
      <c r="G11" s="358"/>
      <c r="H11" s="358"/>
      <c r="I11" s="358"/>
      <c r="J11" s="358"/>
      <c r="K11" s="358"/>
      <c r="L11" s="358"/>
      <c r="M11" s="358"/>
      <c r="N11" s="358"/>
      <c r="O11" s="359"/>
      <c r="P11" s="360"/>
      <c r="Q11" s="360"/>
      <c r="R11" s="360"/>
      <c r="S11" s="361"/>
      <c r="T11" s="362"/>
      <c r="U11" s="363"/>
      <c r="V11" s="364"/>
      <c r="W11" s="367"/>
      <c r="X11" s="367"/>
      <c r="Y11" s="367"/>
      <c r="Z11" s="366"/>
      <c r="AA11" s="366"/>
      <c r="AB11" s="365" t="str">
        <f t="shared" si="0"/>
        <v/>
      </c>
      <c r="AC11" s="365"/>
      <c r="AD11" s="365"/>
      <c r="AE11" s="365"/>
      <c r="AF11" s="365"/>
      <c r="AG11" s="367"/>
      <c r="AH11" s="367"/>
      <c r="AI11" s="367"/>
      <c r="AJ11" s="367"/>
      <c r="AK11" s="367"/>
      <c r="AL11" s="367"/>
      <c r="AM11" s="367"/>
      <c r="AN11" s="367"/>
      <c r="AO11" s="367"/>
      <c r="AP11" s="367"/>
      <c r="AQ11" s="367"/>
      <c r="AR11" s="367"/>
      <c r="AS11" s="367"/>
      <c r="AT11" s="367"/>
      <c r="AU11" s="367"/>
      <c r="AV11" s="367"/>
      <c r="AW11" s="367"/>
      <c r="AX11" s="367"/>
      <c r="BB11" s="67"/>
    </row>
    <row r="12" spans="1:54" ht="27.75" customHeight="1" x14ac:dyDescent="0.15">
      <c r="A12" s="73">
        <f t="shared" si="1"/>
        <v>5</v>
      </c>
      <c r="B12" s="357"/>
      <c r="C12" s="358"/>
      <c r="D12" s="358"/>
      <c r="E12" s="358"/>
      <c r="F12" s="358"/>
      <c r="G12" s="358"/>
      <c r="H12" s="358"/>
      <c r="I12" s="358"/>
      <c r="J12" s="358"/>
      <c r="K12" s="358"/>
      <c r="L12" s="358"/>
      <c r="M12" s="358"/>
      <c r="N12" s="358"/>
      <c r="O12" s="359"/>
      <c r="P12" s="360"/>
      <c r="Q12" s="360"/>
      <c r="R12" s="360"/>
      <c r="S12" s="361"/>
      <c r="T12" s="362"/>
      <c r="U12" s="363"/>
      <c r="V12" s="364"/>
      <c r="W12" s="367"/>
      <c r="X12" s="367"/>
      <c r="Y12" s="367"/>
      <c r="Z12" s="366"/>
      <c r="AA12" s="366"/>
      <c r="AB12" s="365" t="str">
        <f t="shared" si="0"/>
        <v/>
      </c>
      <c r="AC12" s="365"/>
      <c r="AD12" s="365"/>
      <c r="AE12" s="365"/>
      <c r="AF12" s="365"/>
      <c r="AG12" s="367"/>
      <c r="AH12" s="367"/>
      <c r="AI12" s="367"/>
      <c r="AJ12" s="367"/>
      <c r="AK12" s="367"/>
      <c r="AL12" s="367"/>
      <c r="AM12" s="367"/>
      <c r="AN12" s="367"/>
      <c r="AO12" s="367"/>
      <c r="AP12" s="367"/>
      <c r="AQ12" s="367"/>
      <c r="AR12" s="367"/>
      <c r="AS12" s="367"/>
      <c r="AT12" s="367"/>
      <c r="AU12" s="367"/>
      <c r="AV12" s="367"/>
      <c r="AW12" s="367"/>
      <c r="AX12" s="367"/>
      <c r="BB12" s="67"/>
    </row>
    <row r="13" spans="1:54" ht="27.75" customHeight="1" x14ac:dyDescent="0.15">
      <c r="A13" s="73">
        <f t="shared" si="1"/>
        <v>6</v>
      </c>
      <c r="B13" s="357"/>
      <c r="C13" s="358"/>
      <c r="D13" s="358"/>
      <c r="E13" s="358"/>
      <c r="F13" s="358"/>
      <c r="G13" s="358"/>
      <c r="H13" s="358"/>
      <c r="I13" s="358"/>
      <c r="J13" s="358"/>
      <c r="K13" s="358"/>
      <c r="L13" s="358"/>
      <c r="M13" s="358"/>
      <c r="N13" s="358"/>
      <c r="O13" s="359"/>
      <c r="P13" s="360"/>
      <c r="Q13" s="360"/>
      <c r="R13" s="360"/>
      <c r="S13" s="361"/>
      <c r="T13" s="362"/>
      <c r="U13" s="363"/>
      <c r="V13" s="364"/>
      <c r="W13" s="367"/>
      <c r="X13" s="367"/>
      <c r="Y13" s="367"/>
      <c r="Z13" s="366"/>
      <c r="AA13" s="366"/>
      <c r="AB13" s="365" t="str">
        <f t="shared" si="0"/>
        <v/>
      </c>
      <c r="AC13" s="365"/>
      <c r="AD13" s="365"/>
      <c r="AE13" s="365"/>
      <c r="AF13" s="365"/>
      <c r="AG13" s="367"/>
      <c r="AH13" s="367"/>
      <c r="AI13" s="367"/>
      <c r="AJ13" s="367"/>
      <c r="AK13" s="367"/>
      <c r="AL13" s="367"/>
      <c r="AM13" s="367"/>
      <c r="AN13" s="367"/>
      <c r="AO13" s="367"/>
      <c r="AP13" s="367"/>
      <c r="AQ13" s="367"/>
      <c r="AR13" s="367"/>
      <c r="AS13" s="367"/>
      <c r="AT13" s="367"/>
      <c r="AU13" s="367"/>
      <c r="AV13" s="367"/>
      <c r="AW13" s="367"/>
      <c r="AX13" s="367"/>
      <c r="BB13" s="67"/>
    </row>
    <row r="14" spans="1:54" ht="27.75" customHeight="1" x14ac:dyDescent="0.15">
      <c r="A14" s="73">
        <f t="shared" si="1"/>
        <v>7</v>
      </c>
      <c r="B14" s="357"/>
      <c r="C14" s="358"/>
      <c r="D14" s="358"/>
      <c r="E14" s="358"/>
      <c r="F14" s="358"/>
      <c r="G14" s="358"/>
      <c r="H14" s="358"/>
      <c r="I14" s="358"/>
      <c r="J14" s="358"/>
      <c r="K14" s="358"/>
      <c r="L14" s="358"/>
      <c r="M14" s="358"/>
      <c r="N14" s="358"/>
      <c r="O14" s="359"/>
      <c r="P14" s="360"/>
      <c r="Q14" s="360"/>
      <c r="R14" s="360"/>
      <c r="S14" s="361"/>
      <c r="T14" s="362"/>
      <c r="U14" s="363"/>
      <c r="V14" s="364"/>
      <c r="W14" s="367"/>
      <c r="X14" s="367"/>
      <c r="Y14" s="367"/>
      <c r="Z14" s="366"/>
      <c r="AA14" s="366"/>
      <c r="AB14" s="365" t="str">
        <f t="shared" si="0"/>
        <v/>
      </c>
      <c r="AC14" s="365"/>
      <c r="AD14" s="365"/>
      <c r="AE14" s="365"/>
      <c r="AF14" s="365"/>
      <c r="AG14" s="367"/>
      <c r="AH14" s="367"/>
      <c r="AI14" s="367"/>
      <c r="AJ14" s="367"/>
      <c r="AK14" s="367"/>
      <c r="AL14" s="367"/>
      <c r="AM14" s="367"/>
      <c r="AN14" s="367"/>
      <c r="AO14" s="367"/>
      <c r="AP14" s="367"/>
      <c r="AQ14" s="367"/>
      <c r="AR14" s="367"/>
      <c r="AS14" s="367"/>
      <c r="AT14" s="367"/>
      <c r="AU14" s="367"/>
      <c r="AV14" s="367"/>
      <c r="AW14" s="367"/>
      <c r="AX14" s="367"/>
      <c r="BB14" s="67"/>
    </row>
    <row r="15" spans="1:54" ht="27.75" customHeight="1" x14ac:dyDescent="0.15">
      <c r="A15" s="73">
        <f t="shared" si="1"/>
        <v>8</v>
      </c>
      <c r="B15" s="357"/>
      <c r="C15" s="358"/>
      <c r="D15" s="358"/>
      <c r="E15" s="358"/>
      <c r="F15" s="358"/>
      <c r="G15" s="358"/>
      <c r="H15" s="358"/>
      <c r="I15" s="358"/>
      <c r="J15" s="358"/>
      <c r="K15" s="358"/>
      <c r="L15" s="358"/>
      <c r="M15" s="358"/>
      <c r="N15" s="358"/>
      <c r="O15" s="359"/>
      <c r="P15" s="360"/>
      <c r="Q15" s="360"/>
      <c r="R15" s="360"/>
      <c r="S15" s="361"/>
      <c r="T15" s="362"/>
      <c r="U15" s="363"/>
      <c r="V15" s="364"/>
      <c r="W15" s="367"/>
      <c r="X15" s="367"/>
      <c r="Y15" s="367"/>
      <c r="Z15" s="366"/>
      <c r="AA15" s="366"/>
      <c r="AB15" s="365" t="str">
        <f t="shared" si="0"/>
        <v/>
      </c>
      <c r="AC15" s="365"/>
      <c r="AD15" s="365"/>
      <c r="AE15" s="365"/>
      <c r="AF15" s="365"/>
      <c r="AG15" s="367"/>
      <c r="AH15" s="367"/>
      <c r="AI15" s="367"/>
      <c r="AJ15" s="367"/>
      <c r="AK15" s="367"/>
      <c r="AL15" s="367"/>
      <c r="AM15" s="367"/>
      <c r="AN15" s="367"/>
      <c r="AO15" s="367"/>
      <c r="AP15" s="367"/>
      <c r="AQ15" s="367"/>
      <c r="AR15" s="367"/>
      <c r="AS15" s="367"/>
      <c r="AT15" s="367"/>
      <c r="AU15" s="367"/>
      <c r="AV15" s="367"/>
      <c r="AW15" s="367"/>
      <c r="AX15" s="367"/>
      <c r="BB15" s="67"/>
    </row>
    <row r="16" spans="1:54" ht="27.75" customHeight="1" x14ac:dyDescent="0.15">
      <c r="A16" s="73">
        <f t="shared" si="1"/>
        <v>9</v>
      </c>
      <c r="B16" s="357"/>
      <c r="C16" s="358"/>
      <c r="D16" s="358"/>
      <c r="E16" s="358"/>
      <c r="F16" s="358"/>
      <c r="G16" s="358"/>
      <c r="H16" s="358"/>
      <c r="I16" s="358"/>
      <c r="J16" s="358"/>
      <c r="K16" s="358"/>
      <c r="L16" s="358"/>
      <c r="M16" s="358"/>
      <c r="N16" s="358"/>
      <c r="O16" s="359"/>
      <c r="P16" s="360"/>
      <c r="Q16" s="360"/>
      <c r="R16" s="360"/>
      <c r="S16" s="361"/>
      <c r="T16" s="362"/>
      <c r="U16" s="363"/>
      <c r="V16" s="364"/>
      <c r="W16" s="367"/>
      <c r="X16" s="367"/>
      <c r="Y16" s="367"/>
      <c r="Z16" s="366"/>
      <c r="AA16" s="366"/>
      <c r="AB16" s="365" t="str">
        <f t="shared" si="0"/>
        <v/>
      </c>
      <c r="AC16" s="365"/>
      <c r="AD16" s="365"/>
      <c r="AE16" s="365"/>
      <c r="AF16" s="365"/>
      <c r="AG16" s="367"/>
      <c r="AH16" s="367"/>
      <c r="AI16" s="367"/>
      <c r="AJ16" s="367"/>
      <c r="AK16" s="367"/>
      <c r="AL16" s="367"/>
      <c r="AM16" s="367"/>
      <c r="AN16" s="367"/>
      <c r="AO16" s="367"/>
      <c r="AP16" s="367"/>
      <c r="AQ16" s="367"/>
      <c r="AR16" s="367"/>
      <c r="AS16" s="367"/>
      <c r="AT16" s="367"/>
      <c r="AU16" s="367"/>
      <c r="AV16" s="367"/>
      <c r="AW16" s="367"/>
      <c r="AX16" s="367"/>
      <c r="BB16" s="67"/>
    </row>
    <row r="17" spans="1:54" ht="27.75" customHeight="1" x14ac:dyDescent="0.15">
      <c r="A17" s="73">
        <f t="shared" si="1"/>
        <v>10</v>
      </c>
      <c r="B17" s="357"/>
      <c r="C17" s="358"/>
      <c r="D17" s="358"/>
      <c r="E17" s="358"/>
      <c r="F17" s="358"/>
      <c r="G17" s="358"/>
      <c r="H17" s="358"/>
      <c r="I17" s="358"/>
      <c r="J17" s="358"/>
      <c r="K17" s="358"/>
      <c r="L17" s="358"/>
      <c r="M17" s="358"/>
      <c r="N17" s="358"/>
      <c r="O17" s="359"/>
      <c r="P17" s="360"/>
      <c r="Q17" s="360"/>
      <c r="R17" s="360"/>
      <c r="S17" s="361"/>
      <c r="T17" s="362"/>
      <c r="U17" s="363"/>
      <c r="V17" s="364"/>
      <c r="W17" s="367"/>
      <c r="X17" s="367"/>
      <c r="Y17" s="367"/>
      <c r="Z17" s="366"/>
      <c r="AA17" s="366"/>
      <c r="AB17" s="365" t="str">
        <f t="shared" si="0"/>
        <v/>
      </c>
      <c r="AC17" s="365"/>
      <c r="AD17" s="365"/>
      <c r="AE17" s="365"/>
      <c r="AF17" s="365"/>
      <c r="AG17" s="367"/>
      <c r="AH17" s="367"/>
      <c r="AI17" s="367"/>
      <c r="AJ17" s="367"/>
      <c r="AK17" s="367"/>
      <c r="AL17" s="367"/>
      <c r="AM17" s="367"/>
      <c r="AN17" s="367"/>
      <c r="AO17" s="367"/>
      <c r="AP17" s="367"/>
      <c r="AQ17" s="367"/>
      <c r="AR17" s="367"/>
      <c r="AS17" s="367"/>
      <c r="AT17" s="367"/>
      <c r="AU17" s="367"/>
      <c r="AV17" s="367"/>
      <c r="AW17" s="367"/>
      <c r="AX17" s="367"/>
      <c r="BB17" s="67"/>
    </row>
    <row r="18" spans="1:54" ht="27.75" customHeight="1" x14ac:dyDescent="0.15">
      <c r="A18" s="73" t="s">
        <v>15</v>
      </c>
      <c r="B18" s="73"/>
      <c r="C18" s="180"/>
      <c r="D18" s="180"/>
      <c r="E18" s="180"/>
      <c r="F18" s="180"/>
      <c r="G18" s="180"/>
      <c r="H18" s="180"/>
      <c r="I18" s="180"/>
      <c r="J18" s="180"/>
      <c r="K18" s="180"/>
      <c r="L18" s="180"/>
      <c r="M18" s="180"/>
      <c r="N18" s="180"/>
      <c r="O18" s="180"/>
      <c r="P18" s="180"/>
      <c r="Q18" s="180"/>
      <c r="R18" s="180"/>
      <c r="S18" s="180"/>
      <c r="T18" s="341"/>
      <c r="U18" s="342"/>
      <c r="V18" s="343"/>
      <c r="W18" s="176">
        <f>SUM(W8:Y17)</f>
        <v>0</v>
      </c>
      <c r="X18" s="176"/>
      <c r="Y18" s="176"/>
      <c r="Z18" s="182">
        <f>SUM(Z8:AA17)</f>
        <v>0</v>
      </c>
      <c r="AA18" s="182"/>
      <c r="AB18" s="183">
        <f>SUM(AB8:AF17)</f>
        <v>0</v>
      </c>
      <c r="AC18" s="183"/>
      <c r="AD18" s="183"/>
      <c r="AE18" s="183"/>
      <c r="AF18" s="183"/>
      <c r="AG18" s="176"/>
      <c r="AH18" s="176"/>
      <c r="AI18" s="176"/>
      <c r="AJ18" s="176"/>
      <c r="AK18" s="176"/>
      <c r="AL18" s="176"/>
      <c r="AM18" s="176"/>
      <c r="AN18" s="176"/>
      <c r="AO18" s="176"/>
      <c r="AP18" s="176"/>
      <c r="AQ18" s="176"/>
      <c r="AR18" s="176"/>
      <c r="AS18" s="176"/>
      <c r="AT18" s="176"/>
      <c r="AU18" s="176"/>
      <c r="AV18" s="176"/>
      <c r="AW18" s="176"/>
      <c r="AX18" s="176"/>
    </row>
    <row r="19" spans="1:54" ht="27" customHeight="1" x14ac:dyDescent="0.15"/>
    <row r="20" spans="1:54" ht="29.25" customHeight="1" x14ac:dyDescent="0.15">
      <c r="U20" s="177" t="s">
        <v>44</v>
      </c>
      <c r="V20" s="178"/>
      <c r="W20" s="178"/>
      <c r="X20" s="178"/>
      <c r="Y20" s="178"/>
      <c r="Z20" s="178"/>
      <c r="AA20" s="177" t="s">
        <v>45</v>
      </c>
      <c r="AB20" s="178"/>
      <c r="AC20" s="178"/>
      <c r="AD20" s="178"/>
      <c r="AE20" s="178"/>
      <c r="AF20" s="178"/>
      <c r="AG20" s="177" t="s">
        <v>69</v>
      </c>
      <c r="AH20" s="178"/>
      <c r="AI20" s="178"/>
      <c r="AJ20" s="178"/>
      <c r="AK20" s="178"/>
      <c r="AL20" s="178"/>
      <c r="AM20" s="177" t="s">
        <v>69</v>
      </c>
      <c r="AN20" s="178"/>
      <c r="AO20" s="178"/>
      <c r="AP20" s="178"/>
      <c r="AQ20" s="178"/>
      <c r="AR20" s="178"/>
      <c r="AS20" s="177" t="s">
        <v>46</v>
      </c>
      <c r="AT20" s="178"/>
      <c r="AU20" s="178"/>
      <c r="AV20" s="178"/>
      <c r="AW20" s="178"/>
      <c r="AX20" s="178"/>
    </row>
    <row r="21" spans="1:54" ht="34.5" customHeight="1" x14ac:dyDescent="0.15">
      <c r="U21" s="171"/>
      <c r="V21" s="172"/>
      <c r="W21" s="172"/>
      <c r="X21" s="172"/>
      <c r="Y21" s="172"/>
      <c r="Z21" s="172"/>
      <c r="AA21" s="171"/>
      <c r="AB21" s="172"/>
      <c r="AC21" s="172"/>
      <c r="AD21" s="172"/>
      <c r="AE21" s="172"/>
      <c r="AF21" s="172"/>
      <c r="AG21" s="173">
        <f>ROUNDDOWN((AB18-AA21)/2+AA21,-3)</f>
        <v>0</v>
      </c>
      <c r="AH21" s="174"/>
      <c r="AI21" s="174"/>
      <c r="AJ21" s="174"/>
      <c r="AK21" s="174"/>
      <c r="AL21" s="174"/>
      <c r="AM21" s="173">
        <f>MIN(U21,AG21,ROUNDDOWN(AB18,-3))</f>
        <v>0</v>
      </c>
      <c r="AN21" s="174"/>
      <c r="AO21" s="174"/>
      <c r="AP21" s="174"/>
      <c r="AQ21" s="174"/>
      <c r="AR21" s="174"/>
      <c r="AS21" s="175">
        <f>AM21/1000</f>
        <v>0</v>
      </c>
      <c r="AT21" s="175"/>
      <c r="AU21" s="175"/>
      <c r="AV21" s="175"/>
      <c r="AW21" s="175"/>
      <c r="AX21" s="175"/>
    </row>
    <row r="32" spans="1:54" x14ac:dyDescent="0.15">
      <c r="B32" s="65" t="s">
        <v>88</v>
      </c>
    </row>
    <row r="33" spans="2:2" x14ac:dyDescent="0.15">
      <c r="B33" s="65" t="s">
        <v>92</v>
      </c>
    </row>
    <row r="36" spans="2:2" ht="14.25" x14ac:dyDescent="0.15">
      <c r="B36" s="356" t="s">
        <v>98</v>
      </c>
    </row>
    <row r="37" spans="2:2" x14ac:dyDescent="0.15">
      <c r="B37" s="65" t="s">
        <v>99</v>
      </c>
    </row>
    <row r="38" spans="2:2" x14ac:dyDescent="0.15">
      <c r="B38" s="65" t="s">
        <v>100</v>
      </c>
    </row>
    <row r="39" spans="2:2" x14ac:dyDescent="0.15">
      <c r="B39" s="65" t="s">
        <v>101</v>
      </c>
    </row>
    <row r="40" spans="2:2" x14ac:dyDescent="0.15">
      <c r="B40" s="65" t="s">
        <v>102</v>
      </c>
    </row>
    <row r="41" spans="2:2" x14ac:dyDescent="0.15">
      <c r="B41" s="65" t="s">
        <v>103</v>
      </c>
    </row>
    <row r="42" spans="2:2" x14ac:dyDescent="0.15">
      <c r="B42" s="65" t="s">
        <v>104</v>
      </c>
    </row>
    <row r="43" spans="2:2" x14ac:dyDescent="0.15">
      <c r="B43" s="65" t="s">
        <v>105</v>
      </c>
    </row>
    <row r="44" spans="2:2" x14ac:dyDescent="0.15">
      <c r="B44" s="65" t="s">
        <v>99</v>
      </c>
    </row>
    <row r="45" spans="2:2" x14ac:dyDescent="0.15">
      <c r="B45" s="65" t="s">
        <v>106</v>
      </c>
    </row>
    <row r="46" spans="2:2" x14ac:dyDescent="0.15">
      <c r="B46" s="65" t="s">
        <v>107</v>
      </c>
    </row>
    <row r="47" spans="2:2" x14ac:dyDescent="0.15">
      <c r="B47" s="65" t="s">
        <v>108</v>
      </c>
    </row>
    <row r="48" spans="2:2" x14ac:dyDescent="0.15">
      <c r="B48" s="65" t="s">
        <v>103</v>
      </c>
    </row>
    <row r="49" spans="2:2" x14ac:dyDescent="0.15">
      <c r="B49" s="65" t="s">
        <v>109</v>
      </c>
    </row>
    <row r="50" spans="2:2" x14ac:dyDescent="0.15">
      <c r="B50" s="65" t="s">
        <v>110</v>
      </c>
    </row>
    <row r="51" spans="2:2" x14ac:dyDescent="0.15">
      <c r="B51" s="65" t="s">
        <v>111</v>
      </c>
    </row>
    <row r="52" spans="2:2" x14ac:dyDescent="0.15">
      <c r="B52" s="65" t="s">
        <v>112</v>
      </c>
    </row>
  </sheetData>
  <mergeCells count="133">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 ref="AG17:AL17"/>
    <mergeCell ref="AM17:AR17"/>
    <mergeCell ref="AS17:AX17"/>
    <mergeCell ref="C18:J18"/>
    <mergeCell ref="K18:N18"/>
    <mergeCell ref="O18:S18"/>
    <mergeCell ref="T18:V18"/>
    <mergeCell ref="W18:Y18"/>
    <mergeCell ref="Z18:AA18"/>
    <mergeCell ref="AB18:AF18"/>
    <mergeCell ref="AG16:AL16"/>
    <mergeCell ref="AM16:AR16"/>
    <mergeCell ref="AS16:AX16"/>
    <mergeCell ref="C17:J17"/>
    <mergeCell ref="K17:N17"/>
    <mergeCell ref="O17:S17"/>
    <mergeCell ref="T17:V17"/>
    <mergeCell ref="W17:Y17"/>
    <mergeCell ref="Z17:AA17"/>
    <mergeCell ref="AB17:AF17"/>
    <mergeCell ref="AG15:AL15"/>
    <mergeCell ref="AM15:AR15"/>
    <mergeCell ref="AS15:AX15"/>
    <mergeCell ref="C16:J16"/>
    <mergeCell ref="K16:N16"/>
    <mergeCell ref="O16:S16"/>
    <mergeCell ref="T16:V16"/>
    <mergeCell ref="W16:Y16"/>
    <mergeCell ref="Z16:AA16"/>
    <mergeCell ref="AB16:AF16"/>
    <mergeCell ref="AG14:AL14"/>
    <mergeCell ref="AM14:AR14"/>
    <mergeCell ref="AS14:AX14"/>
    <mergeCell ref="C15:J15"/>
    <mergeCell ref="K15:N15"/>
    <mergeCell ref="O15:S15"/>
    <mergeCell ref="T15:V15"/>
    <mergeCell ref="W15:Y15"/>
    <mergeCell ref="Z15:AA15"/>
    <mergeCell ref="AB15:AF15"/>
    <mergeCell ref="AG13:AL13"/>
    <mergeCell ref="AM13:AR13"/>
    <mergeCell ref="AS13:AX13"/>
    <mergeCell ref="C14:J14"/>
    <mergeCell ref="K14:N14"/>
    <mergeCell ref="O14:S14"/>
    <mergeCell ref="T14:V14"/>
    <mergeCell ref="W14:Y14"/>
    <mergeCell ref="Z14:AA14"/>
    <mergeCell ref="AB14:AF14"/>
    <mergeCell ref="AG12:AL12"/>
    <mergeCell ref="AM12:AR12"/>
    <mergeCell ref="AS12:AX12"/>
    <mergeCell ref="C13:J13"/>
    <mergeCell ref="K13:N13"/>
    <mergeCell ref="O13:S13"/>
    <mergeCell ref="T13:V13"/>
    <mergeCell ref="W13:Y13"/>
    <mergeCell ref="Z13:AA13"/>
    <mergeCell ref="AB13:AF13"/>
    <mergeCell ref="AG11:AL11"/>
    <mergeCell ref="AM11:AR11"/>
    <mergeCell ref="AS11:AX11"/>
    <mergeCell ref="C12:J12"/>
    <mergeCell ref="K12:N12"/>
    <mergeCell ref="O12:S12"/>
    <mergeCell ref="T12:V12"/>
    <mergeCell ref="W12:Y12"/>
    <mergeCell ref="Z12:AA12"/>
    <mergeCell ref="AB12:AF12"/>
    <mergeCell ref="AG10:AL10"/>
    <mergeCell ref="AM10:AR10"/>
    <mergeCell ref="AS10:AX10"/>
    <mergeCell ref="C11:J11"/>
    <mergeCell ref="K11:N11"/>
    <mergeCell ref="O11:S11"/>
    <mergeCell ref="T11:V11"/>
    <mergeCell ref="W11:Y11"/>
    <mergeCell ref="Z11:AA11"/>
    <mergeCell ref="AB11:AF11"/>
    <mergeCell ref="AG9:AL9"/>
    <mergeCell ref="AM9:AR9"/>
    <mergeCell ref="AS9:AX9"/>
    <mergeCell ref="C10:J10"/>
    <mergeCell ref="K10:N10"/>
    <mergeCell ref="O10:S10"/>
    <mergeCell ref="T10:V10"/>
    <mergeCell ref="W10:Y10"/>
    <mergeCell ref="Z10:AA10"/>
    <mergeCell ref="AB10:AF10"/>
    <mergeCell ref="AG8:AL8"/>
    <mergeCell ref="AM8:AR8"/>
    <mergeCell ref="AS8:AX8"/>
    <mergeCell ref="C9:J9"/>
    <mergeCell ref="K9:N9"/>
    <mergeCell ref="O9:S9"/>
    <mergeCell ref="T9:V9"/>
    <mergeCell ref="W9:Y9"/>
    <mergeCell ref="Z9:AA9"/>
    <mergeCell ref="AB9:AF9"/>
    <mergeCell ref="AG7:AL7"/>
    <mergeCell ref="AM7:AR7"/>
    <mergeCell ref="AS7:AX7"/>
    <mergeCell ref="C8:J8"/>
    <mergeCell ref="K8:N8"/>
    <mergeCell ref="O8:S8"/>
    <mergeCell ref="T8:V8"/>
    <mergeCell ref="W8:Y8"/>
    <mergeCell ref="Z8:AA8"/>
    <mergeCell ref="AB8:AF8"/>
    <mergeCell ref="A3:AX3"/>
    <mergeCell ref="A5:H5"/>
    <mergeCell ref="I5:N5"/>
    <mergeCell ref="C7:J7"/>
    <mergeCell ref="K7:N7"/>
    <mergeCell ref="O7:S7"/>
    <mergeCell ref="T7:V7"/>
    <mergeCell ref="W7:Y7"/>
    <mergeCell ref="Z7:AA7"/>
    <mergeCell ref="AB7:AF7"/>
  </mergeCells>
  <phoneticPr fontId="3"/>
  <dataValidations count="2">
    <dataValidation type="list" allowBlank="1" showInputMessage="1" showErrorMessage="1" sqref="B8:B17">
      <formula1>$B$32:$B$33</formula1>
    </dataValidation>
    <dataValidation type="list" allowBlank="1" showInputMessage="1" showErrorMessage="1" sqref="O8:S17">
      <formula1>$B$36:$B$52</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52"/>
  <sheetViews>
    <sheetView view="pageBreakPreview" zoomScale="85" zoomScaleNormal="100" zoomScaleSheetLayoutView="85" workbookViewId="0"/>
  </sheetViews>
  <sheetFormatPr defaultColWidth="3.625" defaultRowHeight="13.5" x14ac:dyDescent="0.15"/>
  <cols>
    <col min="1" max="1" width="3.625" style="65"/>
    <col min="2" max="2" width="11.25" style="65" customWidth="1"/>
    <col min="3" max="31" width="3.625" style="65"/>
    <col min="32" max="32" width="3.625" style="65" customWidth="1"/>
    <col min="33" max="44" width="3.625" style="65" hidden="1" customWidth="1"/>
    <col min="45" max="16384" width="3.625" style="65"/>
  </cols>
  <sheetData>
    <row r="1" spans="1:54" ht="20.100000000000001" customHeight="1" x14ac:dyDescent="0.15">
      <c r="AL1" s="76"/>
      <c r="BB1" s="368"/>
    </row>
    <row r="2" spans="1:54" x14ac:dyDescent="0.15">
      <c r="BB2" s="67"/>
    </row>
    <row r="3" spans="1:54" ht="20.100000000000001" customHeight="1" x14ac:dyDescent="0.15">
      <c r="A3" s="369" t="s">
        <v>118</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BB3" s="67"/>
    </row>
    <row r="4" spans="1:54" ht="9.9499999999999993"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BB4" s="67"/>
    </row>
    <row r="5" spans="1:54" ht="14.25" x14ac:dyDescent="0.15">
      <c r="A5" s="163" t="s">
        <v>68</v>
      </c>
      <c r="B5" s="163"/>
      <c r="C5" s="164"/>
      <c r="D5" s="164"/>
      <c r="E5" s="164"/>
      <c r="F5" s="164"/>
      <c r="G5" s="164"/>
      <c r="H5" s="164"/>
      <c r="I5" s="330"/>
      <c r="J5" s="330"/>
      <c r="K5" s="330"/>
      <c r="L5" s="330"/>
      <c r="M5" s="330"/>
      <c r="N5" s="330"/>
      <c r="BB5" s="67"/>
    </row>
    <row r="6" spans="1:54" ht="14.25" x14ac:dyDescent="0.15">
      <c r="A6" s="77"/>
      <c r="B6" s="77"/>
      <c r="C6" s="78"/>
      <c r="D6" s="78"/>
      <c r="E6" s="78"/>
      <c r="F6" s="78"/>
      <c r="G6" s="78"/>
      <c r="H6" s="78"/>
      <c r="I6" s="71"/>
      <c r="J6" s="71"/>
      <c r="K6" s="71"/>
      <c r="L6" s="71"/>
      <c r="M6" s="71"/>
      <c r="N6" s="71"/>
      <c r="BB6" s="67"/>
    </row>
    <row r="7" spans="1:54" ht="27.75" customHeight="1" x14ac:dyDescent="0.15">
      <c r="A7" s="72" t="s">
        <v>37</v>
      </c>
      <c r="B7" s="72" t="s">
        <v>86</v>
      </c>
      <c r="C7" s="193" t="s">
        <v>38</v>
      </c>
      <c r="D7" s="193"/>
      <c r="E7" s="193"/>
      <c r="F7" s="193"/>
      <c r="G7" s="193"/>
      <c r="H7" s="193"/>
      <c r="I7" s="193"/>
      <c r="J7" s="193"/>
      <c r="K7" s="188" t="s">
        <v>39</v>
      </c>
      <c r="L7" s="193"/>
      <c r="M7" s="193"/>
      <c r="N7" s="193"/>
      <c r="O7" s="188" t="s">
        <v>87</v>
      </c>
      <c r="P7" s="193"/>
      <c r="Q7" s="193"/>
      <c r="R7" s="193"/>
      <c r="S7" s="193"/>
      <c r="T7" s="331" t="s">
        <v>40</v>
      </c>
      <c r="U7" s="332"/>
      <c r="V7" s="333"/>
      <c r="W7" s="194" t="s">
        <v>41</v>
      </c>
      <c r="X7" s="194"/>
      <c r="Y7" s="194"/>
      <c r="Z7" s="195" t="s">
        <v>42</v>
      </c>
      <c r="AA7" s="195"/>
      <c r="AB7" s="196" t="s">
        <v>43</v>
      </c>
      <c r="AC7" s="196"/>
      <c r="AD7" s="196"/>
      <c r="AE7" s="196"/>
      <c r="AF7" s="196"/>
      <c r="AG7" s="188"/>
      <c r="AH7" s="188"/>
      <c r="AI7" s="188"/>
      <c r="AJ7" s="188"/>
      <c r="AK7" s="188"/>
      <c r="AL7" s="188"/>
      <c r="AM7" s="188"/>
      <c r="AN7" s="188"/>
      <c r="AO7" s="188"/>
      <c r="AP7" s="188"/>
      <c r="AQ7" s="188"/>
      <c r="AR7" s="188"/>
      <c r="AS7" s="188" t="s">
        <v>8</v>
      </c>
      <c r="AT7" s="188"/>
      <c r="AU7" s="188"/>
      <c r="AV7" s="188"/>
      <c r="AW7" s="188"/>
      <c r="AX7" s="188"/>
      <c r="BB7" s="67"/>
    </row>
    <row r="8" spans="1:54" ht="27.75" customHeight="1" x14ac:dyDescent="0.15">
      <c r="A8" s="73">
        <v>1</v>
      </c>
      <c r="B8" s="344" t="s">
        <v>88</v>
      </c>
      <c r="C8" s="345" t="s">
        <v>89</v>
      </c>
      <c r="D8" s="345"/>
      <c r="E8" s="345"/>
      <c r="F8" s="345"/>
      <c r="G8" s="345"/>
      <c r="H8" s="345"/>
      <c r="I8" s="345"/>
      <c r="J8" s="345"/>
      <c r="K8" s="345" t="s">
        <v>90</v>
      </c>
      <c r="L8" s="345"/>
      <c r="M8" s="345"/>
      <c r="N8" s="345"/>
      <c r="O8" s="346" t="s">
        <v>91</v>
      </c>
      <c r="P8" s="346"/>
      <c r="Q8" s="346"/>
      <c r="R8" s="346"/>
      <c r="S8" s="346"/>
      <c r="T8" s="347">
        <v>44835</v>
      </c>
      <c r="U8" s="348"/>
      <c r="V8" s="349"/>
      <c r="W8" s="350">
        <v>1000</v>
      </c>
      <c r="X8" s="350"/>
      <c r="Y8" s="350"/>
      <c r="Z8" s="351">
        <v>5</v>
      </c>
      <c r="AA8" s="351"/>
      <c r="AB8" s="350">
        <f t="shared" ref="AB8" si="0">IF(W8="","",(W8*Z8))</f>
        <v>5000</v>
      </c>
      <c r="AC8" s="350"/>
      <c r="AD8" s="350"/>
      <c r="AE8" s="350"/>
      <c r="AF8" s="350"/>
      <c r="AG8" s="350"/>
      <c r="AH8" s="350"/>
      <c r="AI8" s="350"/>
      <c r="AJ8" s="350"/>
      <c r="AK8" s="350"/>
      <c r="AL8" s="350"/>
      <c r="AM8" s="350"/>
      <c r="AN8" s="350"/>
      <c r="AO8" s="350"/>
      <c r="AP8" s="350"/>
      <c r="AQ8" s="350"/>
      <c r="AR8" s="350"/>
      <c r="AS8" s="350"/>
      <c r="AT8" s="350"/>
      <c r="AU8" s="350"/>
      <c r="AV8" s="350"/>
      <c r="AW8" s="350"/>
      <c r="AX8" s="350"/>
      <c r="BB8" s="67"/>
    </row>
    <row r="9" spans="1:54" ht="27.75" customHeight="1" x14ac:dyDescent="0.15">
      <c r="A9" s="73">
        <f>A8+1</f>
        <v>2</v>
      </c>
      <c r="B9" s="344" t="s">
        <v>92</v>
      </c>
      <c r="C9" s="345" t="s">
        <v>93</v>
      </c>
      <c r="D9" s="345"/>
      <c r="E9" s="345"/>
      <c r="F9" s="345"/>
      <c r="G9" s="345"/>
      <c r="H9" s="345"/>
      <c r="I9" s="345"/>
      <c r="J9" s="345"/>
      <c r="K9" s="345" t="s">
        <v>94</v>
      </c>
      <c r="L9" s="345"/>
      <c r="M9" s="345"/>
      <c r="N9" s="345"/>
      <c r="O9" s="346" t="s">
        <v>95</v>
      </c>
      <c r="P9" s="346"/>
      <c r="Q9" s="346"/>
      <c r="R9" s="346"/>
      <c r="S9" s="346"/>
      <c r="T9" s="347" t="s">
        <v>96</v>
      </c>
      <c r="U9" s="348"/>
      <c r="V9" s="349"/>
      <c r="W9" s="352" t="s">
        <v>96</v>
      </c>
      <c r="X9" s="352"/>
      <c r="Y9" s="352"/>
      <c r="Z9" s="353" t="s">
        <v>96</v>
      </c>
      <c r="AA9" s="353"/>
      <c r="AB9" s="350">
        <v>5000</v>
      </c>
      <c r="AC9" s="350"/>
      <c r="AD9" s="350"/>
      <c r="AE9" s="350"/>
      <c r="AF9" s="350"/>
      <c r="AG9" s="352"/>
      <c r="AH9" s="352"/>
      <c r="AI9" s="352"/>
      <c r="AJ9" s="352"/>
      <c r="AK9" s="352"/>
      <c r="AL9" s="352"/>
      <c r="AM9" s="352"/>
      <c r="AN9" s="352"/>
      <c r="AO9" s="352"/>
      <c r="AP9" s="352"/>
      <c r="AQ9" s="352"/>
      <c r="AR9" s="352"/>
      <c r="AS9" s="352"/>
      <c r="AT9" s="352"/>
      <c r="AU9" s="352"/>
      <c r="AV9" s="352"/>
      <c r="AW9" s="352"/>
      <c r="AX9" s="352"/>
      <c r="BB9" s="67"/>
    </row>
    <row r="10" spans="1:54" ht="27.75" customHeight="1" x14ac:dyDescent="0.15">
      <c r="A10" s="73">
        <f t="shared" ref="A10:A17" si="1">A9+1</f>
        <v>3</v>
      </c>
      <c r="B10" s="344" t="s">
        <v>92</v>
      </c>
      <c r="C10" s="345" t="s">
        <v>97</v>
      </c>
      <c r="D10" s="345"/>
      <c r="E10" s="345"/>
      <c r="F10" s="345"/>
      <c r="G10" s="345"/>
      <c r="H10" s="345"/>
      <c r="I10" s="345"/>
      <c r="J10" s="345"/>
      <c r="K10" s="345" t="s">
        <v>97</v>
      </c>
      <c r="L10" s="345"/>
      <c r="M10" s="345"/>
      <c r="N10" s="345"/>
      <c r="O10" s="354"/>
      <c r="P10" s="354"/>
      <c r="Q10" s="354"/>
      <c r="R10" s="354"/>
      <c r="S10" s="354"/>
      <c r="T10" s="347"/>
      <c r="U10" s="348"/>
      <c r="V10" s="349"/>
      <c r="W10" s="352"/>
      <c r="X10" s="352"/>
      <c r="Y10" s="352"/>
      <c r="Z10" s="351"/>
      <c r="AA10" s="351"/>
      <c r="AB10" s="350" t="str">
        <f>IF(W10="","",(W10*Z10))</f>
        <v/>
      </c>
      <c r="AC10" s="350"/>
      <c r="AD10" s="350"/>
      <c r="AE10" s="350"/>
      <c r="AF10" s="350"/>
      <c r="AG10" s="352"/>
      <c r="AH10" s="352"/>
      <c r="AI10" s="352"/>
      <c r="AJ10" s="352"/>
      <c r="AK10" s="352"/>
      <c r="AL10" s="352"/>
      <c r="AM10" s="352"/>
      <c r="AN10" s="352"/>
      <c r="AO10" s="352"/>
      <c r="AP10" s="352"/>
      <c r="AQ10" s="352"/>
      <c r="AR10" s="352"/>
      <c r="AS10" s="352"/>
      <c r="AT10" s="352"/>
      <c r="AU10" s="352"/>
      <c r="AV10" s="352"/>
      <c r="AW10" s="352"/>
      <c r="AX10" s="352"/>
      <c r="BB10" s="67"/>
    </row>
    <row r="11" spans="1:54" ht="27.75" customHeight="1" x14ac:dyDescent="0.15">
      <c r="A11" s="73">
        <f t="shared" si="1"/>
        <v>4</v>
      </c>
      <c r="B11" s="355"/>
      <c r="C11" s="334"/>
      <c r="D11" s="334"/>
      <c r="E11" s="334"/>
      <c r="F11" s="334"/>
      <c r="G11" s="334"/>
      <c r="H11" s="334"/>
      <c r="I11" s="334"/>
      <c r="J11" s="334"/>
      <c r="K11" s="334"/>
      <c r="L11" s="334"/>
      <c r="M11" s="334"/>
      <c r="N11" s="334"/>
      <c r="O11" s="354"/>
      <c r="P11" s="354"/>
      <c r="Q11" s="354"/>
      <c r="R11" s="354"/>
      <c r="S11" s="354"/>
      <c r="T11" s="335"/>
      <c r="U11" s="336"/>
      <c r="V11" s="337"/>
      <c r="W11" s="340"/>
      <c r="X11" s="340"/>
      <c r="Y11" s="340"/>
      <c r="Z11" s="339"/>
      <c r="AA11" s="339"/>
      <c r="AB11" s="338" t="str">
        <f t="shared" ref="AB11:AB17" si="2">IF(W11="","",(W11*Z11))</f>
        <v/>
      </c>
      <c r="AC11" s="338"/>
      <c r="AD11" s="338"/>
      <c r="AE11" s="338"/>
      <c r="AF11" s="338"/>
      <c r="AG11" s="340"/>
      <c r="AH11" s="340"/>
      <c r="AI11" s="340"/>
      <c r="AJ11" s="340"/>
      <c r="AK11" s="340"/>
      <c r="AL11" s="340"/>
      <c r="AM11" s="340"/>
      <c r="AN11" s="340"/>
      <c r="AO11" s="340"/>
      <c r="AP11" s="340"/>
      <c r="AQ11" s="340"/>
      <c r="AR11" s="340"/>
      <c r="AS11" s="340"/>
      <c r="AT11" s="340"/>
      <c r="AU11" s="340"/>
      <c r="AV11" s="340"/>
      <c r="AW11" s="340"/>
      <c r="AX11" s="340"/>
      <c r="BB11" s="67"/>
    </row>
    <row r="12" spans="1:54" ht="27.75" customHeight="1" x14ac:dyDescent="0.15">
      <c r="A12" s="73">
        <f t="shared" si="1"/>
        <v>5</v>
      </c>
      <c r="B12" s="355"/>
      <c r="C12" s="334"/>
      <c r="D12" s="334"/>
      <c r="E12" s="334"/>
      <c r="F12" s="334"/>
      <c r="G12" s="334"/>
      <c r="H12" s="334"/>
      <c r="I12" s="334"/>
      <c r="J12" s="334"/>
      <c r="K12" s="334"/>
      <c r="L12" s="334"/>
      <c r="M12" s="334"/>
      <c r="N12" s="334"/>
      <c r="O12" s="354"/>
      <c r="P12" s="354"/>
      <c r="Q12" s="354"/>
      <c r="R12" s="354"/>
      <c r="S12" s="354"/>
      <c r="T12" s="335"/>
      <c r="U12" s="336"/>
      <c r="V12" s="337"/>
      <c r="W12" s="340"/>
      <c r="X12" s="340"/>
      <c r="Y12" s="340"/>
      <c r="Z12" s="339"/>
      <c r="AA12" s="339"/>
      <c r="AB12" s="338" t="str">
        <f t="shared" si="2"/>
        <v/>
      </c>
      <c r="AC12" s="338"/>
      <c r="AD12" s="338"/>
      <c r="AE12" s="338"/>
      <c r="AF12" s="338"/>
      <c r="AG12" s="340"/>
      <c r="AH12" s="340"/>
      <c r="AI12" s="340"/>
      <c r="AJ12" s="340"/>
      <c r="AK12" s="340"/>
      <c r="AL12" s="340"/>
      <c r="AM12" s="340"/>
      <c r="AN12" s="340"/>
      <c r="AO12" s="340"/>
      <c r="AP12" s="340"/>
      <c r="AQ12" s="340"/>
      <c r="AR12" s="340"/>
      <c r="AS12" s="340"/>
      <c r="AT12" s="340"/>
      <c r="AU12" s="340"/>
      <c r="AV12" s="340"/>
      <c r="AW12" s="340"/>
      <c r="AX12" s="340"/>
      <c r="BB12" s="67"/>
    </row>
    <row r="13" spans="1:54" ht="27.75" customHeight="1" x14ac:dyDescent="0.15">
      <c r="A13" s="73">
        <f t="shared" si="1"/>
        <v>6</v>
      </c>
      <c r="B13" s="355"/>
      <c r="C13" s="334"/>
      <c r="D13" s="334"/>
      <c r="E13" s="334"/>
      <c r="F13" s="334"/>
      <c r="G13" s="334"/>
      <c r="H13" s="334"/>
      <c r="I13" s="334"/>
      <c r="J13" s="334"/>
      <c r="K13" s="334"/>
      <c r="L13" s="334"/>
      <c r="M13" s="334"/>
      <c r="N13" s="334"/>
      <c r="O13" s="354"/>
      <c r="P13" s="354"/>
      <c r="Q13" s="354"/>
      <c r="R13" s="354"/>
      <c r="S13" s="354"/>
      <c r="T13" s="335"/>
      <c r="U13" s="336"/>
      <c r="V13" s="337"/>
      <c r="W13" s="340"/>
      <c r="X13" s="340"/>
      <c r="Y13" s="340"/>
      <c r="Z13" s="339"/>
      <c r="AA13" s="339"/>
      <c r="AB13" s="338" t="str">
        <f t="shared" si="2"/>
        <v/>
      </c>
      <c r="AC13" s="338"/>
      <c r="AD13" s="338"/>
      <c r="AE13" s="338"/>
      <c r="AF13" s="338"/>
      <c r="AG13" s="340"/>
      <c r="AH13" s="340"/>
      <c r="AI13" s="340"/>
      <c r="AJ13" s="340"/>
      <c r="AK13" s="340"/>
      <c r="AL13" s="340"/>
      <c r="AM13" s="340"/>
      <c r="AN13" s="340"/>
      <c r="AO13" s="340"/>
      <c r="AP13" s="340"/>
      <c r="AQ13" s="340"/>
      <c r="AR13" s="340"/>
      <c r="AS13" s="340"/>
      <c r="AT13" s="340"/>
      <c r="AU13" s="340"/>
      <c r="AV13" s="340"/>
      <c r="AW13" s="340"/>
      <c r="AX13" s="340"/>
      <c r="BB13" s="67"/>
    </row>
    <row r="14" spans="1:54" ht="27.75" customHeight="1" x14ac:dyDescent="0.15">
      <c r="A14" s="73">
        <f t="shared" si="1"/>
        <v>7</v>
      </c>
      <c r="B14" s="355"/>
      <c r="C14" s="334"/>
      <c r="D14" s="334"/>
      <c r="E14" s="334"/>
      <c r="F14" s="334"/>
      <c r="G14" s="334"/>
      <c r="H14" s="334"/>
      <c r="I14" s="334"/>
      <c r="J14" s="334"/>
      <c r="K14" s="334"/>
      <c r="L14" s="334"/>
      <c r="M14" s="334"/>
      <c r="N14" s="334"/>
      <c r="O14" s="354"/>
      <c r="P14" s="354"/>
      <c r="Q14" s="354"/>
      <c r="R14" s="354"/>
      <c r="S14" s="354"/>
      <c r="T14" s="335"/>
      <c r="U14" s="336"/>
      <c r="V14" s="337"/>
      <c r="W14" s="340"/>
      <c r="X14" s="340"/>
      <c r="Y14" s="340"/>
      <c r="Z14" s="339"/>
      <c r="AA14" s="339"/>
      <c r="AB14" s="338" t="str">
        <f t="shared" si="2"/>
        <v/>
      </c>
      <c r="AC14" s="338"/>
      <c r="AD14" s="338"/>
      <c r="AE14" s="338"/>
      <c r="AF14" s="338"/>
      <c r="AG14" s="340"/>
      <c r="AH14" s="340"/>
      <c r="AI14" s="340"/>
      <c r="AJ14" s="340"/>
      <c r="AK14" s="340"/>
      <c r="AL14" s="340"/>
      <c r="AM14" s="340"/>
      <c r="AN14" s="340"/>
      <c r="AO14" s="340"/>
      <c r="AP14" s="340"/>
      <c r="AQ14" s="340"/>
      <c r="AR14" s="340"/>
      <c r="AS14" s="340"/>
      <c r="AT14" s="340"/>
      <c r="AU14" s="340"/>
      <c r="AV14" s="340"/>
      <c r="AW14" s="340"/>
      <c r="AX14" s="340"/>
      <c r="BB14" s="67"/>
    </row>
    <row r="15" spans="1:54" ht="27.75" customHeight="1" x14ac:dyDescent="0.15">
      <c r="A15" s="73">
        <f t="shared" si="1"/>
        <v>8</v>
      </c>
      <c r="B15" s="355"/>
      <c r="C15" s="334"/>
      <c r="D15" s="334"/>
      <c r="E15" s="334"/>
      <c r="F15" s="334"/>
      <c r="G15" s="334"/>
      <c r="H15" s="334"/>
      <c r="I15" s="334"/>
      <c r="J15" s="334"/>
      <c r="K15" s="334"/>
      <c r="L15" s="334"/>
      <c r="M15" s="334"/>
      <c r="N15" s="334"/>
      <c r="O15" s="354"/>
      <c r="P15" s="354"/>
      <c r="Q15" s="354"/>
      <c r="R15" s="354"/>
      <c r="S15" s="354"/>
      <c r="T15" s="335"/>
      <c r="U15" s="336"/>
      <c r="V15" s="337"/>
      <c r="W15" s="340"/>
      <c r="X15" s="340"/>
      <c r="Y15" s="340"/>
      <c r="Z15" s="339"/>
      <c r="AA15" s="339"/>
      <c r="AB15" s="338" t="str">
        <f t="shared" si="2"/>
        <v/>
      </c>
      <c r="AC15" s="338"/>
      <c r="AD15" s="338"/>
      <c r="AE15" s="338"/>
      <c r="AF15" s="338"/>
      <c r="AG15" s="340"/>
      <c r="AH15" s="340"/>
      <c r="AI15" s="340"/>
      <c r="AJ15" s="340"/>
      <c r="AK15" s="340"/>
      <c r="AL15" s="340"/>
      <c r="AM15" s="340"/>
      <c r="AN15" s="340"/>
      <c r="AO15" s="340"/>
      <c r="AP15" s="340"/>
      <c r="AQ15" s="340"/>
      <c r="AR15" s="340"/>
      <c r="AS15" s="340"/>
      <c r="AT15" s="340"/>
      <c r="AU15" s="340"/>
      <c r="AV15" s="340"/>
      <c r="AW15" s="340"/>
      <c r="AX15" s="340"/>
      <c r="BB15" s="67"/>
    </row>
    <row r="16" spans="1:54" ht="27.75" customHeight="1" x14ac:dyDescent="0.15">
      <c r="A16" s="73">
        <f t="shared" si="1"/>
        <v>9</v>
      </c>
      <c r="B16" s="355"/>
      <c r="C16" s="334"/>
      <c r="D16" s="334"/>
      <c r="E16" s="334"/>
      <c r="F16" s="334"/>
      <c r="G16" s="334"/>
      <c r="H16" s="334"/>
      <c r="I16" s="334"/>
      <c r="J16" s="334"/>
      <c r="K16" s="334"/>
      <c r="L16" s="334"/>
      <c r="M16" s="334"/>
      <c r="N16" s="334"/>
      <c r="O16" s="354"/>
      <c r="P16" s="354"/>
      <c r="Q16" s="354"/>
      <c r="R16" s="354"/>
      <c r="S16" s="354"/>
      <c r="T16" s="335"/>
      <c r="U16" s="336"/>
      <c r="V16" s="337"/>
      <c r="W16" s="340"/>
      <c r="X16" s="340"/>
      <c r="Y16" s="340"/>
      <c r="Z16" s="339"/>
      <c r="AA16" s="339"/>
      <c r="AB16" s="338" t="str">
        <f t="shared" si="2"/>
        <v/>
      </c>
      <c r="AC16" s="338"/>
      <c r="AD16" s="338"/>
      <c r="AE16" s="338"/>
      <c r="AF16" s="338"/>
      <c r="AG16" s="340"/>
      <c r="AH16" s="340"/>
      <c r="AI16" s="340"/>
      <c r="AJ16" s="340"/>
      <c r="AK16" s="340"/>
      <c r="AL16" s="340"/>
      <c r="AM16" s="340"/>
      <c r="AN16" s="340"/>
      <c r="AO16" s="340"/>
      <c r="AP16" s="340"/>
      <c r="AQ16" s="340"/>
      <c r="AR16" s="340"/>
      <c r="AS16" s="340"/>
      <c r="AT16" s="340"/>
      <c r="AU16" s="340"/>
      <c r="AV16" s="340"/>
      <c r="AW16" s="340"/>
      <c r="AX16" s="340"/>
      <c r="BB16" s="67"/>
    </row>
    <row r="17" spans="1:54" ht="27.75" customHeight="1" x14ac:dyDescent="0.15">
      <c r="A17" s="73">
        <f t="shared" si="1"/>
        <v>10</v>
      </c>
      <c r="B17" s="355"/>
      <c r="C17" s="334"/>
      <c r="D17" s="334"/>
      <c r="E17" s="334"/>
      <c r="F17" s="334"/>
      <c r="G17" s="334"/>
      <c r="H17" s="334"/>
      <c r="I17" s="334"/>
      <c r="J17" s="334"/>
      <c r="K17" s="334"/>
      <c r="L17" s="334"/>
      <c r="M17" s="334"/>
      <c r="N17" s="334"/>
      <c r="O17" s="354"/>
      <c r="P17" s="354"/>
      <c r="Q17" s="354"/>
      <c r="R17" s="354"/>
      <c r="S17" s="354"/>
      <c r="T17" s="335"/>
      <c r="U17" s="336"/>
      <c r="V17" s="337"/>
      <c r="W17" s="340"/>
      <c r="X17" s="340"/>
      <c r="Y17" s="340"/>
      <c r="Z17" s="339"/>
      <c r="AA17" s="339"/>
      <c r="AB17" s="338" t="str">
        <f t="shared" si="2"/>
        <v/>
      </c>
      <c r="AC17" s="338"/>
      <c r="AD17" s="338"/>
      <c r="AE17" s="338"/>
      <c r="AF17" s="338"/>
      <c r="AG17" s="340"/>
      <c r="AH17" s="340"/>
      <c r="AI17" s="340"/>
      <c r="AJ17" s="340"/>
      <c r="AK17" s="340"/>
      <c r="AL17" s="340"/>
      <c r="AM17" s="340"/>
      <c r="AN17" s="340"/>
      <c r="AO17" s="340"/>
      <c r="AP17" s="340"/>
      <c r="AQ17" s="340"/>
      <c r="AR17" s="340"/>
      <c r="AS17" s="340"/>
      <c r="AT17" s="340"/>
      <c r="AU17" s="340"/>
      <c r="AV17" s="340"/>
      <c r="AW17" s="340"/>
      <c r="AX17" s="340"/>
      <c r="BB17" s="67"/>
    </row>
    <row r="18" spans="1:54" ht="27.75" customHeight="1" x14ac:dyDescent="0.15">
      <c r="A18" s="73" t="s">
        <v>15</v>
      </c>
      <c r="B18" s="73"/>
      <c r="C18" s="180"/>
      <c r="D18" s="180"/>
      <c r="E18" s="180"/>
      <c r="F18" s="180"/>
      <c r="G18" s="180"/>
      <c r="H18" s="180"/>
      <c r="I18" s="180"/>
      <c r="J18" s="180"/>
      <c r="K18" s="180"/>
      <c r="L18" s="180"/>
      <c r="M18" s="180"/>
      <c r="N18" s="180"/>
      <c r="O18" s="180"/>
      <c r="P18" s="180"/>
      <c r="Q18" s="180"/>
      <c r="R18" s="180"/>
      <c r="S18" s="180"/>
      <c r="T18" s="341"/>
      <c r="U18" s="342"/>
      <c r="V18" s="343"/>
      <c r="W18" s="176">
        <f>SUM(W8:Y17)</f>
        <v>1000</v>
      </c>
      <c r="X18" s="176"/>
      <c r="Y18" s="176"/>
      <c r="Z18" s="182">
        <f>SUM(Z8:AA17)</f>
        <v>5</v>
      </c>
      <c r="AA18" s="182"/>
      <c r="AB18" s="183">
        <f>SUM(AB8:AF17)</f>
        <v>10000</v>
      </c>
      <c r="AC18" s="183"/>
      <c r="AD18" s="183"/>
      <c r="AE18" s="183"/>
      <c r="AF18" s="183"/>
      <c r="AG18" s="176"/>
      <c r="AH18" s="176"/>
      <c r="AI18" s="176"/>
      <c r="AJ18" s="176"/>
      <c r="AK18" s="176"/>
      <c r="AL18" s="176"/>
      <c r="AM18" s="176"/>
      <c r="AN18" s="176"/>
      <c r="AO18" s="176"/>
      <c r="AP18" s="176"/>
      <c r="AQ18" s="176"/>
      <c r="AR18" s="176"/>
      <c r="AS18" s="176"/>
      <c r="AT18" s="176"/>
      <c r="AU18" s="176"/>
      <c r="AV18" s="176"/>
      <c r="AW18" s="176"/>
      <c r="AX18" s="176"/>
    </row>
    <row r="19" spans="1:54" ht="27" customHeight="1" x14ac:dyDescent="0.15"/>
    <row r="20" spans="1:54" ht="29.25" customHeight="1" x14ac:dyDescent="0.15">
      <c r="U20" s="177" t="s">
        <v>44</v>
      </c>
      <c r="V20" s="178"/>
      <c r="W20" s="178"/>
      <c r="X20" s="178"/>
      <c r="Y20" s="178"/>
      <c r="Z20" s="178"/>
      <c r="AA20" s="177" t="s">
        <v>45</v>
      </c>
      <c r="AB20" s="178"/>
      <c r="AC20" s="178"/>
      <c r="AD20" s="178"/>
      <c r="AE20" s="178"/>
      <c r="AF20" s="178"/>
      <c r="AG20" s="177" t="s">
        <v>69</v>
      </c>
      <c r="AH20" s="178"/>
      <c r="AI20" s="178"/>
      <c r="AJ20" s="178"/>
      <c r="AK20" s="178"/>
      <c r="AL20" s="178"/>
      <c r="AM20" s="177" t="s">
        <v>69</v>
      </c>
      <c r="AN20" s="178"/>
      <c r="AO20" s="178"/>
      <c r="AP20" s="178"/>
      <c r="AQ20" s="178"/>
      <c r="AR20" s="178"/>
      <c r="AS20" s="177" t="s">
        <v>46</v>
      </c>
      <c r="AT20" s="178"/>
      <c r="AU20" s="178"/>
      <c r="AV20" s="178"/>
      <c r="AW20" s="178"/>
      <c r="AX20" s="178"/>
    </row>
    <row r="21" spans="1:54" ht="34.5" customHeight="1" x14ac:dyDescent="0.15">
      <c r="U21" s="171"/>
      <c r="V21" s="172"/>
      <c r="W21" s="172"/>
      <c r="X21" s="172"/>
      <c r="Y21" s="172"/>
      <c r="Z21" s="172"/>
      <c r="AA21" s="171"/>
      <c r="AB21" s="172"/>
      <c r="AC21" s="172"/>
      <c r="AD21" s="172"/>
      <c r="AE21" s="172"/>
      <c r="AF21" s="172"/>
      <c r="AG21" s="173">
        <f>ROUNDDOWN((AB18-AA21)/2+AA21,-3)</f>
        <v>5000</v>
      </c>
      <c r="AH21" s="174"/>
      <c r="AI21" s="174"/>
      <c r="AJ21" s="174"/>
      <c r="AK21" s="174"/>
      <c r="AL21" s="174"/>
      <c r="AM21" s="173">
        <f>MIN(U21,AG21,ROUNDDOWN(AB18,-3))</f>
        <v>5000</v>
      </c>
      <c r="AN21" s="174"/>
      <c r="AO21" s="174"/>
      <c r="AP21" s="174"/>
      <c r="AQ21" s="174"/>
      <c r="AR21" s="174"/>
      <c r="AS21" s="175">
        <f>AM21/1000</f>
        <v>5</v>
      </c>
      <c r="AT21" s="175"/>
      <c r="AU21" s="175"/>
      <c r="AV21" s="175"/>
      <c r="AW21" s="175"/>
      <c r="AX21" s="175"/>
    </row>
    <row r="32" spans="1:54" x14ac:dyDescent="0.15">
      <c r="B32" s="65" t="s">
        <v>88</v>
      </c>
    </row>
    <row r="33" spans="2:2" x14ac:dyDescent="0.15">
      <c r="B33" s="65" t="s">
        <v>92</v>
      </c>
    </row>
    <row r="36" spans="2:2" ht="14.25" x14ac:dyDescent="0.15">
      <c r="B36" s="356" t="s">
        <v>98</v>
      </c>
    </row>
    <row r="37" spans="2:2" x14ac:dyDescent="0.15">
      <c r="B37" s="65" t="s">
        <v>99</v>
      </c>
    </row>
    <row r="38" spans="2:2" x14ac:dyDescent="0.15">
      <c r="B38" s="65" t="s">
        <v>100</v>
      </c>
    </row>
    <row r="39" spans="2:2" x14ac:dyDescent="0.15">
      <c r="B39" s="65" t="s">
        <v>101</v>
      </c>
    </row>
    <row r="40" spans="2:2" x14ac:dyDescent="0.15">
      <c r="B40" s="65" t="s">
        <v>102</v>
      </c>
    </row>
    <row r="41" spans="2:2" x14ac:dyDescent="0.15">
      <c r="B41" s="65" t="s">
        <v>103</v>
      </c>
    </row>
    <row r="42" spans="2:2" x14ac:dyDescent="0.15">
      <c r="B42" s="65" t="s">
        <v>104</v>
      </c>
    </row>
    <row r="43" spans="2:2" x14ac:dyDescent="0.15">
      <c r="B43" s="65" t="s">
        <v>105</v>
      </c>
    </row>
    <row r="44" spans="2:2" x14ac:dyDescent="0.15">
      <c r="B44" s="65" t="s">
        <v>99</v>
      </c>
    </row>
    <row r="45" spans="2:2" x14ac:dyDescent="0.15">
      <c r="B45" s="65" t="s">
        <v>106</v>
      </c>
    </row>
    <row r="46" spans="2:2" x14ac:dyDescent="0.15">
      <c r="B46" s="65" t="s">
        <v>107</v>
      </c>
    </row>
    <row r="47" spans="2:2" x14ac:dyDescent="0.15">
      <c r="B47" s="65" t="s">
        <v>108</v>
      </c>
    </row>
    <row r="48" spans="2:2" x14ac:dyDescent="0.15">
      <c r="B48" s="65" t="s">
        <v>103</v>
      </c>
    </row>
    <row r="49" spans="2:2" x14ac:dyDescent="0.15">
      <c r="B49" s="65" t="s">
        <v>109</v>
      </c>
    </row>
    <row r="50" spans="2:2" x14ac:dyDescent="0.15">
      <c r="B50" s="65" t="s">
        <v>110</v>
      </c>
    </row>
    <row r="51" spans="2:2" x14ac:dyDescent="0.15">
      <c r="B51" s="65" t="s">
        <v>111</v>
      </c>
    </row>
    <row r="52" spans="2:2" x14ac:dyDescent="0.15">
      <c r="B52" s="65" t="s">
        <v>112</v>
      </c>
    </row>
  </sheetData>
  <mergeCells count="133">
    <mergeCell ref="U21:Z21"/>
    <mergeCell ref="AA21:AF21"/>
    <mergeCell ref="AG21:AL21"/>
    <mergeCell ref="AM21:AR21"/>
    <mergeCell ref="AS21:AX21"/>
    <mergeCell ref="AG18:AL18"/>
    <mergeCell ref="AM18:AR18"/>
    <mergeCell ref="AS18:AX18"/>
    <mergeCell ref="U20:Z20"/>
    <mergeCell ref="AA20:AF20"/>
    <mergeCell ref="AG20:AL20"/>
    <mergeCell ref="AM20:AR20"/>
    <mergeCell ref="AS20:AX20"/>
    <mergeCell ref="AG17:AL17"/>
    <mergeCell ref="AM17:AR17"/>
    <mergeCell ref="AS17:AX17"/>
    <mergeCell ref="C18:J18"/>
    <mergeCell ref="K18:N18"/>
    <mergeCell ref="O18:S18"/>
    <mergeCell ref="T18:V18"/>
    <mergeCell ref="W18:Y18"/>
    <mergeCell ref="Z18:AA18"/>
    <mergeCell ref="AB18:AF18"/>
    <mergeCell ref="AG16:AL16"/>
    <mergeCell ref="AM16:AR16"/>
    <mergeCell ref="AS16:AX16"/>
    <mergeCell ref="C17:J17"/>
    <mergeCell ref="K17:N17"/>
    <mergeCell ref="O17:S17"/>
    <mergeCell ref="T17:V17"/>
    <mergeCell ref="W17:Y17"/>
    <mergeCell ref="Z17:AA17"/>
    <mergeCell ref="AB17:AF17"/>
    <mergeCell ref="AG15:AL15"/>
    <mergeCell ref="AM15:AR15"/>
    <mergeCell ref="AS15:AX15"/>
    <mergeCell ref="C16:J16"/>
    <mergeCell ref="K16:N16"/>
    <mergeCell ref="O16:S16"/>
    <mergeCell ref="T16:V16"/>
    <mergeCell ref="W16:Y16"/>
    <mergeCell ref="Z16:AA16"/>
    <mergeCell ref="AB16:AF16"/>
    <mergeCell ref="AG14:AL14"/>
    <mergeCell ref="AM14:AR14"/>
    <mergeCell ref="AS14:AX14"/>
    <mergeCell ref="C15:J15"/>
    <mergeCell ref="K15:N15"/>
    <mergeCell ref="O15:S15"/>
    <mergeCell ref="T15:V15"/>
    <mergeCell ref="W15:Y15"/>
    <mergeCell ref="Z15:AA15"/>
    <mergeCell ref="AB15:AF15"/>
    <mergeCell ref="AG13:AL13"/>
    <mergeCell ref="AM13:AR13"/>
    <mergeCell ref="AS13:AX13"/>
    <mergeCell ref="C14:J14"/>
    <mergeCell ref="K14:N14"/>
    <mergeCell ref="O14:S14"/>
    <mergeCell ref="T14:V14"/>
    <mergeCell ref="W14:Y14"/>
    <mergeCell ref="Z14:AA14"/>
    <mergeCell ref="AB14:AF14"/>
    <mergeCell ref="AG12:AL12"/>
    <mergeCell ref="AM12:AR12"/>
    <mergeCell ref="AS12:AX12"/>
    <mergeCell ref="C13:J13"/>
    <mergeCell ref="K13:N13"/>
    <mergeCell ref="O13:S13"/>
    <mergeCell ref="T13:V13"/>
    <mergeCell ref="W13:Y13"/>
    <mergeCell ref="Z13:AA13"/>
    <mergeCell ref="AB13:AF13"/>
    <mergeCell ref="AG11:AL11"/>
    <mergeCell ref="AM11:AR11"/>
    <mergeCell ref="AS11:AX11"/>
    <mergeCell ref="C12:J12"/>
    <mergeCell ref="K12:N12"/>
    <mergeCell ref="O12:S12"/>
    <mergeCell ref="T12:V12"/>
    <mergeCell ref="W12:Y12"/>
    <mergeCell ref="Z12:AA12"/>
    <mergeCell ref="AB12:AF12"/>
    <mergeCell ref="AG10:AL10"/>
    <mergeCell ref="AM10:AR10"/>
    <mergeCell ref="AS10:AX10"/>
    <mergeCell ref="C11:J11"/>
    <mergeCell ref="K11:N11"/>
    <mergeCell ref="O11:S11"/>
    <mergeCell ref="T11:V11"/>
    <mergeCell ref="W11:Y11"/>
    <mergeCell ref="Z11:AA11"/>
    <mergeCell ref="AB11:AF11"/>
    <mergeCell ref="AG9:AL9"/>
    <mergeCell ref="AM9:AR9"/>
    <mergeCell ref="AS9:AX9"/>
    <mergeCell ref="C10:J10"/>
    <mergeCell ref="K10:N10"/>
    <mergeCell ref="O10:S10"/>
    <mergeCell ref="T10:V10"/>
    <mergeCell ref="W10:Y10"/>
    <mergeCell ref="Z10:AA10"/>
    <mergeCell ref="AB10:AF10"/>
    <mergeCell ref="AG8:AL8"/>
    <mergeCell ref="AM8:AR8"/>
    <mergeCell ref="AS8:AX8"/>
    <mergeCell ref="C9:J9"/>
    <mergeCell ref="K9:N9"/>
    <mergeCell ref="O9:S9"/>
    <mergeCell ref="T9:V9"/>
    <mergeCell ref="W9:Y9"/>
    <mergeCell ref="Z9:AA9"/>
    <mergeCell ref="AB9:AF9"/>
    <mergeCell ref="AG7:AL7"/>
    <mergeCell ref="AM7:AR7"/>
    <mergeCell ref="AS7:AX7"/>
    <mergeCell ref="C8:J8"/>
    <mergeCell ref="K8:N8"/>
    <mergeCell ref="O8:S8"/>
    <mergeCell ref="T8:V8"/>
    <mergeCell ref="W8:Y8"/>
    <mergeCell ref="Z8:AA8"/>
    <mergeCell ref="AB8:AF8"/>
    <mergeCell ref="A3:AX3"/>
    <mergeCell ref="A5:H5"/>
    <mergeCell ref="I5:N5"/>
    <mergeCell ref="C7:J7"/>
    <mergeCell ref="K7:N7"/>
    <mergeCell ref="O7:S7"/>
    <mergeCell ref="T7:V7"/>
    <mergeCell ref="W7:Y7"/>
    <mergeCell ref="Z7:AA7"/>
    <mergeCell ref="AB7:AF7"/>
  </mergeCells>
  <phoneticPr fontId="3"/>
  <dataValidations count="2">
    <dataValidation type="list" allowBlank="1" showInputMessage="1" showErrorMessage="1" sqref="B8:B17">
      <formula1>$B$32:$B$33</formula1>
    </dataValidation>
    <dataValidation type="list" allowBlank="1" showInputMessage="1" showErrorMessage="1" sqref="O8:S17">
      <formula1>$B$36:$B$52</formula1>
    </dataValidation>
  </dataValidations>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21"/>
  <sheetViews>
    <sheetView view="pageBreakPreview" zoomScale="85" zoomScaleNormal="100" zoomScaleSheetLayoutView="85" workbookViewId="0"/>
  </sheetViews>
  <sheetFormatPr defaultColWidth="3.625" defaultRowHeight="13.5" x14ac:dyDescent="0.15"/>
  <cols>
    <col min="1" max="29" width="3.625" style="65"/>
    <col min="30" max="31" width="3.625" style="65" customWidth="1"/>
    <col min="32" max="16384" width="3.625" style="65"/>
  </cols>
  <sheetData>
    <row r="1" spans="1:37" ht="20.100000000000001" customHeight="1" x14ac:dyDescent="0.15"/>
    <row r="3" spans="1:37" ht="20.100000000000001" customHeight="1" x14ac:dyDescent="0.15">
      <c r="A3" s="329" t="s">
        <v>113</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row>
    <row r="4" spans="1:37" ht="9.9499999999999993"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7" ht="14.25" x14ac:dyDescent="0.15">
      <c r="A5" s="163" t="s">
        <v>114</v>
      </c>
      <c r="B5" s="164"/>
      <c r="C5" s="164"/>
      <c r="D5" s="164"/>
      <c r="E5" s="164"/>
      <c r="F5" s="164"/>
      <c r="G5" s="164"/>
      <c r="H5" s="192"/>
      <c r="I5" s="192"/>
      <c r="J5" s="192"/>
      <c r="K5" s="192"/>
      <c r="L5" s="192"/>
      <c r="M5" s="192"/>
    </row>
    <row r="6" spans="1:37" ht="14.25" x14ac:dyDescent="0.15">
      <c r="A6" s="77"/>
      <c r="B6" s="78"/>
      <c r="C6" s="78"/>
      <c r="D6" s="78"/>
      <c r="E6" s="78"/>
      <c r="F6" s="78"/>
      <c r="G6" s="78"/>
      <c r="H6" s="71"/>
      <c r="I6" s="71"/>
      <c r="J6" s="71"/>
      <c r="K6" s="71"/>
      <c r="L6" s="71"/>
      <c r="M6" s="71"/>
    </row>
    <row r="7" spans="1:37" ht="27.75" customHeight="1" x14ac:dyDescent="0.15">
      <c r="A7" s="72" t="s">
        <v>37</v>
      </c>
      <c r="B7" s="193" t="s">
        <v>115</v>
      </c>
      <c r="C7" s="193"/>
      <c r="D7" s="193"/>
      <c r="E7" s="193"/>
      <c r="F7" s="193"/>
      <c r="G7" s="193"/>
      <c r="H7" s="193"/>
      <c r="I7" s="193"/>
      <c r="J7" s="188" t="s">
        <v>39</v>
      </c>
      <c r="K7" s="193"/>
      <c r="L7" s="193"/>
      <c r="M7" s="193"/>
      <c r="N7" s="188" t="s">
        <v>116</v>
      </c>
      <c r="O7" s="193"/>
      <c r="P7" s="193"/>
      <c r="Q7" s="193"/>
      <c r="R7" s="193"/>
      <c r="S7" s="193" t="s">
        <v>117</v>
      </c>
      <c r="T7" s="193"/>
      <c r="U7" s="193"/>
      <c r="V7" s="194" t="s">
        <v>41</v>
      </c>
      <c r="W7" s="194"/>
      <c r="X7" s="194"/>
      <c r="Y7" s="195" t="s">
        <v>42</v>
      </c>
      <c r="Z7" s="195"/>
      <c r="AA7" s="196" t="s">
        <v>43</v>
      </c>
      <c r="AB7" s="196"/>
      <c r="AC7" s="196"/>
      <c r="AD7" s="196"/>
      <c r="AE7" s="196"/>
      <c r="AF7" s="188" t="s">
        <v>8</v>
      </c>
      <c r="AG7" s="188"/>
      <c r="AH7" s="188"/>
      <c r="AI7" s="188"/>
      <c r="AJ7" s="188"/>
      <c r="AK7" s="188"/>
    </row>
    <row r="8" spans="1:37" ht="27.75" customHeight="1" x14ac:dyDescent="0.15">
      <c r="A8" s="73">
        <v>1</v>
      </c>
      <c r="B8" s="189"/>
      <c r="C8" s="189"/>
      <c r="D8" s="189"/>
      <c r="E8" s="189"/>
      <c r="F8" s="189"/>
      <c r="G8" s="189"/>
      <c r="H8" s="189"/>
      <c r="I8" s="189"/>
      <c r="J8" s="189"/>
      <c r="K8" s="189"/>
      <c r="L8" s="189"/>
      <c r="M8" s="189"/>
      <c r="N8" s="189"/>
      <c r="O8" s="189"/>
      <c r="P8" s="189"/>
      <c r="Q8" s="189"/>
      <c r="R8" s="189"/>
      <c r="S8" s="190"/>
      <c r="T8" s="190"/>
      <c r="U8" s="190"/>
      <c r="V8" s="187"/>
      <c r="W8" s="187"/>
      <c r="X8" s="187"/>
      <c r="Y8" s="191"/>
      <c r="Z8" s="191"/>
      <c r="AA8" s="187" t="str">
        <f>IF(V8="","",(V8*Y8))</f>
        <v/>
      </c>
      <c r="AB8" s="187"/>
      <c r="AC8" s="187"/>
      <c r="AD8" s="187"/>
      <c r="AE8" s="187"/>
      <c r="AF8" s="187"/>
      <c r="AG8" s="187"/>
      <c r="AH8" s="187"/>
      <c r="AI8" s="187"/>
      <c r="AJ8" s="187"/>
      <c r="AK8" s="187"/>
    </row>
    <row r="9" spans="1:37" ht="27.75" customHeight="1" x14ac:dyDescent="0.15">
      <c r="A9" s="73">
        <f>A8+1</f>
        <v>2</v>
      </c>
      <c r="B9" s="184"/>
      <c r="C9" s="184"/>
      <c r="D9" s="184"/>
      <c r="E9" s="184"/>
      <c r="F9" s="184"/>
      <c r="G9" s="184"/>
      <c r="H9" s="184"/>
      <c r="I9" s="184"/>
      <c r="J9" s="184"/>
      <c r="K9" s="184"/>
      <c r="L9" s="184"/>
      <c r="M9" s="184"/>
      <c r="N9" s="184"/>
      <c r="O9" s="184"/>
      <c r="P9" s="184"/>
      <c r="Q9" s="184"/>
      <c r="R9" s="184"/>
      <c r="S9" s="185"/>
      <c r="T9" s="185"/>
      <c r="U9" s="185"/>
      <c r="V9" s="179"/>
      <c r="W9" s="179"/>
      <c r="X9" s="179"/>
      <c r="Y9" s="186"/>
      <c r="Z9" s="186"/>
      <c r="AA9" s="187" t="str">
        <f t="shared" ref="AA9:AA17" si="0">IF(V9="","",(V9*Y9))</f>
        <v/>
      </c>
      <c r="AB9" s="187"/>
      <c r="AC9" s="187"/>
      <c r="AD9" s="187"/>
      <c r="AE9" s="187"/>
      <c r="AF9" s="179"/>
      <c r="AG9" s="179"/>
      <c r="AH9" s="179"/>
      <c r="AI9" s="179"/>
      <c r="AJ9" s="179"/>
      <c r="AK9" s="179"/>
    </row>
    <row r="10" spans="1:37" ht="27.75" customHeight="1" x14ac:dyDescent="0.15">
      <c r="A10" s="73">
        <f t="shared" ref="A10:A17" si="1">A9+1</f>
        <v>3</v>
      </c>
      <c r="B10" s="184"/>
      <c r="C10" s="184"/>
      <c r="D10" s="184"/>
      <c r="E10" s="184"/>
      <c r="F10" s="184"/>
      <c r="G10" s="184"/>
      <c r="H10" s="184"/>
      <c r="I10" s="184"/>
      <c r="J10" s="184"/>
      <c r="K10" s="184"/>
      <c r="L10" s="184"/>
      <c r="M10" s="184"/>
      <c r="N10" s="184"/>
      <c r="O10" s="184"/>
      <c r="P10" s="184"/>
      <c r="Q10" s="184"/>
      <c r="R10" s="184"/>
      <c r="S10" s="185"/>
      <c r="T10" s="185"/>
      <c r="U10" s="185"/>
      <c r="V10" s="179"/>
      <c r="W10" s="179"/>
      <c r="X10" s="179"/>
      <c r="Y10" s="186"/>
      <c r="Z10" s="186"/>
      <c r="AA10" s="187" t="str">
        <f t="shared" si="0"/>
        <v/>
      </c>
      <c r="AB10" s="187"/>
      <c r="AC10" s="187"/>
      <c r="AD10" s="187"/>
      <c r="AE10" s="187"/>
      <c r="AF10" s="179"/>
      <c r="AG10" s="179"/>
      <c r="AH10" s="179"/>
      <c r="AI10" s="179"/>
      <c r="AJ10" s="179"/>
      <c r="AK10" s="179"/>
    </row>
    <row r="11" spans="1:37" ht="27.75" customHeight="1" x14ac:dyDescent="0.15">
      <c r="A11" s="73">
        <f t="shared" si="1"/>
        <v>4</v>
      </c>
      <c r="B11" s="184"/>
      <c r="C11" s="184"/>
      <c r="D11" s="184"/>
      <c r="E11" s="184"/>
      <c r="F11" s="184"/>
      <c r="G11" s="184"/>
      <c r="H11" s="184"/>
      <c r="I11" s="184"/>
      <c r="J11" s="184"/>
      <c r="K11" s="184"/>
      <c r="L11" s="184"/>
      <c r="M11" s="184"/>
      <c r="N11" s="184"/>
      <c r="O11" s="184"/>
      <c r="P11" s="184"/>
      <c r="Q11" s="184"/>
      <c r="R11" s="184"/>
      <c r="S11" s="185"/>
      <c r="T11" s="185"/>
      <c r="U11" s="185"/>
      <c r="V11" s="179"/>
      <c r="W11" s="179"/>
      <c r="X11" s="179"/>
      <c r="Y11" s="186"/>
      <c r="Z11" s="186"/>
      <c r="AA11" s="187" t="str">
        <f t="shared" si="0"/>
        <v/>
      </c>
      <c r="AB11" s="187"/>
      <c r="AC11" s="187"/>
      <c r="AD11" s="187"/>
      <c r="AE11" s="187"/>
      <c r="AF11" s="179"/>
      <c r="AG11" s="179"/>
      <c r="AH11" s="179"/>
      <c r="AI11" s="179"/>
      <c r="AJ11" s="179"/>
      <c r="AK11" s="179"/>
    </row>
    <row r="12" spans="1:37" ht="27.75" customHeight="1" x14ac:dyDescent="0.15">
      <c r="A12" s="73">
        <f t="shared" si="1"/>
        <v>5</v>
      </c>
      <c r="B12" s="184"/>
      <c r="C12" s="184"/>
      <c r="D12" s="184"/>
      <c r="E12" s="184"/>
      <c r="F12" s="184"/>
      <c r="G12" s="184"/>
      <c r="H12" s="184"/>
      <c r="I12" s="184"/>
      <c r="J12" s="184"/>
      <c r="K12" s="184"/>
      <c r="L12" s="184"/>
      <c r="M12" s="184"/>
      <c r="N12" s="184"/>
      <c r="O12" s="184"/>
      <c r="P12" s="184"/>
      <c r="Q12" s="184"/>
      <c r="R12" s="184"/>
      <c r="S12" s="185"/>
      <c r="T12" s="185"/>
      <c r="U12" s="185"/>
      <c r="V12" s="179"/>
      <c r="W12" s="179"/>
      <c r="X12" s="179"/>
      <c r="Y12" s="186"/>
      <c r="Z12" s="186"/>
      <c r="AA12" s="187" t="str">
        <f t="shared" si="0"/>
        <v/>
      </c>
      <c r="AB12" s="187"/>
      <c r="AC12" s="187"/>
      <c r="AD12" s="187"/>
      <c r="AE12" s="187"/>
      <c r="AF12" s="179"/>
      <c r="AG12" s="179"/>
      <c r="AH12" s="179"/>
      <c r="AI12" s="179"/>
      <c r="AJ12" s="179"/>
      <c r="AK12" s="179"/>
    </row>
    <row r="13" spans="1:37" ht="27.75" customHeight="1" x14ac:dyDescent="0.15">
      <c r="A13" s="73">
        <f t="shared" si="1"/>
        <v>6</v>
      </c>
      <c r="B13" s="184"/>
      <c r="C13" s="184"/>
      <c r="D13" s="184"/>
      <c r="E13" s="184"/>
      <c r="F13" s="184"/>
      <c r="G13" s="184"/>
      <c r="H13" s="184"/>
      <c r="I13" s="184"/>
      <c r="J13" s="184"/>
      <c r="K13" s="184"/>
      <c r="L13" s="184"/>
      <c r="M13" s="184"/>
      <c r="N13" s="184"/>
      <c r="O13" s="184"/>
      <c r="P13" s="184"/>
      <c r="Q13" s="184"/>
      <c r="R13" s="184"/>
      <c r="S13" s="185"/>
      <c r="T13" s="185"/>
      <c r="U13" s="185"/>
      <c r="V13" s="179"/>
      <c r="W13" s="179"/>
      <c r="X13" s="179"/>
      <c r="Y13" s="186"/>
      <c r="Z13" s="186"/>
      <c r="AA13" s="187" t="str">
        <f t="shared" si="0"/>
        <v/>
      </c>
      <c r="AB13" s="187"/>
      <c r="AC13" s="187"/>
      <c r="AD13" s="187"/>
      <c r="AE13" s="187"/>
      <c r="AF13" s="179"/>
      <c r="AG13" s="179"/>
      <c r="AH13" s="179"/>
      <c r="AI13" s="179"/>
      <c r="AJ13" s="179"/>
      <c r="AK13" s="179"/>
    </row>
    <row r="14" spans="1:37" ht="27.75" customHeight="1" x14ac:dyDescent="0.15">
      <c r="A14" s="73">
        <f t="shared" si="1"/>
        <v>7</v>
      </c>
      <c r="B14" s="184"/>
      <c r="C14" s="184"/>
      <c r="D14" s="184"/>
      <c r="E14" s="184"/>
      <c r="F14" s="184"/>
      <c r="G14" s="184"/>
      <c r="H14" s="184"/>
      <c r="I14" s="184"/>
      <c r="J14" s="184"/>
      <c r="K14" s="184"/>
      <c r="L14" s="184"/>
      <c r="M14" s="184"/>
      <c r="N14" s="184"/>
      <c r="O14" s="184"/>
      <c r="P14" s="184"/>
      <c r="Q14" s="184"/>
      <c r="R14" s="184"/>
      <c r="S14" s="185"/>
      <c r="T14" s="185"/>
      <c r="U14" s="185"/>
      <c r="V14" s="179"/>
      <c r="W14" s="179"/>
      <c r="X14" s="179"/>
      <c r="Y14" s="186"/>
      <c r="Z14" s="186"/>
      <c r="AA14" s="187" t="str">
        <f t="shared" si="0"/>
        <v/>
      </c>
      <c r="AB14" s="187"/>
      <c r="AC14" s="187"/>
      <c r="AD14" s="187"/>
      <c r="AE14" s="187"/>
      <c r="AF14" s="179"/>
      <c r="AG14" s="179"/>
      <c r="AH14" s="179"/>
      <c r="AI14" s="179"/>
      <c r="AJ14" s="179"/>
      <c r="AK14" s="179"/>
    </row>
    <row r="15" spans="1:37" ht="27.75" customHeight="1" x14ac:dyDescent="0.15">
      <c r="A15" s="73">
        <f t="shared" si="1"/>
        <v>8</v>
      </c>
      <c r="B15" s="184"/>
      <c r="C15" s="184"/>
      <c r="D15" s="184"/>
      <c r="E15" s="184"/>
      <c r="F15" s="184"/>
      <c r="G15" s="184"/>
      <c r="H15" s="184"/>
      <c r="I15" s="184"/>
      <c r="J15" s="184"/>
      <c r="K15" s="184"/>
      <c r="L15" s="184"/>
      <c r="M15" s="184"/>
      <c r="N15" s="184"/>
      <c r="O15" s="184"/>
      <c r="P15" s="184"/>
      <c r="Q15" s="184"/>
      <c r="R15" s="184"/>
      <c r="S15" s="185"/>
      <c r="T15" s="185"/>
      <c r="U15" s="185"/>
      <c r="V15" s="179"/>
      <c r="W15" s="179"/>
      <c r="X15" s="179"/>
      <c r="Y15" s="186"/>
      <c r="Z15" s="186"/>
      <c r="AA15" s="187" t="str">
        <f t="shared" si="0"/>
        <v/>
      </c>
      <c r="AB15" s="187"/>
      <c r="AC15" s="187"/>
      <c r="AD15" s="187"/>
      <c r="AE15" s="187"/>
      <c r="AF15" s="179"/>
      <c r="AG15" s="179"/>
      <c r="AH15" s="179"/>
      <c r="AI15" s="179"/>
      <c r="AJ15" s="179"/>
      <c r="AK15" s="179"/>
    </row>
    <row r="16" spans="1:37" ht="27.75" customHeight="1" x14ac:dyDescent="0.15">
      <c r="A16" s="73">
        <f t="shared" si="1"/>
        <v>9</v>
      </c>
      <c r="B16" s="184"/>
      <c r="C16" s="184"/>
      <c r="D16" s="184"/>
      <c r="E16" s="184"/>
      <c r="F16" s="184"/>
      <c r="G16" s="184"/>
      <c r="H16" s="184"/>
      <c r="I16" s="184"/>
      <c r="J16" s="184"/>
      <c r="K16" s="184"/>
      <c r="L16" s="184"/>
      <c r="M16" s="184"/>
      <c r="N16" s="184"/>
      <c r="O16" s="184"/>
      <c r="P16" s="184"/>
      <c r="Q16" s="184"/>
      <c r="R16" s="184"/>
      <c r="S16" s="185"/>
      <c r="T16" s="185"/>
      <c r="U16" s="185"/>
      <c r="V16" s="179"/>
      <c r="W16" s="179"/>
      <c r="X16" s="179"/>
      <c r="Y16" s="186"/>
      <c r="Z16" s="186"/>
      <c r="AA16" s="187" t="str">
        <f t="shared" si="0"/>
        <v/>
      </c>
      <c r="AB16" s="187"/>
      <c r="AC16" s="187"/>
      <c r="AD16" s="187"/>
      <c r="AE16" s="187"/>
      <c r="AF16" s="179"/>
      <c r="AG16" s="179"/>
      <c r="AH16" s="179"/>
      <c r="AI16" s="179"/>
      <c r="AJ16" s="179"/>
      <c r="AK16" s="179"/>
    </row>
    <row r="17" spans="1:37" ht="27.75" customHeight="1" x14ac:dyDescent="0.15">
      <c r="A17" s="73">
        <f t="shared" si="1"/>
        <v>10</v>
      </c>
      <c r="B17" s="184"/>
      <c r="C17" s="184"/>
      <c r="D17" s="184"/>
      <c r="E17" s="184"/>
      <c r="F17" s="184"/>
      <c r="G17" s="184"/>
      <c r="H17" s="184"/>
      <c r="I17" s="184"/>
      <c r="J17" s="184"/>
      <c r="K17" s="184"/>
      <c r="L17" s="184"/>
      <c r="M17" s="184"/>
      <c r="N17" s="184"/>
      <c r="O17" s="184"/>
      <c r="P17" s="184"/>
      <c r="Q17" s="184"/>
      <c r="R17" s="184"/>
      <c r="S17" s="185"/>
      <c r="T17" s="185"/>
      <c r="U17" s="185"/>
      <c r="V17" s="179"/>
      <c r="W17" s="179"/>
      <c r="X17" s="179"/>
      <c r="Y17" s="186"/>
      <c r="Z17" s="186"/>
      <c r="AA17" s="187" t="str">
        <f t="shared" si="0"/>
        <v/>
      </c>
      <c r="AB17" s="187"/>
      <c r="AC17" s="187"/>
      <c r="AD17" s="187"/>
      <c r="AE17" s="187"/>
      <c r="AF17" s="179"/>
      <c r="AG17" s="179"/>
      <c r="AH17" s="179"/>
      <c r="AI17" s="179"/>
      <c r="AJ17" s="179"/>
      <c r="AK17" s="179"/>
    </row>
    <row r="18" spans="1:37" ht="27.75" customHeight="1" x14ac:dyDescent="0.15">
      <c r="A18" s="73" t="s">
        <v>15</v>
      </c>
      <c r="B18" s="180"/>
      <c r="C18" s="180"/>
      <c r="D18" s="180"/>
      <c r="E18" s="180"/>
      <c r="F18" s="180"/>
      <c r="G18" s="180"/>
      <c r="H18" s="180"/>
      <c r="I18" s="180"/>
      <c r="J18" s="180"/>
      <c r="K18" s="180"/>
      <c r="L18" s="180"/>
      <c r="M18" s="180"/>
      <c r="N18" s="180"/>
      <c r="O18" s="180"/>
      <c r="P18" s="180"/>
      <c r="Q18" s="180"/>
      <c r="R18" s="180"/>
      <c r="S18" s="181"/>
      <c r="T18" s="181"/>
      <c r="U18" s="181"/>
      <c r="V18" s="176">
        <f>SUM(V8:X17)</f>
        <v>0</v>
      </c>
      <c r="W18" s="176"/>
      <c r="X18" s="176"/>
      <c r="Y18" s="182">
        <f>SUM(Y8:Z17)</f>
        <v>0</v>
      </c>
      <c r="Z18" s="182"/>
      <c r="AA18" s="183">
        <f>SUM(AA8:AE17)</f>
        <v>0</v>
      </c>
      <c r="AB18" s="183"/>
      <c r="AC18" s="183"/>
      <c r="AD18" s="183"/>
      <c r="AE18" s="183"/>
      <c r="AF18" s="176"/>
      <c r="AG18" s="176"/>
      <c r="AH18" s="176"/>
      <c r="AI18" s="176"/>
      <c r="AJ18" s="176"/>
      <c r="AK18" s="176"/>
    </row>
    <row r="19" spans="1:37" ht="27" customHeight="1" x14ac:dyDescent="0.15"/>
    <row r="20" spans="1:37" ht="29.25" customHeight="1" x14ac:dyDescent="0.15">
      <c r="T20" s="177" t="s">
        <v>44</v>
      </c>
      <c r="U20" s="178"/>
      <c r="V20" s="178"/>
      <c r="W20" s="178"/>
      <c r="X20" s="178"/>
      <c r="Y20" s="178"/>
      <c r="Z20" s="177" t="s">
        <v>46</v>
      </c>
      <c r="AA20" s="178"/>
      <c r="AB20" s="178"/>
      <c r="AC20" s="178"/>
      <c r="AD20" s="178"/>
      <c r="AE20" s="178"/>
    </row>
    <row r="21" spans="1:37" ht="34.5" customHeight="1" x14ac:dyDescent="0.15">
      <c r="T21" s="171"/>
      <c r="U21" s="172"/>
      <c r="V21" s="172"/>
      <c r="W21" s="172"/>
      <c r="X21" s="172"/>
      <c r="Y21" s="172"/>
      <c r="Z21" s="175">
        <f>MIN(AA18/2,T21)/1000</f>
        <v>0</v>
      </c>
      <c r="AA21" s="175"/>
      <c r="AB21" s="175"/>
      <c r="AC21" s="175"/>
      <c r="AD21" s="175"/>
      <c r="AE21" s="175"/>
    </row>
  </sheetData>
  <mergeCells count="103">
    <mergeCell ref="T20:Y20"/>
    <mergeCell ref="Z20:AE20"/>
    <mergeCell ref="T21:Y21"/>
    <mergeCell ref="Z21:AE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AA9:AE9"/>
    <mergeCell ref="AF9:AK9"/>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AF7:AK7"/>
    <mergeCell ref="B8:I8"/>
    <mergeCell ref="J8:M8"/>
    <mergeCell ref="N8:R8"/>
    <mergeCell ref="S8:U8"/>
    <mergeCell ref="V8:X8"/>
    <mergeCell ref="Y8:Z8"/>
    <mergeCell ref="AA8:AE8"/>
    <mergeCell ref="AF8:AK8"/>
    <mergeCell ref="A3:AK3"/>
    <mergeCell ref="A5:G5"/>
    <mergeCell ref="H5:M5"/>
    <mergeCell ref="B7:I7"/>
    <mergeCell ref="J7:M7"/>
    <mergeCell ref="N7:R7"/>
    <mergeCell ref="S7:U7"/>
    <mergeCell ref="V7:X7"/>
    <mergeCell ref="Y7:Z7"/>
    <mergeCell ref="AA7:AE7"/>
  </mergeCells>
  <phoneticPr fontId="3"/>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様式12-1</vt:lpstr>
      <vt:lpstr>様式12-1記載例</vt:lpstr>
      <vt:lpstr>様式12-1別紙</vt:lpstr>
      <vt:lpstr>様式12-1別紙記載例</vt:lpstr>
      <vt:lpstr>経営改善計画</vt:lpstr>
      <vt:lpstr>経営改善計画記載例</vt:lpstr>
      <vt:lpstr>設備等導入　算出基礎</vt:lpstr>
      <vt:lpstr>設備等導入　算出基礎 (例)</vt:lpstr>
      <vt:lpstr>研修　算出基礎</vt:lpstr>
      <vt:lpstr>経営改善計画記載例!Print_Area</vt:lpstr>
      <vt:lpstr>'設備等導入　算出基礎'!Print_Area</vt:lpstr>
      <vt:lpstr>'設備等導入　算出基礎 (例)'!Print_Area</vt:lpstr>
      <vt:lpstr>'様式12-1'!Print_Area</vt:lpstr>
      <vt:lpstr>'様式12-1記載例'!Print_Area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2022-07-25T04:34:07Z</cp:lastPrinted>
  <dcterms:created xsi:type="dcterms:W3CDTF">2020-06-05T02:57:45Z</dcterms:created>
  <dcterms:modified xsi:type="dcterms:W3CDTF">2022-07-25T04:35:03Z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