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2" yWindow="32767" windowWidth="11448" windowHeight="8100" activeTab="0"/>
  </bookViews>
  <sheets>
    <sheet name="(6)輸送量の推移" sheetId="1" r:id="rId1"/>
  </sheets>
  <definedNames>
    <definedName name="_xlnm.Print_Area" localSheetId="0">'(6)輸送量の推移'!$A$1:$S$37</definedName>
  </definedNames>
  <calcPr fullCalcOnLoad="1"/>
</workbook>
</file>

<file path=xl/sharedStrings.xml><?xml version="1.0" encoding="utf-8"?>
<sst xmlns="http://schemas.openxmlformats.org/spreadsheetml/2006/main" count="72" uniqueCount="40">
  <si>
    <t>営業用自動車</t>
  </si>
  <si>
    <t>年度</t>
  </si>
  <si>
    <t>合計</t>
  </si>
  <si>
    <t>自家用自動車</t>
  </si>
  <si>
    <t>（６）営業用自動車と自家用自動車の輸送量の推移(単位:百万トン)</t>
  </si>
  <si>
    <t>資料：自動車輸送統計年報</t>
  </si>
  <si>
    <t>青森県</t>
  </si>
  <si>
    <t>岩手県</t>
  </si>
  <si>
    <t>宮城県</t>
  </si>
  <si>
    <t>福島県</t>
  </si>
  <si>
    <t>秋田県</t>
  </si>
  <si>
    <t>山形県</t>
  </si>
  <si>
    <t>S55</t>
  </si>
  <si>
    <t>S60</t>
  </si>
  <si>
    <t>H2</t>
  </si>
  <si>
    <t>H7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</si>
  <si>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</si>
  <si>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</si>
  <si>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</si>
  <si>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</si>
  <si>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</si>
  <si>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</si>
  <si>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</si>
  <si>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</si>
  <si>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</si>
  <si>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</si>
  <si>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</si>
  <si>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</si>
  <si>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</si>
  <si>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</si>
  <si>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</si>
  <si>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</si>
  <si>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</si>
  <si>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</si>
  <si>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</si>
  <si>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R1</t>
  </si>
  <si>
    <t xml:space="preserve">　　 </t>
  </si>
  <si>
    <t>(注１)平成１３年度までは４県（青森・岩手・宮城・福島）の数値、平成１４年度以降は６県の数値となっている。</t>
  </si>
  <si>
    <t>(注２)平成２２年１０月より調査方法及び集計方法を変更したため、平成２２年４月から９月までの旧統計数値を遡及改定の上算出している。また、東日本大震災の影響により北海道、東北、関東の一部の平成２３年３月分の数値は調査不能により含まれていない。</t>
  </si>
  <si>
    <t>(注３)令和２年１２月末日をもって「交通関連統計資料集」が廃刊されたため、現在のデータが最新のものとなる。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</si>
</sst>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#,##0.0;[Red]\-#,##0.0"/>
    <numFmt numFmtId="180" formatCode="#,##0.0_ ;[Red]\-#,##0.0\ "/>
    <numFmt numFmtId="181" formatCode="#,##0.000;[Red]\-#,##0.000"/>
    <numFmt numFmtId="182" formatCode="#,##0.0000;[Red]\-#,##0.0000"/>
    <numFmt numFmtId="183" formatCode="#,##0.00000;[Red]\-#,##0.00000"/>
    <numFmt numFmtId="184" formatCode="#,##0.000000;[Red]\-#,##0.000000"/>
    <numFmt numFmtId="185" formatCode="#,##0.0000000;[Red]\-#,##0.0000000"/>
    <numFmt numFmtId="186" formatCode="#,##0_ ;[Red]\-#,##0\ 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0"/>
      <name val="ＭＳ Ｐ明朝"/>
      <family val="1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sz val="11"/>
      <color rgb="FFFF0000"/>
      <name val="ＭＳ Ｐ明朝"/>
      <family val="1"/>
    </font>
    <font>
      <b/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6" fillId="33" borderId="10" xfId="0" applyFont="1" applyFill="1" applyBorder="1" applyAlignment="1" quotePrefix="1">
      <alignment horizontal="center" vertical="center"/>
    </xf>
    <xf numFmtId="38" fontId="8" fillId="33" borderId="0" xfId="49" applyFont="1" applyFill="1" applyAlignment="1" applyProtection="1">
      <alignment vertical="center"/>
      <protection locked="0"/>
    </xf>
    <xf numFmtId="0" fontId="0" fillId="33" borderId="11" xfId="0" applyFont="1" applyFill="1" applyBorder="1" applyAlignment="1">
      <alignment horizontal="center" vertical="center"/>
    </xf>
    <xf numFmtId="0" fontId="0" fillId="33" borderId="10" xfId="0" applyFont="1" applyFill="1" applyBorder="1" applyAlignment="1" quotePrefix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38" fontId="0" fillId="33" borderId="12" xfId="49" applyFont="1" applyFill="1" applyBorder="1" applyAlignment="1" applyProtection="1">
      <alignment horizontal="center" vertical="center"/>
      <protection locked="0"/>
    </xf>
    <xf numFmtId="0" fontId="0" fillId="33" borderId="12" xfId="61" applyFont="1" applyFill="1" applyBorder="1" applyAlignment="1">
      <alignment horizontal="center" vertical="center"/>
      <protection/>
    </xf>
    <xf numFmtId="38" fontId="0" fillId="33" borderId="13" xfId="49" applyFont="1" applyFill="1" applyBorder="1" applyAlignment="1" applyProtection="1">
      <alignment horizontal="center" vertical="center"/>
      <protection locked="0"/>
    </xf>
    <xf numFmtId="38" fontId="0" fillId="33" borderId="14" xfId="49" applyFont="1" applyFill="1" applyBorder="1" applyAlignment="1" applyProtection="1">
      <alignment horizontal="center" vertical="center"/>
      <protection locked="0"/>
    </xf>
    <xf numFmtId="38" fontId="0" fillId="33" borderId="15" xfId="49" applyFont="1" applyFill="1" applyBorder="1" applyAlignment="1" applyProtection="1">
      <alignment horizontal="center" vertical="center"/>
      <protection locked="0"/>
    </xf>
    <xf numFmtId="178" fontId="0" fillId="33" borderId="16" xfId="49" applyNumberFormat="1" applyFont="1" applyFill="1" applyBorder="1" applyAlignment="1" applyProtection="1">
      <alignment vertical="center"/>
      <protection locked="0"/>
    </xf>
    <xf numFmtId="178" fontId="0" fillId="33" borderId="17" xfId="49" applyNumberFormat="1" applyFont="1" applyFill="1" applyBorder="1" applyAlignment="1" applyProtection="1">
      <alignment vertical="center"/>
      <protection locked="0"/>
    </xf>
    <xf numFmtId="178" fontId="0" fillId="33" borderId="18" xfId="49" applyNumberFormat="1" applyFont="1" applyFill="1" applyBorder="1" applyAlignment="1" applyProtection="1">
      <alignment vertical="center"/>
      <protection locked="0"/>
    </xf>
    <xf numFmtId="178" fontId="0" fillId="33" borderId="19" xfId="61" applyNumberFormat="1" applyFont="1" applyFill="1" applyBorder="1" applyAlignment="1">
      <alignment vertical="center"/>
      <protection/>
    </xf>
    <xf numFmtId="178" fontId="0" fillId="33" borderId="20" xfId="49" applyNumberFormat="1" applyFont="1" applyFill="1" applyBorder="1" applyAlignment="1" applyProtection="1">
      <alignment vertical="center"/>
      <protection locked="0"/>
    </xf>
    <xf numFmtId="178" fontId="0" fillId="33" borderId="21" xfId="49" applyNumberFormat="1" applyFont="1" applyFill="1" applyBorder="1" applyAlignment="1" applyProtection="1">
      <alignment vertical="center"/>
      <protection locked="0"/>
    </xf>
    <xf numFmtId="178" fontId="0" fillId="33" borderId="22" xfId="49" applyNumberFormat="1" applyFont="1" applyFill="1" applyBorder="1" applyAlignment="1" applyProtection="1">
      <alignment vertical="center"/>
      <protection locked="0"/>
    </xf>
    <xf numFmtId="178" fontId="0" fillId="33" borderId="10" xfId="61" applyNumberFormat="1" applyFont="1" applyFill="1" applyBorder="1" applyAlignment="1">
      <alignment vertical="center"/>
      <protection/>
    </xf>
    <xf numFmtId="178" fontId="45" fillId="33" borderId="20" xfId="49" applyNumberFormat="1" applyFont="1" applyFill="1" applyBorder="1" applyAlignment="1" applyProtection="1">
      <alignment vertical="center"/>
      <protection locked="0"/>
    </xf>
    <xf numFmtId="178" fontId="45" fillId="33" borderId="21" xfId="49" applyNumberFormat="1" applyFont="1" applyFill="1" applyBorder="1" applyAlignment="1" applyProtection="1">
      <alignment vertical="center"/>
      <protection locked="0"/>
    </xf>
    <xf numFmtId="178" fontId="45" fillId="33" borderId="22" xfId="49" applyNumberFormat="1" applyFont="1" applyFill="1" applyBorder="1" applyAlignment="1" applyProtection="1">
      <alignment vertical="center"/>
      <protection locked="0"/>
    </xf>
    <xf numFmtId="178" fontId="0" fillId="33" borderId="20" xfId="61" applyNumberFormat="1" applyFont="1" applyFill="1" applyBorder="1" applyAlignment="1">
      <alignment vertical="center"/>
      <protection/>
    </xf>
    <xf numFmtId="178" fontId="0" fillId="33" borderId="21" xfId="61" applyNumberFormat="1" applyFont="1" applyFill="1" applyBorder="1" applyAlignment="1">
      <alignment vertical="center"/>
      <protection/>
    </xf>
    <xf numFmtId="178" fontId="0" fillId="33" borderId="22" xfId="61" applyNumberFormat="1" applyFont="1" applyFill="1" applyBorder="1" applyAlignment="1">
      <alignment vertical="center"/>
      <protection/>
    </xf>
    <xf numFmtId="0" fontId="0" fillId="33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38" fontId="7" fillId="33" borderId="0" xfId="49" applyFont="1" applyFill="1" applyAlignment="1" applyProtection="1">
      <alignment vertical="center"/>
      <protection locked="0"/>
    </xf>
    <xf numFmtId="38" fontId="0" fillId="33" borderId="0" xfId="49" applyFont="1" applyFill="1" applyAlignment="1" applyProtection="1">
      <alignment vertical="center"/>
      <protection locked="0"/>
    </xf>
    <xf numFmtId="0" fontId="0" fillId="33" borderId="0" xfId="61" applyFont="1" applyFill="1" applyAlignment="1">
      <alignment vertical="center"/>
      <protection/>
    </xf>
    <xf numFmtId="38" fontId="0" fillId="33" borderId="0" xfId="49" applyFont="1" applyFill="1" applyAlignment="1" applyProtection="1">
      <alignment horizontal="right" vertical="center"/>
      <protection locked="0"/>
    </xf>
    <xf numFmtId="0" fontId="8" fillId="33" borderId="0" xfId="0" applyFont="1" applyFill="1" applyAlignment="1">
      <alignment vertical="center"/>
    </xf>
    <xf numFmtId="0" fontId="8" fillId="33" borderId="0" xfId="61" applyFont="1" applyFill="1" applyAlignment="1">
      <alignment vertical="center"/>
      <protection/>
    </xf>
    <xf numFmtId="0" fontId="8" fillId="34" borderId="0" xfId="0" applyFont="1" applyFill="1" applyAlignment="1">
      <alignment vertical="center"/>
    </xf>
    <xf numFmtId="0" fontId="6" fillId="33" borderId="23" xfId="0" applyFont="1" applyFill="1" applyBorder="1" applyAlignment="1" quotePrefix="1">
      <alignment horizontal="center" vertical="center"/>
    </xf>
    <xf numFmtId="178" fontId="0" fillId="33" borderId="24" xfId="49" applyNumberFormat="1" applyFont="1" applyFill="1" applyBorder="1" applyAlignment="1" applyProtection="1">
      <alignment vertical="center"/>
      <protection locked="0"/>
    </xf>
    <xf numFmtId="178" fontId="0" fillId="33" borderId="25" xfId="49" applyNumberFormat="1" applyFont="1" applyFill="1" applyBorder="1" applyAlignment="1" applyProtection="1">
      <alignment vertical="center"/>
      <protection locked="0"/>
    </xf>
    <xf numFmtId="178" fontId="0" fillId="33" borderId="26" xfId="49" applyNumberFormat="1" applyFont="1" applyFill="1" applyBorder="1" applyAlignment="1" applyProtection="1">
      <alignment vertical="center"/>
      <protection locked="0"/>
    </xf>
    <xf numFmtId="178" fontId="0" fillId="33" borderId="23" xfId="61" applyNumberFormat="1" applyFont="1" applyFill="1" applyBorder="1" applyAlignment="1">
      <alignment vertical="center"/>
      <protection/>
    </xf>
    <xf numFmtId="178" fontId="0" fillId="33" borderId="24" xfId="61" applyNumberFormat="1" applyFont="1" applyFill="1" applyBorder="1" applyAlignment="1">
      <alignment vertical="center"/>
      <protection/>
    </xf>
    <xf numFmtId="178" fontId="0" fillId="33" borderId="25" xfId="61" applyNumberFormat="1" applyFont="1" applyFill="1" applyBorder="1" applyAlignment="1">
      <alignment vertical="center"/>
      <protection/>
    </xf>
    <xf numFmtId="178" fontId="0" fillId="33" borderId="26" xfId="61" applyNumberFormat="1" applyFont="1" applyFill="1" applyBorder="1" applyAlignment="1">
      <alignment vertical="center"/>
      <protection/>
    </xf>
    <xf numFmtId="0" fontId="8" fillId="0" borderId="0" xfId="61" applyFont="1" applyFill="1" applyBorder="1" applyAlignment="1">
      <alignment vertical="center"/>
      <protection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8" fontId="46" fillId="33" borderId="0" xfId="49" applyFont="1" applyFill="1" applyAlignment="1" applyProtection="1">
      <alignment vertical="center"/>
      <protection locked="0"/>
    </xf>
    <xf numFmtId="0" fontId="0" fillId="33" borderId="27" xfId="61" applyFont="1" applyFill="1" applyBorder="1" applyAlignment="1">
      <alignment horizontal="center" vertical="center"/>
      <protection/>
    </xf>
    <xf numFmtId="0" fontId="0" fillId="33" borderId="28" xfId="61" applyFont="1" applyFill="1" applyBorder="1" applyAlignment="1">
      <alignment horizontal="center" vertical="center"/>
      <protection/>
    </xf>
    <xf numFmtId="0" fontId="0" fillId="33" borderId="29" xfId="61" applyFont="1" applyFill="1" applyBorder="1" applyAlignment="1">
      <alignment horizontal="center" vertical="center"/>
      <protection/>
    </xf>
    <xf numFmtId="38" fontId="8" fillId="0" borderId="0" xfId="49" applyFont="1" applyFill="1" applyBorder="1" applyAlignment="1" applyProtection="1">
      <alignment horizontal="left" vertical="center" wrapText="1"/>
      <protection locked="0"/>
    </xf>
    <xf numFmtId="0" fontId="47" fillId="0" borderId="0" xfId="0" applyFont="1" applyFill="1" applyAlignment="1">
      <alignment vertical="center"/>
    </xf>
    <xf numFmtId="38" fontId="0" fillId="0" borderId="0" xfId="49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4.(3・4・5・6)貨物自動車輸送04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104775</xdr:rowOff>
    </xdr:from>
    <xdr:to>
      <xdr:col>3</xdr:col>
      <xdr:colOff>457200</xdr:colOff>
      <xdr:row>2</xdr:row>
      <xdr:rowOff>95250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66675" y="104775"/>
          <a:ext cx="1866900" cy="3714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貨物自動車輸送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tabSelected="1" view="pageBreakPreview" zoomScaleSheetLayoutView="100" workbookViewId="0" topLeftCell="A1">
      <pane ySplit="7" topLeftCell="A8" activePane="bottomLeft" state="frozen"/>
      <selection pane="topLeft" activeCell="A1" sqref="A1"/>
      <selection pane="bottomLeft" activeCell="D1" sqref="D1"/>
    </sheetView>
  </sheetViews>
  <sheetFormatPr defaultColWidth="9.00390625" defaultRowHeight="13.5"/>
  <cols>
    <col min="1" max="1" width="1.37890625" style="26" customWidth="1"/>
    <col min="2" max="9" width="9.00390625" style="26" customWidth="1"/>
    <col min="10" max="10" width="3.125" style="26" customWidth="1"/>
    <col min="11" max="18" width="9.00390625" style="26" customWidth="1"/>
    <col min="19" max="19" width="2.50390625" style="26" customWidth="1"/>
    <col min="20" max="16384" width="9.00390625" style="26" customWidth="1"/>
  </cols>
  <sheetData>
    <row r="1" spans="1:19" ht="12.75">
      <c r="A1" s="25"/>
      <c r="B1" s="25"/>
      <c r="C1" s="25"/>
      <c r="D1" s="25"/>
      <c r="E1" s="25"/>
      <c r="F1" s="50"/>
      <c r="G1" s="51"/>
      <c r="H1" s="52"/>
      <c r="I1" s="52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17.25" customHeight="1">
      <c r="A2" s="25"/>
      <c r="B2" s="25"/>
      <c r="C2" s="25"/>
      <c r="D2" s="25"/>
      <c r="E2" s="25"/>
      <c r="F2" s="53"/>
      <c r="G2" s="53"/>
      <c r="H2" s="53"/>
      <c r="I2" s="53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ht="13.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</row>
    <row r="4" spans="1:19" ht="15.75">
      <c r="A4" s="25"/>
      <c r="B4" s="27" t="s">
        <v>4</v>
      </c>
      <c r="C4" s="28"/>
      <c r="D4" s="28"/>
      <c r="E4" s="28"/>
      <c r="F4" s="28"/>
      <c r="G4" s="28"/>
      <c r="H4" s="25"/>
      <c r="I4" s="29"/>
      <c r="J4" s="29"/>
      <c r="K4" s="25"/>
      <c r="L4" s="25"/>
      <c r="M4" s="25"/>
      <c r="N4" s="25"/>
      <c r="O4" s="25"/>
      <c r="P4" s="25"/>
      <c r="Q4" s="25"/>
      <c r="R4" s="25"/>
      <c r="S4" s="25"/>
    </row>
    <row r="5" spans="1:19" ht="7.5" customHeight="1" thickBot="1">
      <c r="A5" s="25"/>
      <c r="B5" s="27"/>
      <c r="C5" s="28"/>
      <c r="D5" s="28"/>
      <c r="E5" s="28"/>
      <c r="F5" s="28"/>
      <c r="G5" s="28"/>
      <c r="H5" s="28"/>
      <c r="I5" s="30"/>
      <c r="J5" s="29"/>
      <c r="K5" s="25"/>
      <c r="L5" s="25"/>
      <c r="M5" s="25"/>
      <c r="N5" s="25"/>
      <c r="O5" s="25"/>
      <c r="P5" s="25"/>
      <c r="Q5" s="25"/>
      <c r="R5" s="25"/>
      <c r="S5" s="25"/>
    </row>
    <row r="6" spans="1:19" ht="18" customHeight="1" thickBot="1">
      <c r="A6" s="25"/>
      <c r="B6" s="46" t="s">
        <v>0</v>
      </c>
      <c r="C6" s="47"/>
      <c r="D6" s="47"/>
      <c r="E6" s="47"/>
      <c r="F6" s="47"/>
      <c r="G6" s="47"/>
      <c r="H6" s="47"/>
      <c r="I6" s="48"/>
      <c r="J6" s="29"/>
      <c r="K6" s="46" t="s">
        <v>3</v>
      </c>
      <c r="L6" s="47"/>
      <c r="M6" s="47"/>
      <c r="N6" s="47"/>
      <c r="O6" s="47"/>
      <c r="P6" s="47"/>
      <c r="Q6" s="47"/>
      <c r="R6" s="48"/>
      <c r="S6" s="25"/>
    </row>
    <row r="7" spans="1:19" ht="18" customHeight="1" thickBot="1">
      <c r="A7" s="25"/>
      <c r="B7" s="6" t="s">
        <v>1</v>
      </c>
      <c r="C7" s="8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10" t="s">
        <v>11</v>
      </c>
      <c r="I7" s="7" t="s">
        <v>2</v>
      </c>
      <c r="J7" s="29"/>
      <c r="K7" s="6" t="s">
        <v>1</v>
      </c>
      <c r="L7" s="8" t="s">
        <v>6</v>
      </c>
      <c r="M7" s="9" t="s">
        <v>7</v>
      </c>
      <c r="N7" s="9" t="s">
        <v>8</v>
      </c>
      <c r="O7" s="9" t="s">
        <v>9</v>
      </c>
      <c r="P7" s="9" t="s">
        <v>10</v>
      </c>
      <c r="Q7" s="10" t="s">
        <v>11</v>
      </c>
      <c r="R7" s="7" t="s">
        <v>2</v>
      </c>
      <c r="S7" s="25"/>
    </row>
    <row r="8" spans="1:19" ht="18" customHeight="1">
      <c r="A8" s="25"/>
      <c r="B8" s="3" t="s">
        <v>12</v>
      </c>
      <c r="C8" s="11">
        <v>15.888</v>
      </c>
      <c r="D8" s="12">
        <v>15.513</v>
      </c>
      <c r="E8" s="12">
        <v>29.742</v>
      </c>
      <c r="F8" s="12">
        <v>24.591</v>
      </c>
      <c r="G8" s="12">
        <v>0</v>
      </c>
      <c r="H8" s="13">
        <v>0</v>
      </c>
      <c r="I8" s="14">
        <v>85.73400000000001</v>
      </c>
      <c r="J8" s="29"/>
      <c r="K8" s="3" t="s">
        <v>12</v>
      </c>
      <c r="L8" s="11">
        <v>69.092</v>
      </c>
      <c r="M8" s="12">
        <v>55.286</v>
      </c>
      <c r="N8" s="12">
        <v>74.061</v>
      </c>
      <c r="O8" s="12">
        <v>74.754</v>
      </c>
      <c r="P8" s="12">
        <v>0</v>
      </c>
      <c r="Q8" s="13">
        <v>0</v>
      </c>
      <c r="R8" s="14">
        <v>273.19300000000004</v>
      </c>
      <c r="S8" s="25"/>
    </row>
    <row r="9" spans="1:19" ht="18" customHeight="1">
      <c r="A9" s="25"/>
      <c r="B9" s="4" t="s">
        <v>13</v>
      </c>
      <c r="C9" s="15">
        <v>17.525</v>
      </c>
      <c r="D9" s="16">
        <v>17.32</v>
      </c>
      <c r="E9" s="16">
        <v>35.02</v>
      </c>
      <c r="F9" s="16">
        <v>28.564</v>
      </c>
      <c r="G9" s="16">
        <v>0</v>
      </c>
      <c r="H9" s="17">
        <v>0</v>
      </c>
      <c r="I9" s="18">
        <v>98.429</v>
      </c>
      <c r="J9" s="29"/>
      <c r="K9" s="4" t="s">
        <v>13</v>
      </c>
      <c r="L9" s="15">
        <v>54</v>
      </c>
      <c r="M9" s="16">
        <v>43.713</v>
      </c>
      <c r="N9" s="16">
        <v>60.262</v>
      </c>
      <c r="O9" s="16">
        <v>61.343</v>
      </c>
      <c r="P9" s="16">
        <v>0</v>
      </c>
      <c r="Q9" s="17">
        <v>0</v>
      </c>
      <c r="R9" s="18">
        <v>219.31799999999998</v>
      </c>
      <c r="S9" s="25"/>
    </row>
    <row r="10" spans="1:19" ht="18" customHeight="1">
      <c r="A10" s="25"/>
      <c r="B10" s="5" t="s">
        <v>14</v>
      </c>
      <c r="C10" s="15">
        <v>21.672</v>
      </c>
      <c r="D10" s="16">
        <v>24.224</v>
      </c>
      <c r="E10" s="16">
        <v>47.134</v>
      </c>
      <c r="F10" s="16">
        <v>37.874</v>
      </c>
      <c r="G10" s="16">
        <v>0</v>
      </c>
      <c r="H10" s="17">
        <v>0</v>
      </c>
      <c r="I10" s="18">
        <v>130.904</v>
      </c>
      <c r="J10" s="29"/>
      <c r="K10" s="5" t="s">
        <v>14</v>
      </c>
      <c r="L10" s="15">
        <v>57.035</v>
      </c>
      <c r="M10" s="16">
        <v>48.762</v>
      </c>
      <c r="N10" s="16">
        <v>70.623</v>
      </c>
      <c r="O10" s="16">
        <v>73.264</v>
      </c>
      <c r="P10" s="16">
        <v>0</v>
      </c>
      <c r="Q10" s="17">
        <v>0</v>
      </c>
      <c r="R10" s="18">
        <v>249.68400000000003</v>
      </c>
      <c r="S10" s="25"/>
    </row>
    <row r="11" spans="1:19" ht="18" customHeight="1">
      <c r="A11" s="25"/>
      <c r="B11" s="4" t="s">
        <v>15</v>
      </c>
      <c r="C11" s="15">
        <v>25.857</v>
      </c>
      <c r="D11" s="16">
        <v>27.636</v>
      </c>
      <c r="E11" s="16">
        <v>53.653</v>
      </c>
      <c r="F11" s="16">
        <v>43.208</v>
      </c>
      <c r="G11" s="16">
        <v>0</v>
      </c>
      <c r="H11" s="17">
        <v>0</v>
      </c>
      <c r="I11" s="18">
        <v>150.35399999999998</v>
      </c>
      <c r="J11" s="29"/>
      <c r="K11" s="4" t="s">
        <v>15</v>
      </c>
      <c r="L11" s="15">
        <v>54.518</v>
      </c>
      <c r="M11" s="16">
        <v>48.125</v>
      </c>
      <c r="N11" s="16">
        <v>70.297</v>
      </c>
      <c r="O11" s="16">
        <v>72.922</v>
      </c>
      <c r="P11" s="16">
        <v>0</v>
      </c>
      <c r="Q11" s="17">
        <v>0</v>
      </c>
      <c r="R11" s="18">
        <v>245.862</v>
      </c>
      <c r="S11" s="25"/>
    </row>
    <row r="12" spans="1:19" ht="18" customHeight="1">
      <c r="A12" s="25"/>
      <c r="B12" s="1" t="s">
        <v>16</v>
      </c>
      <c r="C12" s="15">
        <v>29.998</v>
      </c>
      <c r="D12" s="16">
        <v>31.557</v>
      </c>
      <c r="E12" s="16">
        <v>63.657</v>
      </c>
      <c r="F12" s="16">
        <v>49.842</v>
      </c>
      <c r="G12" s="16">
        <v>0</v>
      </c>
      <c r="H12" s="17">
        <v>0</v>
      </c>
      <c r="I12" s="18">
        <v>175.05399999999997</v>
      </c>
      <c r="J12" s="29"/>
      <c r="K12" s="1" t="s">
        <v>16</v>
      </c>
      <c r="L12" s="15">
        <v>46.531</v>
      </c>
      <c r="M12" s="16">
        <v>42.187</v>
      </c>
      <c r="N12" s="16">
        <v>60.124</v>
      </c>
      <c r="O12" s="16">
        <v>62.181</v>
      </c>
      <c r="P12" s="16">
        <v>0</v>
      </c>
      <c r="Q12" s="17">
        <v>0</v>
      </c>
      <c r="R12" s="18">
        <v>211.02299999999997</v>
      </c>
      <c r="S12" s="25"/>
    </row>
    <row r="13" spans="1:19" ht="18" customHeight="1">
      <c r="A13" s="25"/>
      <c r="B13" s="1" t="s">
        <v>17</v>
      </c>
      <c r="C13" s="15">
        <v>29.291</v>
      </c>
      <c r="D13" s="16">
        <v>30.425</v>
      </c>
      <c r="E13" s="16">
        <v>62.224</v>
      </c>
      <c r="F13" s="16">
        <v>48.607</v>
      </c>
      <c r="G13" s="16">
        <v>0</v>
      </c>
      <c r="H13" s="17">
        <v>0</v>
      </c>
      <c r="I13" s="18">
        <v>170</v>
      </c>
      <c r="J13" s="29"/>
      <c r="K13" s="1" t="s">
        <v>17</v>
      </c>
      <c r="L13" s="15">
        <v>46.054</v>
      </c>
      <c r="M13" s="16">
        <v>41.592</v>
      </c>
      <c r="N13" s="16">
        <v>59.296</v>
      </c>
      <c r="O13" s="16">
        <v>61.171</v>
      </c>
      <c r="P13" s="16">
        <v>0</v>
      </c>
      <c r="Q13" s="17">
        <v>0</v>
      </c>
      <c r="R13" s="18">
        <v>208.113</v>
      </c>
      <c r="S13" s="25"/>
    </row>
    <row r="14" spans="1:19" ht="18" customHeight="1">
      <c r="A14" s="25"/>
      <c r="B14" s="1" t="s">
        <v>18</v>
      </c>
      <c r="C14" s="15">
        <v>30</v>
      </c>
      <c r="D14" s="16">
        <v>31</v>
      </c>
      <c r="E14" s="16">
        <v>63</v>
      </c>
      <c r="F14" s="16">
        <v>51</v>
      </c>
      <c r="G14" s="16">
        <v>23</v>
      </c>
      <c r="H14" s="17">
        <v>24</v>
      </c>
      <c r="I14" s="18">
        <v>222</v>
      </c>
      <c r="J14" s="29"/>
      <c r="K14" s="1" t="s">
        <v>18</v>
      </c>
      <c r="L14" s="15">
        <v>41</v>
      </c>
      <c r="M14" s="16">
        <v>37</v>
      </c>
      <c r="N14" s="16">
        <v>53</v>
      </c>
      <c r="O14" s="16">
        <v>54</v>
      </c>
      <c r="P14" s="16">
        <v>26</v>
      </c>
      <c r="Q14" s="17">
        <v>32</v>
      </c>
      <c r="R14" s="18">
        <v>244</v>
      </c>
      <c r="S14" s="25"/>
    </row>
    <row r="15" spans="1:19" ht="18" customHeight="1">
      <c r="A15" s="25"/>
      <c r="B15" s="1" t="s">
        <v>19</v>
      </c>
      <c r="C15" s="15">
        <v>29</v>
      </c>
      <c r="D15" s="16">
        <v>30</v>
      </c>
      <c r="E15" s="16">
        <v>62</v>
      </c>
      <c r="F15" s="16">
        <v>50</v>
      </c>
      <c r="G15" s="16">
        <v>22</v>
      </c>
      <c r="H15" s="17">
        <v>24</v>
      </c>
      <c r="I15" s="18">
        <v>217</v>
      </c>
      <c r="J15" s="29"/>
      <c r="K15" s="1" t="s">
        <v>19</v>
      </c>
      <c r="L15" s="15">
        <v>41</v>
      </c>
      <c r="M15" s="16">
        <v>37</v>
      </c>
      <c r="N15" s="16">
        <v>53</v>
      </c>
      <c r="O15" s="16">
        <v>54</v>
      </c>
      <c r="P15" s="16">
        <v>26</v>
      </c>
      <c r="Q15" s="17">
        <v>31</v>
      </c>
      <c r="R15" s="18">
        <v>241</v>
      </c>
      <c r="S15" s="25"/>
    </row>
    <row r="16" spans="1:19" ht="18" customHeight="1">
      <c r="A16" s="25"/>
      <c r="B16" s="1" t="s">
        <v>20</v>
      </c>
      <c r="C16" s="15">
        <v>28</v>
      </c>
      <c r="D16" s="16">
        <v>29</v>
      </c>
      <c r="E16" s="16">
        <v>62</v>
      </c>
      <c r="F16" s="16">
        <v>50</v>
      </c>
      <c r="G16" s="16">
        <v>22</v>
      </c>
      <c r="H16" s="17">
        <v>24</v>
      </c>
      <c r="I16" s="18">
        <v>215</v>
      </c>
      <c r="J16" s="29"/>
      <c r="K16" s="1" t="s">
        <v>20</v>
      </c>
      <c r="L16" s="22">
        <v>37</v>
      </c>
      <c r="M16" s="23">
        <v>34</v>
      </c>
      <c r="N16" s="23">
        <v>49</v>
      </c>
      <c r="O16" s="23">
        <v>49</v>
      </c>
      <c r="P16" s="23">
        <v>23</v>
      </c>
      <c r="Q16" s="24">
        <v>28</v>
      </c>
      <c r="R16" s="18">
        <v>221</v>
      </c>
      <c r="S16" s="25"/>
    </row>
    <row r="17" spans="1:19" ht="18" customHeight="1">
      <c r="A17" s="25"/>
      <c r="B17" s="1" t="s">
        <v>21</v>
      </c>
      <c r="C17" s="15">
        <v>27</v>
      </c>
      <c r="D17" s="16">
        <v>28</v>
      </c>
      <c r="E17" s="16">
        <v>60</v>
      </c>
      <c r="F17" s="16">
        <v>49</v>
      </c>
      <c r="G17" s="16">
        <v>21</v>
      </c>
      <c r="H17" s="17">
        <v>23</v>
      </c>
      <c r="I17" s="18">
        <v>207</v>
      </c>
      <c r="J17" s="29"/>
      <c r="K17" s="1" t="s">
        <v>21</v>
      </c>
      <c r="L17" s="22">
        <v>33</v>
      </c>
      <c r="M17" s="23">
        <v>30</v>
      </c>
      <c r="N17" s="23">
        <v>45</v>
      </c>
      <c r="O17" s="23">
        <v>45</v>
      </c>
      <c r="P17" s="23">
        <v>21</v>
      </c>
      <c r="Q17" s="24">
        <v>26</v>
      </c>
      <c r="R17" s="18">
        <v>200</v>
      </c>
      <c r="S17" s="25"/>
    </row>
    <row r="18" spans="1:19" ht="18" customHeight="1">
      <c r="A18" s="25"/>
      <c r="B18" s="1" t="s">
        <v>22</v>
      </c>
      <c r="C18" s="15">
        <v>28</v>
      </c>
      <c r="D18" s="16">
        <v>29</v>
      </c>
      <c r="E18" s="16">
        <v>63</v>
      </c>
      <c r="F18" s="16">
        <v>51</v>
      </c>
      <c r="G18" s="16">
        <v>22</v>
      </c>
      <c r="H18" s="17">
        <v>23</v>
      </c>
      <c r="I18" s="18">
        <v>216</v>
      </c>
      <c r="J18" s="29"/>
      <c r="K18" s="1" t="s">
        <v>22</v>
      </c>
      <c r="L18" s="22">
        <v>31</v>
      </c>
      <c r="M18" s="23">
        <v>28</v>
      </c>
      <c r="N18" s="23">
        <v>42</v>
      </c>
      <c r="O18" s="23">
        <v>42</v>
      </c>
      <c r="P18" s="23">
        <v>19</v>
      </c>
      <c r="Q18" s="24">
        <v>24</v>
      </c>
      <c r="R18" s="18">
        <v>186</v>
      </c>
      <c r="S18" s="25"/>
    </row>
    <row r="19" spans="1:19" ht="18" customHeight="1">
      <c r="A19" s="25"/>
      <c r="B19" s="1" t="s">
        <v>23</v>
      </c>
      <c r="C19" s="15">
        <v>28</v>
      </c>
      <c r="D19" s="16">
        <v>30</v>
      </c>
      <c r="E19" s="16">
        <v>64</v>
      </c>
      <c r="F19" s="16">
        <v>53</v>
      </c>
      <c r="G19" s="16">
        <v>22</v>
      </c>
      <c r="H19" s="17">
        <v>24</v>
      </c>
      <c r="I19" s="18">
        <v>221</v>
      </c>
      <c r="J19" s="29"/>
      <c r="K19" s="1" t="s">
        <v>23</v>
      </c>
      <c r="L19" s="22">
        <v>30</v>
      </c>
      <c r="M19" s="23">
        <v>28</v>
      </c>
      <c r="N19" s="23">
        <v>42</v>
      </c>
      <c r="O19" s="23">
        <v>41</v>
      </c>
      <c r="P19" s="23">
        <v>19</v>
      </c>
      <c r="Q19" s="24">
        <v>23</v>
      </c>
      <c r="R19" s="18">
        <v>183</v>
      </c>
      <c r="S19" s="25"/>
    </row>
    <row r="20" spans="1:19" ht="18" customHeight="1">
      <c r="A20" s="25"/>
      <c r="B20" s="1" t="s">
        <v>24</v>
      </c>
      <c r="C20" s="15">
        <v>25</v>
      </c>
      <c r="D20" s="16">
        <v>26</v>
      </c>
      <c r="E20" s="16">
        <v>57</v>
      </c>
      <c r="F20" s="16">
        <v>47</v>
      </c>
      <c r="G20" s="16">
        <v>20</v>
      </c>
      <c r="H20" s="17">
        <v>21</v>
      </c>
      <c r="I20" s="18">
        <v>196</v>
      </c>
      <c r="J20" s="29"/>
      <c r="K20" s="1" t="s">
        <v>24</v>
      </c>
      <c r="L20" s="22">
        <v>27</v>
      </c>
      <c r="M20" s="23">
        <v>25</v>
      </c>
      <c r="N20" s="23">
        <v>37</v>
      </c>
      <c r="O20" s="23">
        <v>36</v>
      </c>
      <c r="P20" s="23">
        <v>17</v>
      </c>
      <c r="Q20" s="24">
        <v>20</v>
      </c>
      <c r="R20" s="18">
        <v>162</v>
      </c>
      <c r="S20" s="25"/>
    </row>
    <row r="21" spans="1:19" ht="18" customHeight="1">
      <c r="A21" s="25"/>
      <c r="B21" s="1" t="s">
        <v>25</v>
      </c>
      <c r="C21" s="15">
        <v>24</v>
      </c>
      <c r="D21" s="16">
        <v>26</v>
      </c>
      <c r="E21" s="16">
        <v>56</v>
      </c>
      <c r="F21" s="16">
        <v>46</v>
      </c>
      <c r="G21" s="16">
        <v>19</v>
      </c>
      <c r="H21" s="17">
        <v>20</v>
      </c>
      <c r="I21" s="18">
        <v>191</v>
      </c>
      <c r="J21" s="29"/>
      <c r="K21" s="1" t="s">
        <v>25</v>
      </c>
      <c r="L21" s="22">
        <v>27</v>
      </c>
      <c r="M21" s="23">
        <v>25</v>
      </c>
      <c r="N21" s="23">
        <v>37</v>
      </c>
      <c r="O21" s="23">
        <v>36</v>
      </c>
      <c r="P21" s="23">
        <v>17</v>
      </c>
      <c r="Q21" s="24">
        <v>21</v>
      </c>
      <c r="R21" s="18">
        <v>163</v>
      </c>
      <c r="S21" s="25"/>
    </row>
    <row r="22" spans="1:19" ht="18" customHeight="1">
      <c r="A22" s="25"/>
      <c r="B22" s="1" t="s">
        <v>26</v>
      </c>
      <c r="C22" s="15">
        <v>35</v>
      </c>
      <c r="D22" s="16">
        <v>35</v>
      </c>
      <c r="E22" s="16">
        <v>70</v>
      </c>
      <c r="F22" s="16">
        <v>60</v>
      </c>
      <c r="G22" s="16">
        <v>24</v>
      </c>
      <c r="H22" s="17">
        <v>27</v>
      </c>
      <c r="I22" s="18">
        <f aca="true" t="shared" si="0" ref="I22:I27">SUM(C22:H22)</f>
        <v>251</v>
      </c>
      <c r="J22" s="29"/>
      <c r="K22" s="1" t="s">
        <v>26</v>
      </c>
      <c r="L22" s="22">
        <v>24</v>
      </c>
      <c r="M22" s="23">
        <v>23</v>
      </c>
      <c r="N22" s="23">
        <v>31</v>
      </c>
      <c r="O22" s="23">
        <v>31</v>
      </c>
      <c r="P22" s="23">
        <v>15</v>
      </c>
      <c r="Q22" s="24">
        <v>17</v>
      </c>
      <c r="R22" s="18">
        <f aca="true" t="shared" si="1" ref="R22:R27">SUM(L22:Q22)</f>
        <v>141</v>
      </c>
      <c r="S22" s="25"/>
    </row>
    <row r="23" spans="1:19" ht="18" customHeight="1">
      <c r="A23" s="25"/>
      <c r="B23" s="1" t="s">
        <v>27</v>
      </c>
      <c r="C23" s="15">
        <v>34</v>
      </c>
      <c r="D23" s="16">
        <v>35</v>
      </c>
      <c r="E23" s="16">
        <v>66</v>
      </c>
      <c r="F23" s="16">
        <v>58</v>
      </c>
      <c r="G23" s="16">
        <v>23</v>
      </c>
      <c r="H23" s="17">
        <v>26</v>
      </c>
      <c r="I23" s="18">
        <f t="shared" si="0"/>
        <v>242</v>
      </c>
      <c r="J23" s="29"/>
      <c r="K23" s="1" t="s">
        <v>27</v>
      </c>
      <c r="L23" s="22">
        <v>22</v>
      </c>
      <c r="M23" s="23">
        <v>21</v>
      </c>
      <c r="N23" s="23">
        <v>30</v>
      </c>
      <c r="O23" s="23">
        <v>28</v>
      </c>
      <c r="P23" s="23">
        <v>13</v>
      </c>
      <c r="Q23" s="24">
        <v>16</v>
      </c>
      <c r="R23" s="18">
        <f t="shared" si="1"/>
        <v>130</v>
      </c>
      <c r="S23" s="25"/>
    </row>
    <row r="24" spans="1:19" ht="18" customHeight="1">
      <c r="A24" s="25"/>
      <c r="B24" s="1" t="s">
        <v>28</v>
      </c>
      <c r="C24" s="15">
        <v>39</v>
      </c>
      <c r="D24" s="16">
        <v>41</v>
      </c>
      <c r="E24" s="16">
        <v>78</v>
      </c>
      <c r="F24" s="16">
        <v>66</v>
      </c>
      <c r="G24" s="16">
        <v>26</v>
      </c>
      <c r="H24" s="17">
        <v>29</v>
      </c>
      <c r="I24" s="18">
        <f t="shared" si="0"/>
        <v>279</v>
      </c>
      <c r="J24" s="29"/>
      <c r="K24" s="1" t="s">
        <v>28</v>
      </c>
      <c r="L24" s="22">
        <v>26</v>
      </c>
      <c r="M24" s="23">
        <v>27</v>
      </c>
      <c r="N24" s="23">
        <v>39</v>
      </c>
      <c r="O24" s="23">
        <v>36</v>
      </c>
      <c r="P24" s="23">
        <v>16</v>
      </c>
      <c r="Q24" s="24">
        <v>19</v>
      </c>
      <c r="R24" s="18">
        <f t="shared" si="1"/>
        <v>163</v>
      </c>
      <c r="S24" s="25"/>
    </row>
    <row r="25" spans="1:19" ht="18" customHeight="1">
      <c r="A25" s="25"/>
      <c r="B25" s="1" t="s">
        <v>29</v>
      </c>
      <c r="C25" s="15">
        <v>36</v>
      </c>
      <c r="D25" s="16">
        <v>38</v>
      </c>
      <c r="E25" s="16">
        <v>73</v>
      </c>
      <c r="F25" s="16">
        <v>59</v>
      </c>
      <c r="G25" s="16">
        <v>23</v>
      </c>
      <c r="H25" s="17">
        <v>26</v>
      </c>
      <c r="I25" s="18">
        <f t="shared" si="0"/>
        <v>255</v>
      </c>
      <c r="J25" s="29"/>
      <c r="K25" s="1" t="s">
        <v>29</v>
      </c>
      <c r="L25" s="22">
        <v>30</v>
      </c>
      <c r="M25" s="23">
        <v>32</v>
      </c>
      <c r="N25" s="23">
        <v>47</v>
      </c>
      <c r="O25" s="23">
        <v>43</v>
      </c>
      <c r="P25" s="23">
        <v>19</v>
      </c>
      <c r="Q25" s="24">
        <v>22</v>
      </c>
      <c r="R25" s="18">
        <f t="shared" si="1"/>
        <v>193</v>
      </c>
      <c r="S25" s="25"/>
    </row>
    <row r="26" spans="1:19" ht="18" customHeight="1">
      <c r="A26" s="25"/>
      <c r="B26" s="1" t="s">
        <v>30</v>
      </c>
      <c r="C26" s="15">
        <v>38</v>
      </c>
      <c r="D26" s="16">
        <v>40</v>
      </c>
      <c r="E26" s="16">
        <v>77</v>
      </c>
      <c r="F26" s="16">
        <v>62</v>
      </c>
      <c r="G26" s="16">
        <v>24</v>
      </c>
      <c r="H26" s="17">
        <v>27</v>
      </c>
      <c r="I26" s="18">
        <f t="shared" si="0"/>
        <v>268</v>
      </c>
      <c r="J26" s="29"/>
      <c r="K26" s="1" t="s">
        <v>30</v>
      </c>
      <c r="L26" s="22">
        <v>28</v>
      </c>
      <c r="M26" s="23">
        <v>30</v>
      </c>
      <c r="N26" s="23">
        <v>45</v>
      </c>
      <c r="O26" s="23">
        <v>42</v>
      </c>
      <c r="P26" s="23">
        <v>17</v>
      </c>
      <c r="Q26" s="24">
        <v>20</v>
      </c>
      <c r="R26" s="18">
        <f t="shared" si="1"/>
        <v>182</v>
      </c>
      <c r="S26" s="25"/>
    </row>
    <row r="27" spans="1:19" ht="18" customHeight="1">
      <c r="A27" s="25"/>
      <c r="B27" s="1" t="s">
        <v>31</v>
      </c>
      <c r="C27" s="15">
        <v>38</v>
      </c>
      <c r="D27" s="16">
        <v>41</v>
      </c>
      <c r="E27" s="16">
        <v>77</v>
      </c>
      <c r="F27" s="16">
        <v>63</v>
      </c>
      <c r="G27" s="16">
        <v>25</v>
      </c>
      <c r="H27" s="17">
        <v>27</v>
      </c>
      <c r="I27" s="18">
        <f t="shared" si="0"/>
        <v>271</v>
      </c>
      <c r="J27" s="29"/>
      <c r="K27" s="1" t="s">
        <v>31</v>
      </c>
      <c r="L27" s="22">
        <v>28</v>
      </c>
      <c r="M27" s="23">
        <v>30</v>
      </c>
      <c r="N27" s="23">
        <v>45</v>
      </c>
      <c r="O27" s="23">
        <v>44</v>
      </c>
      <c r="P27" s="23">
        <v>17</v>
      </c>
      <c r="Q27" s="24">
        <v>21</v>
      </c>
      <c r="R27" s="18">
        <f t="shared" si="1"/>
        <v>185</v>
      </c>
      <c r="S27" s="25"/>
    </row>
    <row r="28" spans="1:19" ht="18" customHeight="1">
      <c r="A28" s="25"/>
      <c r="B28" s="1" t="s">
        <v>32</v>
      </c>
      <c r="C28" s="15">
        <v>39</v>
      </c>
      <c r="D28" s="16">
        <v>42</v>
      </c>
      <c r="E28" s="16">
        <v>79</v>
      </c>
      <c r="F28" s="16">
        <v>65</v>
      </c>
      <c r="G28" s="16">
        <v>25</v>
      </c>
      <c r="H28" s="17">
        <v>28</v>
      </c>
      <c r="I28" s="18">
        <f>SUM(C28:H28)</f>
        <v>278</v>
      </c>
      <c r="J28" s="29"/>
      <c r="K28" s="1" t="s">
        <v>32</v>
      </c>
      <c r="L28" s="22">
        <v>28</v>
      </c>
      <c r="M28" s="23">
        <v>30</v>
      </c>
      <c r="N28" s="23">
        <v>45</v>
      </c>
      <c r="O28" s="23">
        <v>44</v>
      </c>
      <c r="P28" s="23">
        <v>17</v>
      </c>
      <c r="Q28" s="24">
        <v>20</v>
      </c>
      <c r="R28" s="18">
        <f>SUM(L28:Q28)</f>
        <v>184</v>
      </c>
      <c r="S28" s="25"/>
    </row>
    <row r="29" spans="1:19" ht="18" customHeight="1">
      <c r="A29" s="25"/>
      <c r="B29" s="1" t="s">
        <v>33</v>
      </c>
      <c r="C29" s="19">
        <v>38</v>
      </c>
      <c r="D29" s="20">
        <v>41</v>
      </c>
      <c r="E29" s="20">
        <v>78</v>
      </c>
      <c r="F29" s="20">
        <v>66</v>
      </c>
      <c r="G29" s="20">
        <v>24</v>
      </c>
      <c r="H29" s="21">
        <v>27</v>
      </c>
      <c r="I29" s="18">
        <f>SUM(C29:H29)</f>
        <v>274</v>
      </c>
      <c r="J29" s="29"/>
      <c r="K29" s="1" t="s">
        <v>33</v>
      </c>
      <c r="L29" s="22">
        <v>27</v>
      </c>
      <c r="M29" s="23">
        <v>28</v>
      </c>
      <c r="N29" s="23">
        <v>42</v>
      </c>
      <c r="O29" s="23">
        <v>40</v>
      </c>
      <c r="P29" s="23">
        <v>16</v>
      </c>
      <c r="Q29" s="24">
        <v>19</v>
      </c>
      <c r="R29" s="18">
        <f>SUM(L29:Q29)</f>
        <v>172</v>
      </c>
      <c r="S29" s="25"/>
    </row>
    <row r="30" spans="1:19" ht="18" customHeight="1">
      <c r="A30" s="25"/>
      <c r="B30" s="1" t="s">
        <v>34</v>
      </c>
      <c r="C30" s="15">
        <v>36</v>
      </c>
      <c r="D30" s="16">
        <v>38</v>
      </c>
      <c r="E30" s="16">
        <v>73</v>
      </c>
      <c r="F30" s="16">
        <v>63</v>
      </c>
      <c r="G30" s="16">
        <v>23</v>
      </c>
      <c r="H30" s="17">
        <v>25</v>
      </c>
      <c r="I30" s="18">
        <f>SUM(C30:H30)</f>
        <v>258</v>
      </c>
      <c r="J30" s="29"/>
      <c r="K30" s="1" t="s">
        <v>34</v>
      </c>
      <c r="L30" s="22">
        <v>25</v>
      </c>
      <c r="M30" s="23">
        <v>26</v>
      </c>
      <c r="N30" s="23">
        <v>39</v>
      </c>
      <c r="O30" s="23">
        <v>37</v>
      </c>
      <c r="P30" s="23">
        <v>15</v>
      </c>
      <c r="Q30" s="24">
        <v>18</v>
      </c>
      <c r="R30" s="18">
        <f>SUM(L30:Q30)</f>
        <v>160</v>
      </c>
      <c r="S30" s="25"/>
    </row>
    <row r="31" spans="1:19" ht="18" customHeight="1" thickBot="1">
      <c r="A31" s="25"/>
      <c r="B31" s="34" t="s">
        <v>35</v>
      </c>
      <c r="C31" s="35">
        <v>35</v>
      </c>
      <c r="D31" s="36">
        <v>38</v>
      </c>
      <c r="E31" s="36">
        <v>72</v>
      </c>
      <c r="F31" s="36">
        <v>63</v>
      </c>
      <c r="G31" s="36">
        <v>22</v>
      </c>
      <c r="H31" s="37">
        <v>25</v>
      </c>
      <c r="I31" s="38">
        <f>SUM(C31:H31)</f>
        <v>255</v>
      </c>
      <c r="J31" s="29"/>
      <c r="K31" s="34" t="s">
        <v>35</v>
      </c>
      <c r="L31" s="39">
        <v>25</v>
      </c>
      <c r="M31" s="40">
        <v>26</v>
      </c>
      <c r="N31" s="40">
        <v>38</v>
      </c>
      <c r="O31" s="40">
        <v>37</v>
      </c>
      <c r="P31" s="40">
        <v>15</v>
      </c>
      <c r="Q31" s="41">
        <v>17</v>
      </c>
      <c r="R31" s="38">
        <f>SUM(L31:Q31)</f>
        <v>158</v>
      </c>
      <c r="S31" s="25"/>
    </row>
    <row r="32" spans="1:19" ht="7.5" customHeight="1">
      <c r="A32" s="25"/>
      <c r="B32" s="28"/>
      <c r="C32" s="28"/>
      <c r="D32" s="28"/>
      <c r="E32" s="28"/>
      <c r="F32" s="28"/>
      <c r="G32" s="28"/>
      <c r="H32" s="28"/>
      <c r="I32" s="29"/>
      <c r="J32" s="29"/>
      <c r="K32" s="25"/>
      <c r="L32" s="25"/>
      <c r="M32" s="25"/>
      <c r="N32" s="25"/>
      <c r="O32" s="25"/>
      <c r="P32" s="25"/>
      <c r="Q32" s="25"/>
      <c r="R32" s="25"/>
      <c r="S32" s="25"/>
    </row>
    <row r="33" spans="1:19" ht="12.75">
      <c r="A33" s="25"/>
      <c r="B33" s="31" t="s">
        <v>5</v>
      </c>
      <c r="C33" s="25"/>
      <c r="D33" s="25"/>
      <c r="E33" s="25"/>
      <c r="F33" s="25"/>
      <c r="G33" s="25"/>
      <c r="H33" s="25"/>
      <c r="I33" s="25"/>
      <c r="J33" s="29"/>
      <c r="K33" s="25"/>
      <c r="L33" s="25"/>
      <c r="M33" s="25"/>
      <c r="N33" s="25"/>
      <c r="O33" s="25"/>
      <c r="P33" s="25"/>
      <c r="Q33" s="25"/>
      <c r="R33" s="25"/>
      <c r="S33" s="25"/>
    </row>
    <row r="34" spans="1:19" ht="14.25" customHeight="1">
      <c r="A34" s="25"/>
      <c r="B34" s="2" t="s">
        <v>37</v>
      </c>
      <c r="C34" s="2"/>
      <c r="D34" s="2"/>
      <c r="E34" s="2"/>
      <c r="F34" s="2"/>
      <c r="G34" s="2"/>
      <c r="H34" s="2"/>
      <c r="I34" s="32"/>
      <c r="J34" s="31"/>
      <c r="K34" s="25"/>
      <c r="L34" s="25"/>
      <c r="M34" s="25"/>
      <c r="N34" s="25"/>
      <c r="O34" s="25"/>
      <c r="P34" s="25"/>
      <c r="Q34" s="25"/>
      <c r="R34" s="25"/>
      <c r="S34" s="25"/>
    </row>
    <row r="35" spans="1:19" ht="28.5" customHeight="1">
      <c r="A35" s="25"/>
      <c r="B35" s="49" t="s">
        <v>38</v>
      </c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4"/>
    </row>
    <row r="36" spans="1:19" ht="14.25" customHeight="1">
      <c r="A36" s="25"/>
      <c r="B36" s="45" t="s">
        <v>39</v>
      </c>
      <c r="C36" s="42"/>
      <c r="D36" s="42"/>
      <c r="E36" s="42"/>
      <c r="F36" s="42"/>
      <c r="G36" s="42"/>
      <c r="H36" s="42"/>
      <c r="I36" s="42"/>
      <c r="J36" s="43"/>
      <c r="K36" s="44"/>
      <c r="L36" s="44"/>
      <c r="M36" s="44"/>
      <c r="N36" s="44"/>
      <c r="O36" s="44"/>
      <c r="P36" s="44"/>
      <c r="Q36" s="44"/>
      <c r="R36" s="44"/>
      <c r="S36" s="44"/>
    </row>
    <row r="37" spans="1:19" ht="14.25" customHeight="1">
      <c r="A37" s="25"/>
      <c r="B37" s="42" t="s">
        <v>36</v>
      </c>
      <c r="C37" s="42"/>
      <c r="D37" s="42"/>
      <c r="E37" s="42"/>
      <c r="F37" s="42"/>
      <c r="G37" s="42"/>
      <c r="H37" s="42"/>
      <c r="I37" s="42"/>
      <c r="J37" s="43"/>
      <c r="K37" s="44"/>
      <c r="L37" s="44"/>
      <c r="M37" s="44"/>
      <c r="N37" s="44"/>
      <c r="O37" s="44"/>
      <c r="P37" s="44"/>
      <c r="Q37" s="44"/>
      <c r="R37" s="44"/>
      <c r="S37" s="44"/>
    </row>
    <row r="38" ht="12.75">
      <c r="B38" s="33"/>
    </row>
  </sheetData>
  <sheetProtection/>
  <mergeCells count="3">
    <mergeCell ref="B6:I6"/>
    <mergeCell ref="K6:R6"/>
    <mergeCell ref="B35:R35"/>
  </mergeCells>
  <printOptions/>
  <pageMargins left="0.7874015748031497" right="0.4330708661417323" top="0.5905511811023623" bottom="0.4724409448818898" header="0.5118110236220472" footer="0.35433070866141736"/>
  <pageSetup fitToHeight="1" fitToWidth="1" horizontalDpi="300" verticalDpi="300" orientation="landscape" paperSize="9" scale="87" r:id="rId2"/>
  <headerFooter alignWithMargins="0">
    <oddFooter>&amp;C&amp;"ＭＳ 明朝,標準"&amp;12&amp;F</oddFooter>
  </headerFooter>
  <ignoredErrors>
    <ignoredError sqref="C8:I17 B32:I3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iwama-m5368</dc:creator>
  <cp:keywords/>
  <dc:description/>
  <cp:lastModifiedBy>大泉 周凌</cp:lastModifiedBy>
  <cp:lastPrinted>2022-03-10T00:30:38Z</cp:lastPrinted>
  <dcterms:created xsi:type="dcterms:W3CDTF">2004-11-17T01:57:10Z</dcterms:created>
  <dcterms:modified xsi:type="dcterms:W3CDTF">2024-01-23T02:22:30Z</dcterms:modified>
  <cp:category/>
  <cp:version/>
  <cp:contentType/>
  <cp:contentStatus/>
</cp:coreProperties>
</file>