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50" windowHeight="4065" tabRatio="897" activeTab="0"/>
  </bookViews>
  <sheets>
    <sheet name="要覧《実績推移》【貸切】" sheetId="1" r:id="rId1"/>
  </sheets>
  <definedNames/>
  <calcPr calcMode="manual" fullCalcOnLoad="1"/>
</workbook>
</file>

<file path=xl/sharedStrings.xml><?xml version="1.0" encoding="utf-8"?>
<sst xmlns="http://schemas.openxmlformats.org/spreadsheetml/2006/main" count="29" uniqueCount="28">
  <si>
    <t>県　　別</t>
  </si>
  <si>
    <t>年　　度</t>
  </si>
  <si>
    <t>車両数</t>
  </si>
  <si>
    <t>走行キロ</t>
  </si>
  <si>
    <t>輸送人員</t>
  </si>
  <si>
    <t>営業収入</t>
  </si>
  <si>
    <t>（千キロ）</t>
  </si>
  <si>
    <t>(千人）</t>
  </si>
  <si>
    <t>（万円）</t>
  </si>
  <si>
    <t>青　　森</t>
  </si>
  <si>
    <t>岩　　手</t>
  </si>
  <si>
    <t>宮　　城</t>
  </si>
  <si>
    <t>秋　　田</t>
  </si>
  <si>
    <t>山　　形</t>
  </si>
  <si>
    <t>福　　島</t>
  </si>
  <si>
    <t>管 内 計</t>
  </si>
  <si>
    <t xml:space="preserve"> (6) 一般貸切旅客自動車運送事業輸送実績の推移</t>
  </si>
  <si>
    <t>１．</t>
  </si>
  <si>
    <t>２．</t>
  </si>
  <si>
    <t>３．</t>
  </si>
  <si>
    <t>当該県内に営業所を設ける事業者数及び輸送実績を計上した。</t>
  </si>
  <si>
    <t>県別（　）内は県外に所在する事業者数で内数であり、管内計〈　〉内は東北運輸局管轄区域外に所在する事業者数で内数である。</t>
  </si>
  <si>
    <t xml:space="preserve">事　業　者　数
</t>
  </si>
  <si>
    <t>25年度は積算方法の変更のため、遡りで修正した。</t>
  </si>
  <si>
    <t>〈8〉</t>
  </si>
  <si>
    <t>〈8〉</t>
  </si>
  <si>
    <t>〈9〉</t>
  </si>
  <si>
    <t>〈10〉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</si>
</sst>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_);[Red]\(#,##0\)"/>
    <numFmt numFmtId="179" formatCode="0_ "/>
    <numFmt numFmtId="180" formatCode="0_);\(0\)"/>
    <numFmt numFmtId="181" formatCode="#,##0_);\(#,##0\)"/>
    <numFmt numFmtId="182" formatCode="\(0\)"/>
    <numFmt numFmtId="183" formatCode="#,##0;[Red]#,##0"/>
    <numFmt numFmtId="184" formatCode="#,##0;&quot;△ &quot;#,##0"/>
    <numFmt numFmtId="185" formatCode="\(#,##0\);\(&quot;△ &quot;#,##0\)"/>
    <numFmt numFmtId="186" formatCode="#,##0.0;&quot;△ &quot;#,##0.0"/>
    <numFmt numFmtId="187" formatCode="\(#,##0.0\);\(&quot;△ &quot;#,##0.0\)"/>
    <numFmt numFmtId="188" formatCode="&quot;一般乗合旅客自動車運送&quot;0"/>
    <numFmt numFmtId="189" formatCode="&quot;一般乗合旅客自動車運送事業輸送実績（平成&quot;0&quot;年度）&quot;"/>
    <numFmt numFmtId="190" formatCode="&quot;平成&quot;0&quot;年度３月３１日現在&quot;"/>
    <numFmt numFmtId="191" formatCode="&quot;平成&quot;0&quot;年度3月31日現在&quot;"/>
    <numFmt numFmtId="192" formatCode="&quot;一般乗合旅客自動車運送事業輸送実績（平成&quot;0&quot;年度）≪福島運輸支局≫&quot;"/>
    <numFmt numFmtId="193" formatCode="&quot;一般乗合旅客自動車運送事業輸送実績（平成&quot;0&quot;年度）≪山形運輸支局≫&quot;"/>
    <numFmt numFmtId="194" formatCode="&quot;一般乗合旅客自動車運送事業輸送実績内訳（平成&quot;0&quot;年度）≪福島運輸支局≫&quot;"/>
    <numFmt numFmtId="195" formatCode="&quot;一般乗合旅客自動車運送事業輸送実績内訳（平成&quot;0&quot;年度）≪山形運輸支局≫&quot;"/>
    <numFmt numFmtId="196" formatCode="&quot;一般乗合旅客自動車運送事業輸送実績内訳（平成&quot;0&quot;年度）≪秋田運輸支局≫&quot;"/>
    <numFmt numFmtId="197" formatCode="&quot;一般乗合旅客自動車運送事業輸送実績内訳（平成&quot;0&quot;年度）≪宮城運輸支局≫&quot;"/>
    <numFmt numFmtId="198" formatCode="&quot;一般乗合旅客自動車運送事業輸送実績内訳（平成&quot;0&quot;年度）≪岩手運輸支局≫&quot;"/>
    <numFmt numFmtId="199" formatCode="&quot;一般乗合旅客自動車運送事業輸送実績内訳（平成&quot;0&quot;年度）≪青森運輸支局≫&quot;"/>
    <numFmt numFmtId="200" formatCode="\(00\)"/>
    <numFmt numFmtId="201" formatCode="#,##0;[Red]\-#,##0&quot; &quot;"/>
    <numFmt numFmtId="202" formatCode="#,##0;[Red]\-#,##0&quot;  &quot;"/>
    <numFmt numFmtId="203" formatCode="#,##0&quot;  &quot;"/>
    <numFmt numFmtId="204" formatCode="#,##0&quot; &quot;"/>
    <numFmt numFmtId="205" formatCode="#,###&quot; &quot;"/>
    <numFmt numFmtId="206" formatCode="\(#\､##0\)"/>
    <numFmt numFmtId="207" formatCode="\(#,##0\)"/>
    <numFmt numFmtId="208" formatCode="#,##0_ ;[Red]\-#,##0\ "/>
    <numFmt numFmtId="209" formatCode="&quot;(2)一般乗合旅客自動車運送事業輸送実績（平成&quot;0&quot;年度）&quot;"/>
    <numFmt numFmtId="210" formatCode="&quot;(2) 一般乗合旅客自動車運送事業輸送実績（平成&quot;0&quot;年度）&quot;"/>
    <numFmt numFmtId="211" formatCode="&quot;平成&quot;0&quot;年3月31日現在&quot;"/>
    <numFmt numFmtId="212" formatCode="#,##0.000;&quot;△ &quot;#,##0.000"/>
    <numFmt numFmtId="213" formatCode="#,##0\ ;&quot;△ &quot;#,##0\ "/>
    <numFmt numFmtId="214" formatCode="#,##0.0\ ;&quot;△ &quot;#,##0.0\ "/>
    <numFmt numFmtId="215" formatCode="\&lt;0\&gt;"/>
    <numFmt numFmtId="216" formatCode="&quot;&lt;&quot;#,##0&quot;&gt;&quot;;&quot;&lt;&quot;&quot;△ &quot;#,##0\&gt;"/>
    <numFmt numFmtId="217" formatCode="&quot;〔&quot;#,##0&quot;〕&quot;;&quot;〔&quot;&quot;△ &quot;#,##0&quot;〕&quot;"/>
    <numFmt numFmtId="218" formatCode="&quot;〔&quot;0&quot;〕&quot;"/>
    <numFmt numFmtId="219" formatCode="&quot;一般貸切旅客自動車運送事業輸送実績内訳（平成&quot;0&quot;年度）≪青森運輸支局≫&quot;"/>
    <numFmt numFmtId="220" formatCode="&quot;一般貸切旅客自動車運送事業輸送実績内訳（平成&quot;0&quot;年度）≪岩手運輸支局≫&quot;"/>
    <numFmt numFmtId="221" formatCode="&quot;一般貸切旅客自動車運送事業輸送実績内訳（平成&quot;0&quot;年度）≪宮城運輸支局≫&quot;"/>
    <numFmt numFmtId="222" formatCode="&quot;一般貸切旅客自動車運送事業輸送実績内訳（平成&quot;0&quot;年度）≪秋田運輸支局≫&quot;"/>
    <numFmt numFmtId="223" formatCode="&quot;一般貸切旅客自動車運送事業輸送実績内訳（平成&quot;0&quot;年度）≪山形運輸支局≫&quot;"/>
    <numFmt numFmtId="224" formatCode="&quot;一般貸切旅客自動車運送事業輸送実績内訳（平成&quot;0&quot;年度）≪福島運輸支局≫&quot;"/>
    <numFmt numFmtId="225" formatCode="[$-411]ge\.m\.d;@"/>
    <numFmt numFmtId="226" formatCode="&quot;÷&quot;\100"/>
    <numFmt numFmtId="227" formatCode="mmm\-yyyy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ゴシック"/>
      <family val="3"/>
    </font>
    <font>
      <b/>
      <sz val="14"/>
      <name val="ＭＳ 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thin"/>
      <top style="hair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182" fontId="4" fillId="0" borderId="14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top"/>
    </xf>
    <xf numFmtId="0" fontId="4" fillId="0" borderId="18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 applyProtection="1">
      <alignment horizontal="right" vertical="center"/>
      <protection locked="0"/>
    </xf>
    <xf numFmtId="182" fontId="4" fillId="0" borderId="22" xfId="0" applyNumberFormat="1" applyFont="1" applyFill="1" applyBorder="1" applyAlignment="1" applyProtection="1">
      <alignment horizontal="center" vertical="center"/>
      <protection locked="0"/>
    </xf>
    <xf numFmtId="176" fontId="4" fillId="0" borderId="13" xfId="0" applyNumberFormat="1" applyFont="1" applyFill="1" applyBorder="1" applyAlignment="1" applyProtection="1">
      <alignment horizontal="right" vertical="center"/>
      <protection locked="0"/>
    </xf>
    <xf numFmtId="178" fontId="4" fillId="0" borderId="13" xfId="0" applyNumberFormat="1" applyFont="1" applyFill="1" applyBorder="1" applyAlignment="1" applyProtection="1">
      <alignment horizontal="right" vertical="center"/>
      <protection locked="0"/>
    </xf>
    <xf numFmtId="176" fontId="4" fillId="0" borderId="23" xfId="0" applyNumberFormat="1" applyFont="1" applyFill="1" applyBorder="1" applyAlignment="1" applyProtection="1">
      <alignment horizontal="right" vertical="center"/>
      <protection locked="0"/>
    </xf>
    <xf numFmtId="0" fontId="4" fillId="0" borderId="24" xfId="0" applyFont="1" applyFill="1" applyBorder="1" applyAlignment="1" applyProtection="1">
      <alignment horizontal="right" vertical="center"/>
      <protection locked="0"/>
    </xf>
    <xf numFmtId="182" fontId="4" fillId="0" borderId="25" xfId="0" applyNumberFormat="1" applyFont="1" applyFill="1" applyBorder="1" applyAlignment="1" applyProtection="1">
      <alignment horizontal="center" vertical="center"/>
      <protection locked="0"/>
    </xf>
    <xf numFmtId="176" fontId="4" fillId="0" borderId="12" xfId="0" applyNumberFormat="1" applyFont="1" applyFill="1" applyBorder="1" applyAlignment="1" applyProtection="1">
      <alignment horizontal="right" vertical="center"/>
      <protection locked="0"/>
    </xf>
    <xf numFmtId="178" fontId="4" fillId="0" borderId="12" xfId="0" applyNumberFormat="1" applyFont="1" applyFill="1" applyBorder="1" applyAlignment="1" applyProtection="1">
      <alignment horizontal="right" vertical="center"/>
      <protection locked="0"/>
    </xf>
    <xf numFmtId="176" fontId="4" fillId="0" borderId="26" xfId="0" applyNumberFormat="1" applyFont="1" applyFill="1" applyBorder="1" applyAlignment="1" applyProtection="1">
      <alignment horizontal="right" vertical="center"/>
      <protection locked="0"/>
    </xf>
    <xf numFmtId="0" fontId="4" fillId="0" borderId="27" xfId="0" applyFont="1" applyFill="1" applyBorder="1" applyAlignment="1" applyProtection="1">
      <alignment horizontal="right" vertical="center"/>
      <protection locked="0"/>
    </xf>
    <xf numFmtId="182" fontId="4" fillId="0" borderId="28" xfId="0" applyNumberFormat="1" applyFont="1" applyFill="1" applyBorder="1" applyAlignment="1" applyProtection="1">
      <alignment horizontal="center" vertical="center"/>
      <protection locked="0"/>
    </xf>
    <xf numFmtId="176" fontId="4" fillId="0" borderId="29" xfId="0" applyNumberFormat="1" applyFont="1" applyFill="1" applyBorder="1" applyAlignment="1" applyProtection="1">
      <alignment horizontal="right" vertical="center"/>
      <protection locked="0"/>
    </xf>
    <xf numFmtId="178" fontId="4" fillId="0" borderId="29" xfId="0" applyNumberFormat="1" applyFont="1" applyFill="1" applyBorder="1" applyAlignment="1" applyProtection="1">
      <alignment horizontal="right" vertical="center"/>
      <protection locked="0"/>
    </xf>
    <xf numFmtId="176" fontId="4" fillId="0" borderId="30" xfId="0" applyNumberFormat="1" applyFont="1" applyFill="1" applyBorder="1" applyAlignment="1" applyProtection="1">
      <alignment horizontal="right" vertical="center"/>
      <protection locked="0"/>
    </xf>
    <xf numFmtId="0" fontId="4" fillId="0" borderId="31" xfId="0" applyFont="1" applyFill="1" applyBorder="1" applyAlignment="1" applyProtection="1">
      <alignment horizontal="right" vertical="center"/>
      <protection locked="0"/>
    </xf>
    <xf numFmtId="182" fontId="4" fillId="0" borderId="32" xfId="0" applyNumberFormat="1" applyFont="1" applyFill="1" applyBorder="1" applyAlignment="1" applyProtection="1">
      <alignment horizontal="center" vertical="center"/>
      <protection locked="0"/>
    </xf>
    <xf numFmtId="176" fontId="4" fillId="0" borderId="11" xfId="0" applyNumberFormat="1" applyFont="1" applyFill="1" applyBorder="1" applyAlignment="1" applyProtection="1">
      <alignment horizontal="right" vertical="center"/>
      <protection locked="0"/>
    </xf>
    <xf numFmtId="178" fontId="4" fillId="0" borderId="11" xfId="0" applyNumberFormat="1" applyFont="1" applyFill="1" applyBorder="1" applyAlignment="1" applyProtection="1">
      <alignment horizontal="right" vertical="center"/>
      <protection locked="0"/>
    </xf>
    <xf numFmtId="176" fontId="4" fillId="0" borderId="33" xfId="0" applyNumberFormat="1" applyFont="1" applyFill="1" applyBorder="1" applyAlignment="1" applyProtection="1">
      <alignment horizontal="right" vertical="center"/>
      <protection locked="0"/>
    </xf>
    <xf numFmtId="0" fontId="4" fillId="0" borderId="12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right" vertical="center"/>
    </xf>
    <xf numFmtId="182" fontId="4" fillId="0" borderId="35" xfId="0" applyNumberFormat="1" applyFont="1" applyFill="1" applyBorder="1" applyAlignment="1">
      <alignment horizontal="center" vertical="center"/>
    </xf>
    <xf numFmtId="176" fontId="4" fillId="0" borderId="18" xfId="0" applyNumberFormat="1" applyFont="1" applyFill="1" applyBorder="1" applyAlignment="1">
      <alignment horizontal="right" vertical="center"/>
    </xf>
    <xf numFmtId="176" fontId="4" fillId="0" borderId="19" xfId="0" applyNumberFormat="1" applyFont="1" applyFill="1" applyBorder="1" applyAlignment="1">
      <alignment horizontal="right" vertical="center"/>
    </xf>
    <xf numFmtId="0" fontId="4" fillId="0" borderId="36" xfId="0" applyFont="1" applyFill="1" applyBorder="1" applyAlignment="1">
      <alignment horizontal="right" vertical="center"/>
    </xf>
    <xf numFmtId="182" fontId="4" fillId="0" borderId="37" xfId="0" applyNumberFormat="1" applyFont="1" applyFill="1" applyBorder="1" applyAlignment="1">
      <alignment horizontal="center" vertical="center"/>
    </xf>
    <xf numFmtId="176" fontId="4" fillId="0" borderId="38" xfId="0" applyNumberFormat="1" applyFont="1" applyFill="1" applyBorder="1" applyAlignment="1">
      <alignment horizontal="right" vertical="center"/>
    </xf>
    <xf numFmtId="178" fontId="4" fillId="0" borderId="38" xfId="0" applyNumberFormat="1" applyFont="1" applyFill="1" applyBorder="1" applyAlignment="1">
      <alignment horizontal="right" vertical="center"/>
    </xf>
    <xf numFmtId="176" fontId="4" fillId="0" borderId="39" xfId="0" applyNumberFormat="1" applyFont="1" applyFill="1" applyBorder="1" applyAlignment="1">
      <alignment horizontal="right" vertical="center"/>
    </xf>
    <xf numFmtId="0" fontId="4" fillId="0" borderId="27" xfId="0" applyFont="1" applyFill="1" applyBorder="1" applyAlignment="1">
      <alignment horizontal="right" vertical="center"/>
    </xf>
    <xf numFmtId="182" fontId="4" fillId="0" borderId="28" xfId="0" applyNumberFormat="1" applyFont="1" applyFill="1" applyBorder="1" applyAlignment="1">
      <alignment horizontal="center" vertical="center"/>
    </xf>
    <xf numFmtId="176" fontId="4" fillId="0" borderId="29" xfId="0" applyNumberFormat="1" applyFont="1" applyFill="1" applyBorder="1" applyAlignment="1">
      <alignment horizontal="right" vertical="center"/>
    </xf>
    <xf numFmtId="178" fontId="4" fillId="0" borderId="29" xfId="0" applyNumberFormat="1" applyFont="1" applyFill="1" applyBorder="1" applyAlignment="1">
      <alignment horizontal="right" vertical="center"/>
    </xf>
    <xf numFmtId="176" fontId="4" fillId="0" borderId="30" xfId="0" applyNumberFormat="1" applyFont="1" applyFill="1" applyBorder="1" applyAlignment="1">
      <alignment horizontal="right" vertical="center"/>
    </xf>
    <xf numFmtId="0" fontId="4" fillId="0" borderId="31" xfId="0" applyFont="1" applyFill="1" applyBorder="1" applyAlignment="1">
      <alignment horizontal="right" vertical="center"/>
    </xf>
    <xf numFmtId="182" fontId="4" fillId="0" borderId="32" xfId="0" applyNumberFormat="1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right" vertical="center"/>
    </xf>
    <xf numFmtId="178" fontId="4" fillId="0" borderId="11" xfId="0" applyNumberFormat="1" applyFont="1" applyFill="1" applyBorder="1" applyAlignment="1">
      <alignment horizontal="right" vertical="center"/>
    </xf>
    <xf numFmtId="176" fontId="4" fillId="0" borderId="33" xfId="0" applyNumberFormat="1" applyFont="1" applyFill="1" applyBorder="1" applyAlignment="1">
      <alignment horizontal="right" vertical="center"/>
    </xf>
    <xf numFmtId="0" fontId="4" fillId="0" borderId="21" xfId="0" applyFont="1" applyFill="1" applyBorder="1" applyAlignment="1">
      <alignment horizontal="right" vertical="center"/>
    </xf>
    <xf numFmtId="182" fontId="4" fillId="0" borderId="22" xfId="0" applyNumberFormat="1" applyFont="1" applyFill="1" applyBorder="1" applyAlignment="1">
      <alignment horizontal="center" vertical="center"/>
    </xf>
    <xf numFmtId="176" fontId="4" fillId="0" borderId="13" xfId="0" applyNumberFormat="1" applyFont="1" applyFill="1" applyBorder="1" applyAlignment="1">
      <alignment horizontal="right" vertical="center"/>
    </xf>
    <xf numFmtId="178" fontId="4" fillId="0" borderId="13" xfId="0" applyNumberFormat="1" applyFont="1" applyFill="1" applyBorder="1" applyAlignment="1">
      <alignment horizontal="right" vertical="center"/>
    </xf>
    <xf numFmtId="176" fontId="4" fillId="0" borderId="23" xfId="0" applyNumberFormat="1" applyFont="1" applyFill="1" applyBorder="1" applyAlignment="1">
      <alignment horizontal="right" vertical="center"/>
    </xf>
    <xf numFmtId="0" fontId="4" fillId="0" borderId="24" xfId="0" applyFont="1" applyFill="1" applyBorder="1" applyAlignment="1">
      <alignment horizontal="right" vertical="center"/>
    </xf>
    <xf numFmtId="182" fontId="4" fillId="0" borderId="25" xfId="0" applyNumberFormat="1" applyFont="1" applyFill="1" applyBorder="1" applyAlignment="1">
      <alignment horizontal="center" vertical="center"/>
    </xf>
    <xf numFmtId="176" fontId="4" fillId="0" borderId="12" xfId="0" applyNumberFormat="1" applyFont="1" applyFill="1" applyBorder="1" applyAlignment="1">
      <alignment horizontal="right" vertical="center"/>
    </xf>
    <xf numFmtId="178" fontId="4" fillId="0" borderId="12" xfId="0" applyNumberFormat="1" applyFont="1" applyFill="1" applyBorder="1" applyAlignment="1">
      <alignment horizontal="right" vertical="center"/>
    </xf>
    <xf numFmtId="176" fontId="4" fillId="0" borderId="26" xfId="0" applyNumberFormat="1" applyFont="1" applyFill="1" applyBorder="1" applyAlignment="1">
      <alignment horizontal="right" vertical="center"/>
    </xf>
    <xf numFmtId="0" fontId="4" fillId="0" borderId="40" xfId="0" applyFont="1" applyFill="1" applyBorder="1" applyAlignment="1">
      <alignment horizontal="right" vertical="center"/>
    </xf>
    <xf numFmtId="182" fontId="4" fillId="0" borderId="41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right" vertical="center"/>
    </xf>
    <xf numFmtId="178" fontId="4" fillId="0" borderId="10" xfId="0" applyNumberFormat="1" applyFont="1" applyFill="1" applyBorder="1" applyAlignment="1">
      <alignment horizontal="right" vertical="center"/>
    </xf>
    <xf numFmtId="176" fontId="4" fillId="0" borderId="42" xfId="0" applyNumberFormat="1" applyFont="1" applyFill="1" applyBorder="1" applyAlignment="1">
      <alignment horizontal="right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right" vertical="center"/>
    </xf>
    <xf numFmtId="182" fontId="4" fillId="0" borderId="46" xfId="0" applyNumberFormat="1" applyFont="1" applyFill="1" applyBorder="1" applyAlignment="1">
      <alignment horizontal="center" vertical="center"/>
    </xf>
    <xf numFmtId="176" fontId="4" fillId="0" borderId="44" xfId="0" applyNumberFormat="1" applyFont="1" applyFill="1" applyBorder="1" applyAlignment="1">
      <alignment horizontal="right" vertical="center"/>
    </xf>
    <xf numFmtId="176" fontId="4" fillId="0" borderId="47" xfId="0" applyNumberFormat="1" applyFont="1" applyFill="1" applyBorder="1" applyAlignment="1">
      <alignment horizontal="right" vertical="center"/>
    </xf>
    <xf numFmtId="0" fontId="4" fillId="0" borderId="20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176" fontId="4" fillId="0" borderId="31" xfId="0" applyNumberFormat="1" applyFont="1" applyFill="1" applyBorder="1" applyAlignment="1">
      <alignment horizontal="right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right" vertical="center"/>
    </xf>
    <xf numFmtId="49" fontId="9" fillId="0" borderId="0" xfId="61" applyNumberFormat="1" applyFont="1" applyFill="1" applyAlignment="1" applyProtection="1">
      <alignment horizontal="right" vertical="center"/>
      <protection locked="0"/>
    </xf>
    <xf numFmtId="0" fontId="9" fillId="0" borderId="50" xfId="61" applyFont="1" applyFill="1" applyBorder="1" applyAlignment="1" applyProtection="1">
      <alignment horizontal="left" vertical="center"/>
      <protection locked="0"/>
    </xf>
    <xf numFmtId="0" fontId="9" fillId="0" borderId="0" xfId="61" applyFont="1" applyFill="1" applyAlignment="1" applyProtection="1">
      <alignment horizontal="left" vertical="center" wrapText="1"/>
      <protection locked="0"/>
    </xf>
    <xf numFmtId="0" fontId="4" fillId="0" borderId="51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jk-04^05修正まだ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view="pageBreakPreview" zoomScaleSheetLayoutView="100" zoomScalePageLayoutView="0" workbookViewId="0" topLeftCell="A1">
      <selection activeCell="F39" sqref="F39"/>
    </sheetView>
  </sheetViews>
  <sheetFormatPr defaultColWidth="9.00390625" defaultRowHeight="13.5"/>
  <cols>
    <col min="1" max="1" width="10.375" style="1" customWidth="1"/>
    <col min="2" max="2" width="9.00390625" style="1" customWidth="1"/>
    <col min="3" max="4" width="7.625" style="1" customWidth="1"/>
    <col min="5" max="5" width="10.125" style="1" customWidth="1"/>
    <col min="6" max="6" width="11.75390625" style="1" customWidth="1"/>
    <col min="7" max="7" width="11.25390625" style="1" customWidth="1"/>
    <col min="8" max="8" width="14.125" style="1" customWidth="1"/>
    <col min="9" max="16384" width="9.00390625" style="1" customWidth="1"/>
  </cols>
  <sheetData>
    <row r="1" spans="1:8" ht="17.25">
      <c r="A1" s="7" t="s">
        <v>16</v>
      </c>
      <c r="B1" s="8"/>
      <c r="C1" s="8"/>
      <c r="D1" s="8"/>
      <c r="E1" s="8"/>
      <c r="F1" s="8"/>
      <c r="G1" s="8"/>
      <c r="H1" s="8"/>
    </row>
    <row r="2" spans="1:8" ht="7.5" customHeight="1">
      <c r="A2" s="9"/>
      <c r="B2" s="8"/>
      <c r="C2" s="8"/>
      <c r="D2" s="8"/>
      <c r="E2" s="8"/>
      <c r="F2" s="8"/>
      <c r="G2" s="8"/>
      <c r="H2" s="8"/>
    </row>
    <row r="3" spans="1:8" ht="7.5" customHeight="1" thickBot="1">
      <c r="A3" s="9"/>
      <c r="B3" s="8"/>
      <c r="C3" s="8"/>
      <c r="D3" s="8"/>
      <c r="E3" s="8"/>
      <c r="F3" s="8"/>
      <c r="G3" s="8"/>
      <c r="H3" s="8"/>
    </row>
    <row r="4" spans="1:8" ht="21.75" customHeight="1">
      <c r="A4" s="90" t="s">
        <v>0</v>
      </c>
      <c r="B4" s="92" t="s">
        <v>1</v>
      </c>
      <c r="C4" s="94" t="s">
        <v>22</v>
      </c>
      <c r="D4" s="95"/>
      <c r="E4" s="92" t="s">
        <v>2</v>
      </c>
      <c r="F4" s="10" t="s">
        <v>3</v>
      </c>
      <c r="G4" s="11" t="s">
        <v>4</v>
      </c>
      <c r="H4" s="12" t="s">
        <v>5</v>
      </c>
    </row>
    <row r="5" spans="1:8" ht="21.75" customHeight="1">
      <c r="A5" s="91"/>
      <c r="B5" s="93"/>
      <c r="C5" s="96"/>
      <c r="D5" s="97"/>
      <c r="E5" s="93"/>
      <c r="F5" s="15" t="s">
        <v>6</v>
      </c>
      <c r="G5" s="16" t="s">
        <v>7</v>
      </c>
      <c r="H5" s="17" t="s">
        <v>8</v>
      </c>
    </row>
    <row r="6" spans="1:8" ht="18.75" customHeight="1">
      <c r="A6" s="18"/>
      <c r="B6" s="3">
        <v>25</v>
      </c>
      <c r="C6" s="19">
        <v>63</v>
      </c>
      <c r="D6" s="20">
        <v>3</v>
      </c>
      <c r="E6" s="21">
        <v>774</v>
      </c>
      <c r="F6" s="21">
        <v>27179.939</v>
      </c>
      <c r="G6" s="22">
        <v>5382.83</v>
      </c>
      <c r="H6" s="23">
        <v>667979.9</v>
      </c>
    </row>
    <row r="7" spans="1:8" ht="18.75" customHeight="1">
      <c r="A7" s="18"/>
      <c r="B7" s="3">
        <v>26</v>
      </c>
      <c r="C7" s="24">
        <v>65</v>
      </c>
      <c r="D7" s="25">
        <v>3</v>
      </c>
      <c r="E7" s="26">
        <v>772</v>
      </c>
      <c r="F7" s="26">
        <v>24637.303200000002</v>
      </c>
      <c r="G7" s="27">
        <v>5067.962</v>
      </c>
      <c r="H7" s="28">
        <v>697152.2</v>
      </c>
    </row>
    <row r="8" spans="1:8" ht="18.75" customHeight="1">
      <c r="A8" s="18" t="s">
        <v>9</v>
      </c>
      <c r="B8" s="4">
        <v>27</v>
      </c>
      <c r="C8" s="29">
        <v>65</v>
      </c>
      <c r="D8" s="30">
        <v>3</v>
      </c>
      <c r="E8" s="31">
        <v>759</v>
      </c>
      <c r="F8" s="31">
        <v>20793.8317</v>
      </c>
      <c r="G8" s="32">
        <v>4456.561</v>
      </c>
      <c r="H8" s="33">
        <v>791578.8</v>
      </c>
    </row>
    <row r="9" spans="1:8" ht="18.75" customHeight="1">
      <c r="A9" s="18"/>
      <c r="B9" s="3">
        <v>28</v>
      </c>
      <c r="C9" s="34">
        <v>66</v>
      </c>
      <c r="D9" s="35">
        <v>4</v>
      </c>
      <c r="E9" s="36">
        <v>798</v>
      </c>
      <c r="F9" s="36">
        <v>21053.356</v>
      </c>
      <c r="G9" s="37">
        <v>4672.654</v>
      </c>
      <c r="H9" s="38">
        <v>828546.3</v>
      </c>
    </row>
    <row r="10" spans="1:8" ht="18.75" customHeight="1">
      <c r="A10" s="13"/>
      <c r="B10" s="39">
        <v>29</v>
      </c>
      <c r="C10" s="40">
        <v>62</v>
      </c>
      <c r="D10" s="41">
        <v>4</v>
      </c>
      <c r="E10" s="42">
        <v>784</v>
      </c>
      <c r="F10" s="42">
        <v>21357</v>
      </c>
      <c r="G10" s="42">
        <v>5564</v>
      </c>
      <c r="H10" s="43">
        <v>833840</v>
      </c>
    </row>
    <row r="11" spans="1:8" ht="18.75" customHeight="1">
      <c r="A11" s="18"/>
      <c r="B11" s="5">
        <v>25</v>
      </c>
      <c r="C11" s="44">
        <v>92</v>
      </c>
      <c r="D11" s="45">
        <v>5</v>
      </c>
      <c r="E11" s="46">
        <v>743</v>
      </c>
      <c r="F11" s="46">
        <v>22113</v>
      </c>
      <c r="G11" s="47">
        <v>3564</v>
      </c>
      <c r="H11" s="48">
        <v>512266</v>
      </c>
    </row>
    <row r="12" spans="1:8" ht="18.75" customHeight="1">
      <c r="A12" s="18"/>
      <c r="B12" s="3">
        <v>26</v>
      </c>
      <c r="C12" s="49">
        <v>87</v>
      </c>
      <c r="D12" s="50">
        <v>5</v>
      </c>
      <c r="E12" s="51">
        <v>741</v>
      </c>
      <c r="F12" s="51">
        <v>20924.7396</v>
      </c>
      <c r="G12" s="52">
        <v>3408.751</v>
      </c>
      <c r="H12" s="53">
        <v>543425</v>
      </c>
    </row>
    <row r="13" spans="1:8" ht="18.75" customHeight="1">
      <c r="A13" s="18" t="s">
        <v>10</v>
      </c>
      <c r="B13" s="4">
        <v>27</v>
      </c>
      <c r="C13" s="49">
        <v>88</v>
      </c>
      <c r="D13" s="50">
        <v>5</v>
      </c>
      <c r="E13" s="51">
        <v>778</v>
      </c>
      <c r="F13" s="51">
        <v>17570.0504</v>
      </c>
      <c r="G13" s="52">
        <v>3048.661</v>
      </c>
      <c r="H13" s="53">
        <v>584717.5</v>
      </c>
    </row>
    <row r="14" spans="1:8" ht="18.75" customHeight="1">
      <c r="A14" s="18"/>
      <c r="B14" s="3">
        <v>28</v>
      </c>
      <c r="C14" s="54">
        <v>87</v>
      </c>
      <c r="D14" s="55">
        <v>6</v>
      </c>
      <c r="E14" s="56">
        <v>745</v>
      </c>
      <c r="F14" s="56">
        <v>18127.0645</v>
      </c>
      <c r="G14" s="57">
        <v>2853.693</v>
      </c>
      <c r="H14" s="58">
        <v>634793</v>
      </c>
    </row>
    <row r="15" spans="1:8" ht="18.75" customHeight="1">
      <c r="A15" s="13"/>
      <c r="B15" s="14">
        <v>29</v>
      </c>
      <c r="C15" s="40">
        <v>84</v>
      </c>
      <c r="D15" s="41">
        <v>5</v>
      </c>
      <c r="E15" s="42">
        <v>723</v>
      </c>
      <c r="F15" s="42">
        <v>15475</v>
      </c>
      <c r="G15" s="42">
        <v>2688</v>
      </c>
      <c r="H15" s="43">
        <v>589124</v>
      </c>
    </row>
    <row r="16" spans="1:8" ht="18.75" customHeight="1">
      <c r="A16" s="18"/>
      <c r="B16" s="2">
        <v>25</v>
      </c>
      <c r="C16" s="59">
        <v>118</v>
      </c>
      <c r="D16" s="60">
        <v>12</v>
      </c>
      <c r="E16" s="61">
        <v>1510</v>
      </c>
      <c r="F16" s="61">
        <v>40563.610700000005</v>
      </c>
      <c r="G16" s="62">
        <v>9288.535</v>
      </c>
      <c r="H16" s="63">
        <v>1206845.0699999998</v>
      </c>
    </row>
    <row r="17" spans="1:8" ht="18.75" customHeight="1">
      <c r="A17" s="18"/>
      <c r="B17" s="3">
        <v>26</v>
      </c>
      <c r="C17" s="64">
        <v>117</v>
      </c>
      <c r="D17" s="65">
        <v>12</v>
      </c>
      <c r="E17" s="66">
        <v>1505</v>
      </c>
      <c r="F17" s="66">
        <v>39108.236</v>
      </c>
      <c r="G17" s="67">
        <v>8887.43</v>
      </c>
      <c r="H17" s="68">
        <v>1229078</v>
      </c>
    </row>
    <row r="18" spans="1:8" ht="18.75" customHeight="1">
      <c r="A18" s="18" t="s">
        <v>11</v>
      </c>
      <c r="B18" s="4">
        <v>27</v>
      </c>
      <c r="C18" s="49">
        <v>113</v>
      </c>
      <c r="D18" s="50">
        <v>13</v>
      </c>
      <c r="E18" s="51">
        <v>1533</v>
      </c>
      <c r="F18" s="51">
        <v>36475.918</v>
      </c>
      <c r="G18" s="52">
        <v>9886.233</v>
      </c>
      <c r="H18" s="53">
        <v>1385643.1</v>
      </c>
    </row>
    <row r="19" spans="1:8" ht="18.75" customHeight="1">
      <c r="A19" s="18"/>
      <c r="B19" s="3">
        <v>28</v>
      </c>
      <c r="C19" s="54">
        <v>113</v>
      </c>
      <c r="D19" s="55">
        <v>12</v>
      </c>
      <c r="E19" s="56">
        <v>1539</v>
      </c>
      <c r="F19" s="56">
        <v>33927.705799999996</v>
      </c>
      <c r="G19" s="57">
        <v>8750.979</v>
      </c>
      <c r="H19" s="58">
        <v>1316915.2</v>
      </c>
    </row>
    <row r="20" spans="1:8" ht="18.75" customHeight="1">
      <c r="A20" s="13"/>
      <c r="B20" s="39">
        <v>29</v>
      </c>
      <c r="C20" s="40">
        <v>107</v>
      </c>
      <c r="D20" s="41">
        <v>11</v>
      </c>
      <c r="E20" s="42">
        <v>1484</v>
      </c>
      <c r="F20" s="42">
        <v>30768</v>
      </c>
      <c r="G20" s="42">
        <v>8211</v>
      </c>
      <c r="H20" s="43">
        <v>1183080</v>
      </c>
    </row>
    <row r="21" spans="1:8" ht="18.75" customHeight="1">
      <c r="A21" s="18"/>
      <c r="B21" s="5">
        <v>25</v>
      </c>
      <c r="C21" s="44">
        <v>36</v>
      </c>
      <c r="D21" s="45">
        <v>3</v>
      </c>
      <c r="E21" s="46">
        <v>344</v>
      </c>
      <c r="F21" s="46">
        <v>10647.809</v>
      </c>
      <c r="G21" s="47">
        <v>1676.712</v>
      </c>
      <c r="H21" s="48">
        <v>255150.7</v>
      </c>
    </row>
    <row r="22" spans="1:8" ht="18.75" customHeight="1">
      <c r="A22" s="18"/>
      <c r="B22" s="3">
        <v>26</v>
      </c>
      <c r="C22" s="49">
        <v>35</v>
      </c>
      <c r="D22" s="50">
        <v>3</v>
      </c>
      <c r="E22" s="51">
        <v>317</v>
      </c>
      <c r="F22" s="51">
        <v>10269.575</v>
      </c>
      <c r="G22" s="52">
        <v>1665.283</v>
      </c>
      <c r="H22" s="53">
        <v>285904.3</v>
      </c>
    </row>
    <row r="23" spans="1:8" ht="18.75" customHeight="1">
      <c r="A23" s="18" t="s">
        <v>12</v>
      </c>
      <c r="B23" s="4">
        <v>27</v>
      </c>
      <c r="C23" s="49">
        <v>32</v>
      </c>
      <c r="D23" s="50">
        <v>3</v>
      </c>
      <c r="E23" s="51">
        <v>304</v>
      </c>
      <c r="F23" s="51">
        <v>8440.112</v>
      </c>
      <c r="G23" s="52">
        <v>1383.69</v>
      </c>
      <c r="H23" s="53">
        <v>287935.6</v>
      </c>
    </row>
    <row r="24" spans="1:8" ht="18.75" customHeight="1">
      <c r="A24" s="18"/>
      <c r="B24" s="3">
        <v>28</v>
      </c>
      <c r="C24" s="54">
        <v>33</v>
      </c>
      <c r="D24" s="55">
        <v>3</v>
      </c>
      <c r="E24" s="56">
        <v>310</v>
      </c>
      <c r="F24" s="56">
        <v>8074.023</v>
      </c>
      <c r="G24" s="57">
        <v>1373.404</v>
      </c>
      <c r="H24" s="58">
        <v>295113.7</v>
      </c>
    </row>
    <row r="25" spans="1:8" ht="18.75" customHeight="1">
      <c r="A25" s="13"/>
      <c r="B25" s="14">
        <v>29</v>
      </c>
      <c r="C25" s="40">
        <v>32</v>
      </c>
      <c r="D25" s="41">
        <v>3</v>
      </c>
      <c r="E25" s="42">
        <v>310</v>
      </c>
      <c r="F25" s="42">
        <v>7860</v>
      </c>
      <c r="G25" s="42">
        <v>1388</v>
      </c>
      <c r="H25" s="43">
        <v>302912</v>
      </c>
    </row>
    <row r="26" spans="1:8" ht="18.75" customHeight="1">
      <c r="A26" s="18"/>
      <c r="B26" s="2">
        <v>25</v>
      </c>
      <c r="C26" s="44">
        <v>47</v>
      </c>
      <c r="D26" s="45">
        <v>0</v>
      </c>
      <c r="E26" s="46">
        <v>400</v>
      </c>
      <c r="F26" s="46">
        <v>16019.1715</v>
      </c>
      <c r="G26" s="47">
        <v>2187.474</v>
      </c>
      <c r="H26" s="48">
        <v>396041.5</v>
      </c>
    </row>
    <row r="27" spans="1:8" ht="18.75" customHeight="1">
      <c r="A27" s="18"/>
      <c r="B27" s="3">
        <v>26</v>
      </c>
      <c r="C27" s="49">
        <v>42</v>
      </c>
      <c r="D27" s="50">
        <v>0</v>
      </c>
      <c r="E27" s="51">
        <v>395</v>
      </c>
      <c r="F27" s="51">
        <v>13672.894</v>
      </c>
      <c r="G27" s="52">
        <v>2273.73</v>
      </c>
      <c r="H27" s="53">
        <v>388527.9</v>
      </c>
    </row>
    <row r="28" spans="1:8" ht="18.75" customHeight="1">
      <c r="A28" s="18" t="s">
        <v>13</v>
      </c>
      <c r="B28" s="4">
        <v>27</v>
      </c>
      <c r="C28" s="49">
        <v>42</v>
      </c>
      <c r="D28" s="50">
        <v>0</v>
      </c>
      <c r="E28" s="51">
        <v>388</v>
      </c>
      <c r="F28" s="51">
        <v>11097.707</v>
      </c>
      <c r="G28" s="52">
        <v>1806.887</v>
      </c>
      <c r="H28" s="53">
        <v>387409.7</v>
      </c>
    </row>
    <row r="29" spans="1:8" ht="18.75" customHeight="1">
      <c r="A29" s="18"/>
      <c r="B29" s="3">
        <v>28</v>
      </c>
      <c r="C29" s="54">
        <v>39</v>
      </c>
      <c r="D29" s="55">
        <v>0</v>
      </c>
      <c r="E29" s="56">
        <v>372</v>
      </c>
      <c r="F29" s="56">
        <v>10695.864</v>
      </c>
      <c r="G29" s="57">
        <v>1886.203</v>
      </c>
      <c r="H29" s="58">
        <v>395174.5</v>
      </c>
    </row>
    <row r="30" spans="1:8" ht="18.75" customHeight="1">
      <c r="A30" s="13"/>
      <c r="B30" s="39">
        <v>29</v>
      </c>
      <c r="C30" s="40">
        <v>39</v>
      </c>
      <c r="D30" s="41">
        <v>0</v>
      </c>
      <c r="E30" s="42">
        <v>380</v>
      </c>
      <c r="F30" s="42">
        <v>10291</v>
      </c>
      <c r="G30" s="42">
        <v>1885</v>
      </c>
      <c r="H30" s="43">
        <v>408840</v>
      </c>
    </row>
    <row r="31" spans="1:8" ht="18.75" customHeight="1">
      <c r="A31" s="18"/>
      <c r="B31" s="5">
        <v>25</v>
      </c>
      <c r="C31" s="59">
        <v>105</v>
      </c>
      <c r="D31" s="60">
        <v>5</v>
      </c>
      <c r="E31" s="61">
        <v>1247</v>
      </c>
      <c r="F31" s="61">
        <v>41996.4678</v>
      </c>
      <c r="G31" s="62">
        <v>7056.045</v>
      </c>
      <c r="H31" s="63">
        <v>1093916.0455</v>
      </c>
    </row>
    <row r="32" spans="1:8" ht="18.75" customHeight="1">
      <c r="A32" s="18"/>
      <c r="B32" s="3">
        <v>26</v>
      </c>
      <c r="C32" s="64">
        <v>107</v>
      </c>
      <c r="D32" s="65">
        <v>6</v>
      </c>
      <c r="E32" s="66">
        <v>1428</v>
      </c>
      <c r="F32" s="66">
        <v>39844.612</v>
      </c>
      <c r="G32" s="67">
        <v>7820.269</v>
      </c>
      <c r="H32" s="68">
        <v>1286037.4</v>
      </c>
    </row>
    <row r="33" spans="1:8" ht="18.75" customHeight="1">
      <c r="A33" s="18" t="s">
        <v>14</v>
      </c>
      <c r="B33" s="4">
        <v>27</v>
      </c>
      <c r="C33" s="54">
        <v>113</v>
      </c>
      <c r="D33" s="55">
        <v>10</v>
      </c>
      <c r="E33" s="56">
        <v>1645</v>
      </c>
      <c r="F33" s="56">
        <v>40479.04</v>
      </c>
      <c r="G33" s="57">
        <v>8542.643</v>
      </c>
      <c r="H33" s="58">
        <v>1629649.8</v>
      </c>
    </row>
    <row r="34" spans="1:8" ht="18.75" customHeight="1">
      <c r="A34" s="18"/>
      <c r="B34" s="3">
        <v>28</v>
      </c>
      <c r="C34" s="69">
        <v>122</v>
      </c>
      <c r="D34" s="70">
        <v>13</v>
      </c>
      <c r="E34" s="71">
        <v>1715</v>
      </c>
      <c r="F34" s="71">
        <v>48910.5933</v>
      </c>
      <c r="G34" s="72">
        <v>7624.289</v>
      </c>
      <c r="H34" s="73">
        <v>1711144.5899999999</v>
      </c>
    </row>
    <row r="35" spans="1:8" ht="18.75" customHeight="1" thickBot="1">
      <c r="A35" s="74"/>
      <c r="B35" s="75">
        <v>29</v>
      </c>
      <c r="C35" s="76">
        <v>122</v>
      </c>
      <c r="D35" s="77">
        <v>13</v>
      </c>
      <c r="E35" s="78">
        <v>1475</v>
      </c>
      <c r="F35" s="78">
        <v>36559</v>
      </c>
      <c r="G35" s="78">
        <v>7192</v>
      </c>
      <c r="H35" s="79">
        <v>1544129</v>
      </c>
    </row>
    <row r="36" spans="1:8" ht="18.75" customHeight="1">
      <c r="A36" s="80"/>
      <c r="B36" s="81">
        <v>25</v>
      </c>
      <c r="C36" s="34">
        <f>SUM(C6+C11+C16+C21+C26+C31)</f>
        <v>461</v>
      </c>
      <c r="D36" s="35" t="s">
        <v>24</v>
      </c>
      <c r="E36" s="82">
        <f>SUM(E6+E11+E16+E21+E26+E31)</f>
        <v>5018</v>
      </c>
      <c r="F36" s="82">
        <f>SUM(F6+F11+F16+F21+F26+F31)</f>
        <v>158519.998</v>
      </c>
      <c r="G36" s="82">
        <f>SUM(G6+G11+G16+G21+G26+G31)</f>
        <v>29155.595999999998</v>
      </c>
      <c r="H36" s="58">
        <f>SUM(H6+H11+H16+H21+H26+H31)</f>
        <v>4132199.2155</v>
      </c>
    </row>
    <row r="37" spans="1:8" ht="18.75" customHeight="1">
      <c r="A37" s="18"/>
      <c r="B37" s="81">
        <v>26</v>
      </c>
      <c r="C37" s="34">
        <f>SUM(C7+C12+C17+C22+C27+C32)</f>
        <v>453</v>
      </c>
      <c r="D37" s="35" t="s">
        <v>25</v>
      </c>
      <c r="E37" s="82">
        <f aca="true" t="shared" si="0" ref="E37:H40">SUM(E7+E12+E17+E22+E27+E32)</f>
        <v>5158</v>
      </c>
      <c r="F37" s="82">
        <f t="shared" si="0"/>
        <v>148457.3598</v>
      </c>
      <c r="G37" s="82">
        <f t="shared" si="0"/>
        <v>29123.425</v>
      </c>
      <c r="H37" s="58">
        <f t="shared" si="0"/>
        <v>4430124.8</v>
      </c>
    </row>
    <row r="38" spans="1:8" ht="18.75" customHeight="1">
      <c r="A38" s="18" t="s">
        <v>15</v>
      </c>
      <c r="B38" s="39">
        <v>27</v>
      </c>
      <c r="C38" s="34">
        <f>SUM(C8+C13+C18+C23+C28+C33)</f>
        <v>453</v>
      </c>
      <c r="D38" s="30" t="s">
        <v>26</v>
      </c>
      <c r="E38" s="82">
        <f t="shared" si="0"/>
        <v>5407</v>
      </c>
      <c r="F38" s="82">
        <f t="shared" si="0"/>
        <v>134856.6591</v>
      </c>
      <c r="G38" s="82">
        <f t="shared" si="0"/>
        <v>29124.675</v>
      </c>
      <c r="H38" s="58">
        <f t="shared" si="0"/>
        <v>5066934.500000001</v>
      </c>
    </row>
    <row r="39" spans="1:8" ht="18.75" customHeight="1">
      <c r="A39" s="80"/>
      <c r="B39" s="83">
        <v>28</v>
      </c>
      <c r="C39" s="34">
        <f>SUM(C9+C14+C19+C24+C29+C34)</f>
        <v>460</v>
      </c>
      <c r="D39" s="30" t="s">
        <v>27</v>
      </c>
      <c r="E39" s="82">
        <f t="shared" si="0"/>
        <v>5479</v>
      </c>
      <c r="F39" s="82">
        <f t="shared" si="0"/>
        <v>140788.6066</v>
      </c>
      <c r="G39" s="82">
        <f t="shared" si="0"/>
        <v>27161.222</v>
      </c>
      <c r="H39" s="58">
        <f t="shared" si="0"/>
        <v>5181687.29</v>
      </c>
    </row>
    <row r="40" spans="1:8" ht="18.75" customHeight="1" thickBot="1">
      <c r="A40" s="84"/>
      <c r="B40" s="85">
        <v>29</v>
      </c>
      <c r="C40" s="86">
        <f>SUM(C10+C15+C20+C25+C30+C35)</f>
        <v>446</v>
      </c>
      <c r="D40" s="6" t="s">
        <v>24</v>
      </c>
      <c r="E40" s="82">
        <f t="shared" si="0"/>
        <v>5156</v>
      </c>
      <c r="F40" s="82">
        <f t="shared" si="0"/>
        <v>122310</v>
      </c>
      <c r="G40" s="82">
        <f t="shared" si="0"/>
        <v>26928</v>
      </c>
      <c r="H40" s="58">
        <f t="shared" si="0"/>
        <v>4861925</v>
      </c>
    </row>
    <row r="41" spans="1:8" ht="19.5" customHeight="1">
      <c r="A41" s="87" t="s">
        <v>17</v>
      </c>
      <c r="B41" s="88" t="s">
        <v>20</v>
      </c>
      <c r="C41" s="88"/>
      <c r="D41" s="88"/>
      <c r="E41" s="88"/>
      <c r="F41" s="88"/>
      <c r="G41" s="88"/>
      <c r="H41" s="88"/>
    </row>
    <row r="42" spans="1:8" ht="13.5" customHeight="1">
      <c r="A42" s="87" t="s">
        <v>18</v>
      </c>
      <c r="B42" s="89" t="s">
        <v>21</v>
      </c>
      <c r="C42" s="89"/>
      <c r="D42" s="89"/>
      <c r="E42" s="89"/>
      <c r="F42" s="89"/>
      <c r="G42" s="89"/>
      <c r="H42" s="89"/>
    </row>
    <row r="43" spans="1:8" ht="13.5" customHeight="1">
      <c r="A43" s="87"/>
      <c r="B43" s="89"/>
      <c r="C43" s="89"/>
      <c r="D43" s="89"/>
      <c r="E43" s="89"/>
      <c r="F43" s="89"/>
      <c r="G43" s="89"/>
      <c r="H43" s="89"/>
    </row>
    <row r="44" spans="1:8" ht="13.5" customHeight="1">
      <c r="A44" s="87" t="s">
        <v>19</v>
      </c>
      <c r="B44" s="89" t="s">
        <v>23</v>
      </c>
      <c r="C44" s="89"/>
      <c r="D44" s="89"/>
      <c r="E44" s="89"/>
      <c r="F44" s="89"/>
      <c r="G44" s="89"/>
      <c r="H44" s="89"/>
    </row>
  </sheetData>
  <sheetProtection/>
  <mergeCells count="6">
    <mergeCell ref="B42:H43"/>
    <mergeCell ref="B44:H44"/>
    <mergeCell ref="A4:A5"/>
    <mergeCell ref="B4:B5"/>
    <mergeCell ref="C4:D5"/>
    <mergeCell ref="E4:E5"/>
  </mergeCells>
  <printOptions horizontalCentered="1"/>
  <pageMargins left="0.7874015748031497" right="0.7874015748031497" top="1.1811023622047245" bottom="0.7874015748031497" header="0.5118110236220472" footer="0.5118110236220472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東北運輸局</dc:creator>
  <cp:keywords/>
  <dc:description/>
  <cp:lastModifiedBy>なし</cp:lastModifiedBy>
  <cp:lastPrinted>2018-12-14T09:04:05Z</cp:lastPrinted>
  <dcterms:created xsi:type="dcterms:W3CDTF">2002-08-04T07:24:51Z</dcterms:created>
  <dcterms:modified xsi:type="dcterms:W3CDTF">2018-12-14T09:14:23Z</dcterms:modified>
  <cp:category/>
  <cp:version/>
  <cp:contentType/>
  <cp:contentStatus/>
</cp:coreProperties>
</file>