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要覧（R1年度）\HPアップ用\Ⅲ\EXCEL\"/>
    </mc:Choice>
  </mc:AlternateContent>
  <bookViews>
    <workbookView xWindow="10245" yWindow="-15" windowWidth="10290" windowHeight="8385"/>
  </bookViews>
  <sheets>
    <sheet name="輸送実績の推移" sheetId="4" r:id="rId1"/>
    <sheet name="Sheet1" sheetId="1" state="hidden" r:id="rId2"/>
    <sheet name="Sheet2" sheetId="2" state="hidden" r:id="rId3"/>
    <sheet name="Sheet3" sheetId="3" state="hidden" r:id="rId4"/>
  </sheets>
  <definedNames>
    <definedName name="_xlnm.Print_Area" localSheetId="0">輸送実績の推移!$A$1:$G$30</definedName>
    <definedName name="_xlnm.Print_Area">#REF!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G25" i="4" l="1"/>
  <c r="F27" i="4"/>
  <c r="F30" i="4" s="1"/>
  <c r="F26" i="4"/>
  <c r="F29" i="4" s="1"/>
  <c r="F25" i="4"/>
  <c r="F28" i="4" s="1"/>
  <c r="E27" i="4"/>
  <c r="E30" i="4" s="1"/>
  <c r="E26" i="4"/>
  <c r="E29" i="4" s="1"/>
  <c r="E25" i="4"/>
  <c r="E28" i="4" s="1"/>
  <c r="D27" i="4"/>
  <c r="D30" i="4" s="1"/>
  <c r="D26" i="4"/>
  <c r="D29" i="4" s="1"/>
  <c r="D25" i="4"/>
  <c r="D28" i="4" s="1"/>
  <c r="C30" i="4"/>
  <c r="C29" i="4"/>
  <c r="C28" i="4"/>
  <c r="C27" i="4"/>
  <c r="C26" i="4"/>
  <c r="C25" i="4"/>
  <c r="G26" i="4" l="1"/>
  <c r="G27" i="4"/>
  <c r="G30" i="4" s="1"/>
  <c r="G29" i="4" l="1"/>
  <c r="G28" i="4"/>
</calcChain>
</file>

<file path=xl/sharedStrings.xml><?xml version="1.0" encoding="utf-8"?>
<sst xmlns="http://schemas.openxmlformats.org/spreadsheetml/2006/main" count="40" uniqueCount="19">
  <si>
    <t>　　　　単位：輸送人員 千人</t>
    <rPh sb="4" eb="6">
      <t>タンイ</t>
    </rPh>
    <rPh sb="7" eb="9">
      <t>ユソウ</t>
    </rPh>
    <rPh sb="9" eb="11">
      <t>ジンイン</t>
    </rPh>
    <rPh sb="12" eb="14">
      <t>センニン</t>
    </rPh>
    <phoneticPr fontId="2"/>
  </si>
  <si>
    <t>　　　　　　　営業収入 千円</t>
    <rPh sb="7" eb="9">
      <t>エイギョウ</t>
    </rPh>
    <rPh sb="9" eb="11">
      <t>シュウニュウ</t>
    </rPh>
    <rPh sb="12" eb="14">
      <t>センエン</t>
    </rPh>
    <phoneticPr fontId="2"/>
  </si>
  <si>
    <t>走行キロ</t>
    <rPh sb="0" eb="2">
      <t>ソウコウ</t>
    </rPh>
    <phoneticPr fontId="2"/>
  </si>
  <si>
    <t>輸送人員</t>
    <rPh sb="0" eb="2">
      <t>ユソウ</t>
    </rPh>
    <rPh sb="2" eb="4">
      <t>ジンイン</t>
    </rPh>
    <phoneticPr fontId="2"/>
  </si>
  <si>
    <t>営業収入</t>
    <rPh sb="0" eb="2">
      <t>エイギョウ</t>
    </rPh>
    <rPh sb="2" eb="4">
      <t>シュウニュウ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</si>
  <si>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</si>
  <si>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</si>
  <si>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</si>
  <si>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</si>
  <si>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カタチ</t>
    </rPh>
    <phoneticPr fontId="2"/>
  </si>
  <si>
    <t>福　島</t>
    <rPh sb="0" eb="1">
      <t>フク</t>
    </rPh>
    <rPh sb="2" eb="3">
      <t>シマ</t>
    </rPh>
    <phoneticPr fontId="2"/>
  </si>
  <si>
    <t>局　計</t>
    <rPh sb="0" eb="1">
      <t>キョク</t>
    </rPh>
    <rPh sb="2" eb="3">
      <t>ケイ</t>
    </rPh>
    <phoneticPr fontId="2"/>
  </si>
  <si>
    <t>指　数　　（局計）</t>
    <rPh sb="0" eb="1">
      <t>ユビ</t>
    </rPh>
    <rPh sb="2" eb="3">
      <t>カズ</t>
    </rPh>
    <rPh sb="6" eb="7">
      <t>キョク</t>
    </rPh>
    <rPh sb="7" eb="8">
      <t>ケイ</t>
    </rPh>
    <phoneticPr fontId="2"/>
  </si>
  <si>
    <t>県 別</t>
    <rPh sb="0" eb="1">
      <t>ケン</t>
    </rPh>
    <rPh sb="2" eb="3">
      <t>ベツ</t>
    </rPh>
    <phoneticPr fontId="2"/>
  </si>
  <si>
    <t>項 目</t>
    <rPh sb="0" eb="1">
      <t>コウ</t>
    </rPh>
    <rPh sb="2" eb="3">
      <t>メ</t>
    </rPh>
    <phoneticPr fontId="2"/>
  </si>
  <si>
    <t>年 度 別</t>
    <rPh sb="0" eb="1">
      <t>トシ</t>
    </rPh>
    <rPh sb="2" eb="3">
      <t>タビ</t>
    </rPh>
    <rPh sb="4" eb="5">
      <t>ベツ</t>
    </rPh>
    <phoneticPr fontId="2"/>
  </si>
  <si>
    <t xml:space="preserve"> (9) 一般乗用旅客自動車運送事業輸送実績の推移</t>
    <rPh sb="5" eb="7">
      <t>イッパン</t>
    </rPh>
    <rPh sb="7" eb="9">
      <t>ジョウヨウ</t>
    </rPh>
    <rPh sb="9" eb="11">
      <t>リョキャク</t>
    </rPh>
    <rPh sb="11" eb="14">
      <t>ジドウシャ</t>
    </rPh>
    <rPh sb="14" eb="16">
      <t>ウンソウ</t>
    </rPh>
    <rPh sb="16" eb="18">
      <t>ジギョウ</t>
    </rPh>
    <rPh sb="18" eb="20">
      <t>ユソウ</t>
    </rPh>
    <rPh sb="20" eb="22">
      <t>ジッセキ</t>
    </rPh>
    <rPh sb="23" eb="25">
      <t>スイイ</t>
    </rPh>
    <phoneticPr fontId="2"/>
  </si>
  <si>
    <t>走行キロ 千km</t>
    <rPh sb="0" eb="2">
      <t>ソウコウ</t>
    </rPh>
    <rPh sb="5" eb="6">
      <t>セン</t>
    </rPh>
    <phoneticPr fontId="2"/>
  </si>
  <si>
    <t xml:space="preserve">  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</si>
</sst>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9" formatCode="#,##0_);[Red]\(#,##0\)"/>
    <numFmt numFmtId="180" formatCode="#,##0_ "/>
    <numFmt numFmtId="181" formatCode="#,##0.0_);[Red]\(#,##0.0\)"/>
    <numFmt numFmtId="185" formatCode="#,###&quot; 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0">
    <xf numFmtId="0" fontId="0" fillId="0" borderId="0" xfId="0"/>
    <xf numFmtId="179" fontId="5" fillId="2" borderId="0" xfId="1" applyNumberFormat="1" applyFont="1" applyFill="1" applyBorder="1" applyAlignment="1">
      <alignment horizontal="right" vertical="center"/>
    </xf>
    <xf numFmtId="179" fontId="5" fillId="2" borderId="21" xfId="1" applyNumberFormat="1" applyFont="1" applyFill="1" applyBorder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2" fillId="2" borderId="15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/>
    </xf>
    <xf numFmtId="179" fontId="5" fillId="2" borderId="2" xfId="1" applyNumberFormat="1" applyFont="1" applyFill="1" applyBorder="1" applyAlignment="1">
      <alignment horizontal="right" vertical="center"/>
    </xf>
    <xf numFmtId="179" fontId="5" fillId="2" borderId="3" xfId="1" applyNumberFormat="1" applyFont="1" applyFill="1" applyBorder="1" applyAlignment="1">
      <alignment horizontal="right" vertical="center"/>
    </xf>
    <xf numFmtId="179" fontId="5" fillId="2" borderId="18" xfId="1" applyNumberFormat="1" applyFont="1" applyFill="1" applyBorder="1" applyAlignment="1">
      <alignment horizontal="right" vertical="center"/>
    </xf>
    <xf numFmtId="0" fontId="0" fillId="2" borderId="0" xfId="0" applyFill="1" applyBorder="1"/>
    <xf numFmtId="179" fontId="5" fillId="2" borderId="17" xfId="1" applyNumberFormat="1" applyFont="1" applyFill="1" applyBorder="1" applyAlignment="1">
      <alignment horizontal="right" vertical="center"/>
    </xf>
    <xf numFmtId="179" fontId="5" fillId="2" borderId="9" xfId="1" applyNumberFormat="1" applyFont="1" applyFill="1" applyBorder="1" applyAlignment="1">
      <alignment horizontal="right" vertical="center"/>
    </xf>
    <xf numFmtId="179" fontId="5" fillId="2" borderId="27" xfId="1" applyNumberFormat="1" applyFont="1" applyFill="1" applyBorder="1" applyAlignment="1">
      <alignment horizontal="right" vertical="center"/>
    </xf>
    <xf numFmtId="179" fontId="5" fillId="2" borderId="19" xfId="1" applyNumberFormat="1" applyFont="1" applyFill="1" applyBorder="1" applyAlignment="1">
      <alignment horizontal="right" vertical="center"/>
    </xf>
    <xf numFmtId="181" fontId="5" fillId="2" borderId="20" xfId="1" applyNumberFormat="1" applyFont="1" applyFill="1" applyBorder="1" applyAlignment="1">
      <alignment horizontal="right" vertical="center"/>
    </xf>
    <xf numFmtId="181" fontId="5" fillId="2" borderId="8" xfId="1" applyNumberFormat="1" applyFont="1" applyFill="1" applyBorder="1" applyAlignment="1">
      <alignment horizontal="right" vertical="center"/>
    </xf>
    <xf numFmtId="181" fontId="5" fillId="2" borderId="2" xfId="1" applyNumberFormat="1" applyFont="1" applyFill="1" applyBorder="1" applyAlignment="1">
      <alignment horizontal="right" vertical="center"/>
    </xf>
    <xf numFmtId="181" fontId="5" fillId="2" borderId="21" xfId="1" applyNumberFormat="1" applyFont="1" applyFill="1" applyBorder="1" applyAlignment="1">
      <alignment horizontal="right" vertical="center"/>
    </xf>
    <xf numFmtId="181" fontId="5" fillId="2" borderId="27" xfId="1" applyNumberFormat="1" applyFont="1" applyFill="1" applyBorder="1" applyAlignment="1">
      <alignment horizontal="right" vertical="center"/>
    </xf>
    <xf numFmtId="181" fontId="5" fillId="2" borderId="6" xfId="1" applyNumberFormat="1" applyFont="1" applyFill="1" applyBorder="1" applyAlignment="1">
      <alignment horizontal="right" vertical="center"/>
    </xf>
    <xf numFmtId="181" fontId="5" fillId="2" borderId="22" xfId="1" applyNumberFormat="1" applyFont="1" applyFill="1" applyBorder="1" applyAlignment="1">
      <alignment horizontal="right" vertical="center"/>
    </xf>
    <xf numFmtId="181" fontId="5" fillId="2" borderId="23" xfId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/>
    </xf>
    <xf numFmtId="180" fontId="5" fillId="2" borderId="0" xfId="0" applyNumberFormat="1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179" fontId="5" fillId="2" borderId="1" xfId="1" applyNumberFormat="1" applyFont="1" applyFill="1" applyBorder="1" applyAlignment="1" applyProtection="1">
      <alignment horizontal="right" vertical="center"/>
      <protection locked="0"/>
    </xf>
    <xf numFmtId="179" fontId="5" fillId="2" borderId="2" xfId="1" applyNumberFormat="1" applyFont="1" applyFill="1" applyBorder="1" applyAlignment="1" applyProtection="1">
      <alignment horizontal="right" vertical="center"/>
      <protection locked="0"/>
    </xf>
    <xf numFmtId="179" fontId="5" fillId="2" borderId="3" xfId="1" applyNumberFormat="1" applyFont="1" applyFill="1" applyBorder="1" applyAlignment="1" applyProtection="1">
      <alignment horizontal="right" vertical="center"/>
      <protection locked="0"/>
    </xf>
    <xf numFmtId="185" fontId="5" fillId="2" borderId="1" xfId="1" applyNumberFormat="1" applyFont="1" applyFill="1" applyBorder="1" applyAlignment="1" applyProtection="1">
      <alignment horizontal="right" vertical="center"/>
      <protection locked="0"/>
    </xf>
    <xf numFmtId="179" fontId="5" fillId="2" borderId="4" xfId="1" applyNumberFormat="1" applyFont="1" applyFill="1" applyBorder="1" applyAlignment="1" applyProtection="1">
      <alignment horizontal="right" vertical="center"/>
      <protection locked="0"/>
    </xf>
    <xf numFmtId="179" fontId="5" fillId="2" borderId="6" xfId="1" applyNumberFormat="1" applyFont="1" applyFill="1" applyBorder="1" applyAlignment="1" applyProtection="1">
      <alignment horizontal="right" vertical="center"/>
      <protection locked="0"/>
    </xf>
    <xf numFmtId="179" fontId="5" fillId="0" borderId="2" xfId="1" applyNumberFormat="1" applyFont="1" applyFill="1" applyBorder="1" applyAlignment="1" applyProtection="1">
      <alignment horizontal="right" vertical="center"/>
      <protection locked="0"/>
    </xf>
    <xf numFmtId="179" fontId="5" fillId="0" borderId="3" xfId="1" applyNumberFormat="1" applyFont="1" applyFill="1" applyBorder="1" applyAlignment="1" applyProtection="1">
      <alignment horizontal="right" vertical="center"/>
      <protection locked="0"/>
    </xf>
    <xf numFmtId="179" fontId="5" fillId="0" borderId="4" xfId="1" applyNumberFormat="1" applyFont="1" applyFill="1" applyBorder="1" applyAlignment="1" applyProtection="1">
      <alignment horizontal="right" vertical="center"/>
      <protection locked="0"/>
    </xf>
    <xf numFmtId="179" fontId="5" fillId="0" borderId="1" xfId="1" applyNumberFormat="1" applyFont="1" applyFill="1" applyBorder="1" applyAlignment="1" applyProtection="1">
      <alignment horizontal="right" vertical="center"/>
      <protection locked="0"/>
    </xf>
    <xf numFmtId="179" fontId="5" fillId="0" borderId="6" xfId="1" applyNumberFormat="1" applyFont="1" applyFill="1" applyBorder="1" applyAlignment="1" applyProtection="1">
      <alignment horizontal="right" vertical="center"/>
      <protection locked="0"/>
    </xf>
    <xf numFmtId="179" fontId="5" fillId="0" borderId="7" xfId="1" applyNumberFormat="1" applyFont="1" applyFill="1" applyBorder="1" applyAlignment="1">
      <alignment horizontal="right" vertical="center"/>
    </xf>
    <xf numFmtId="179" fontId="5" fillId="0" borderId="2" xfId="1" applyNumberFormat="1" applyFont="1" applyFill="1" applyBorder="1" applyAlignment="1">
      <alignment horizontal="right" vertical="center"/>
    </xf>
    <xf numFmtId="179" fontId="5" fillId="0" borderId="3" xfId="1" applyNumberFormat="1" applyFont="1" applyFill="1" applyBorder="1" applyAlignment="1">
      <alignment horizontal="right" vertical="center"/>
    </xf>
    <xf numFmtId="181" fontId="5" fillId="0" borderId="1" xfId="1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79" fontId="5" fillId="2" borderId="28" xfId="1" applyNumberFormat="1" applyFont="1" applyFill="1" applyBorder="1" applyAlignment="1">
      <alignment horizontal="right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7" fillId="2" borderId="0" xfId="0" applyFont="1" applyFill="1" applyAlignment="1"/>
    <xf numFmtId="179" fontId="5" fillId="2" borderId="7" xfId="1" applyNumberFormat="1" applyFont="1" applyFill="1" applyBorder="1" applyAlignment="1">
      <alignment horizontal="right" vertical="center"/>
    </xf>
    <xf numFmtId="181" fontId="5" fillId="2" borderId="1" xfId="1" applyNumberFormat="1" applyFont="1" applyFill="1" applyBorder="1" applyAlignment="1">
      <alignment horizontal="right" vertical="center"/>
    </xf>
    <xf numFmtId="179" fontId="5" fillId="2" borderId="20" xfId="1" applyNumberFormat="1" applyFont="1" applyFill="1" applyBorder="1" applyAlignment="1" applyProtection="1">
      <alignment horizontal="right" vertical="center" wrapText="1"/>
      <protection locked="0"/>
    </xf>
    <xf numFmtId="179" fontId="5" fillId="2" borderId="21" xfId="1" applyNumberFormat="1" applyFont="1" applyFill="1" applyBorder="1" applyAlignment="1" applyProtection="1">
      <alignment horizontal="right" vertical="center" wrapText="1"/>
      <protection locked="0"/>
    </xf>
    <xf numFmtId="179" fontId="5" fillId="2" borderId="18" xfId="1" applyNumberFormat="1" applyFont="1" applyFill="1" applyBorder="1" applyAlignment="1" applyProtection="1">
      <alignment horizontal="right" vertical="center" wrapText="1"/>
      <protection locked="0"/>
    </xf>
    <xf numFmtId="185" fontId="5" fillId="2" borderId="20" xfId="1" applyNumberFormat="1" applyFont="1" applyFill="1" applyBorder="1" applyAlignment="1" applyProtection="1">
      <alignment horizontal="right" vertical="center"/>
      <protection locked="0"/>
    </xf>
    <xf numFmtId="179" fontId="5" fillId="2" borderId="21" xfId="1" applyNumberFormat="1" applyFont="1" applyFill="1" applyBorder="1" applyAlignment="1" applyProtection="1">
      <alignment horizontal="right" vertical="center"/>
      <protection locked="0"/>
    </xf>
    <xf numFmtId="179" fontId="5" fillId="2" borderId="18" xfId="1" applyNumberFormat="1" applyFont="1" applyFill="1" applyBorder="1" applyAlignment="1" applyProtection="1">
      <alignment horizontal="right" vertical="center"/>
      <protection locked="0"/>
    </xf>
    <xf numFmtId="179" fontId="5" fillId="2" borderId="20" xfId="1" applyNumberFormat="1" applyFont="1" applyFill="1" applyBorder="1" applyAlignment="1" applyProtection="1">
      <alignment horizontal="right" vertical="center"/>
      <protection locked="0"/>
    </xf>
    <xf numFmtId="179" fontId="5" fillId="0" borderId="20" xfId="1" applyNumberFormat="1" applyFont="1" applyFill="1" applyBorder="1" applyAlignment="1" applyProtection="1">
      <alignment horizontal="right" vertical="center"/>
      <protection locked="0"/>
    </xf>
    <xf numFmtId="179" fontId="5" fillId="0" borderId="21" xfId="1" applyNumberFormat="1" applyFont="1" applyFill="1" applyBorder="1" applyAlignment="1" applyProtection="1">
      <alignment horizontal="right" vertical="center"/>
      <protection locked="0"/>
    </xf>
    <xf numFmtId="179" fontId="5" fillId="0" borderId="18" xfId="1" applyNumberFormat="1" applyFont="1" applyFill="1" applyBorder="1" applyAlignment="1" applyProtection="1">
      <alignment horizontal="right" vertical="center"/>
      <protection locked="0"/>
    </xf>
    <xf numFmtId="179" fontId="5" fillId="0" borderId="0" xfId="1" applyNumberFormat="1" applyFont="1" applyFill="1" applyBorder="1" applyAlignment="1" applyProtection="1">
      <alignment horizontal="right" vertical="center"/>
      <protection locked="0"/>
    </xf>
    <xf numFmtId="179" fontId="5" fillId="2" borderId="22" xfId="1" applyNumberFormat="1" applyFont="1" applyFill="1" applyBorder="1" applyAlignment="1" applyProtection="1">
      <alignment horizontal="right" vertical="center"/>
      <protection locked="0"/>
    </xf>
    <xf numFmtId="179" fontId="5" fillId="2" borderId="12" xfId="1" applyNumberFormat="1" applyFont="1" applyFill="1" applyBorder="1" applyAlignment="1" applyProtection="1">
      <alignment horizontal="right" vertical="center" wrapText="1"/>
      <protection locked="0"/>
    </xf>
    <xf numFmtId="179" fontId="5" fillId="2" borderId="29" xfId="1" applyNumberFormat="1" applyFont="1" applyFill="1" applyBorder="1" applyAlignment="1" applyProtection="1">
      <alignment horizontal="right" vertical="center" wrapText="1"/>
      <protection locked="0"/>
    </xf>
    <xf numFmtId="179" fontId="5" fillId="2" borderId="11" xfId="1" applyNumberFormat="1" applyFont="1" applyFill="1" applyBorder="1" applyAlignment="1" applyProtection="1">
      <alignment horizontal="right" vertical="center" wrapText="1"/>
      <protection locked="0"/>
    </xf>
    <xf numFmtId="185" fontId="5" fillId="2" borderId="12" xfId="1" applyNumberFormat="1" applyFont="1" applyFill="1" applyBorder="1" applyAlignment="1" applyProtection="1">
      <alignment horizontal="right" vertical="center"/>
      <protection locked="0"/>
    </xf>
    <xf numFmtId="179" fontId="5" fillId="2" borderId="29" xfId="1" applyNumberFormat="1" applyFont="1" applyFill="1" applyBorder="1" applyAlignment="1" applyProtection="1">
      <alignment horizontal="right" vertical="center"/>
      <protection locked="0"/>
    </xf>
    <xf numFmtId="179" fontId="5" fillId="2" borderId="11" xfId="1" applyNumberFormat="1" applyFont="1" applyFill="1" applyBorder="1" applyAlignment="1" applyProtection="1">
      <alignment horizontal="right" vertical="center"/>
      <protection locked="0"/>
    </xf>
    <xf numFmtId="179" fontId="5" fillId="2" borderId="12" xfId="1" applyNumberFormat="1" applyFont="1" applyFill="1" applyBorder="1" applyAlignment="1" applyProtection="1">
      <alignment horizontal="right" vertical="center"/>
      <protection locked="0"/>
    </xf>
    <xf numFmtId="179" fontId="5" fillId="0" borderId="12" xfId="1" applyNumberFormat="1" applyFont="1" applyFill="1" applyBorder="1" applyAlignment="1" applyProtection="1">
      <alignment horizontal="right" vertical="center"/>
      <protection locked="0"/>
    </xf>
    <xf numFmtId="179" fontId="5" fillId="0" borderId="29" xfId="1" applyNumberFormat="1" applyFont="1" applyFill="1" applyBorder="1" applyAlignment="1" applyProtection="1">
      <alignment horizontal="right" vertical="center"/>
      <protection locked="0"/>
    </xf>
    <xf numFmtId="179" fontId="5" fillId="0" borderId="11" xfId="1" applyNumberFormat="1" applyFont="1" applyFill="1" applyBorder="1" applyAlignment="1" applyProtection="1">
      <alignment horizontal="right" vertical="center"/>
      <protection locked="0"/>
    </xf>
    <xf numFmtId="179" fontId="5" fillId="0" borderId="13" xfId="1" applyNumberFormat="1" applyFont="1" applyFill="1" applyBorder="1" applyAlignment="1" applyProtection="1">
      <alignment horizontal="right" vertical="center"/>
      <protection locked="0"/>
    </xf>
    <xf numFmtId="179" fontId="5" fillId="2" borderId="14" xfId="1" applyNumberFormat="1" applyFont="1" applyFill="1" applyBorder="1" applyAlignment="1" applyProtection="1">
      <alignment horizontal="right" vertical="center"/>
      <protection locked="0"/>
    </xf>
    <xf numFmtId="179" fontId="5" fillId="2" borderId="10" xfId="1" applyNumberFormat="1" applyFont="1" applyFill="1" applyBorder="1" applyAlignment="1">
      <alignment horizontal="right" vertical="center"/>
    </xf>
    <xf numFmtId="179" fontId="5" fillId="2" borderId="29" xfId="1" applyNumberFormat="1" applyFont="1" applyFill="1" applyBorder="1" applyAlignment="1">
      <alignment horizontal="right" vertical="center"/>
    </xf>
    <xf numFmtId="179" fontId="5" fillId="2" borderId="11" xfId="1" applyNumberFormat="1" applyFont="1" applyFill="1" applyBorder="1" applyAlignment="1">
      <alignment horizontal="right" vertical="center"/>
    </xf>
    <xf numFmtId="181" fontId="5" fillId="2" borderId="12" xfId="1" applyNumberFormat="1" applyFont="1" applyFill="1" applyBorder="1" applyAlignment="1">
      <alignment horizontal="right" vertical="center"/>
    </xf>
    <xf numFmtId="181" fontId="5" fillId="2" borderId="29" xfId="1" applyNumberFormat="1" applyFont="1" applyFill="1" applyBorder="1" applyAlignment="1">
      <alignment horizontal="right" vertical="center"/>
    </xf>
    <xf numFmtId="181" fontId="5" fillId="2" borderId="14" xfId="1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6</xdr:row>
      <xdr:rowOff>0</xdr:rowOff>
    </xdr:from>
    <xdr:to>
      <xdr:col>1</xdr:col>
      <xdr:colOff>104775</xdr:colOff>
      <xdr:row>6</xdr:row>
      <xdr:rowOff>104775</xdr:rowOff>
    </xdr:to>
    <xdr:sp macro="" textlink="">
      <xdr:nvSpPr>
        <xdr:cNvPr id="91201" name="Text Box 1"/>
        <xdr:cNvSpPr txBox="1">
          <a:spLocks noChangeArrowheads="1"/>
        </xdr:cNvSpPr>
      </xdr:nvSpPr>
      <xdr:spPr bwMode="auto">
        <a:xfrm>
          <a:off x="466725" y="13716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1202" name="Text Box 2"/>
        <xdr:cNvSpPr txBox="1">
          <a:spLocks noChangeArrowheads="1"/>
        </xdr:cNvSpPr>
      </xdr:nvSpPr>
      <xdr:spPr bwMode="auto">
        <a:xfrm>
          <a:off x="466725" y="231457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91203" name="Text Box 3"/>
        <xdr:cNvSpPr txBox="1">
          <a:spLocks noChangeArrowheads="1"/>
        </xdr:cNvSpPr>
      </xdr:nvSpPr>
      <xdr:spPr bwMode="auto">
        <a:xfrm>
          <a:off x="466725" y="3257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1204" name="Text Box 4"/>
        <xdr:cNvSpPr txBox="1">
          <a:spLocks noChangeArrowheads="1"/>
        </xdr:cNvSpPr>
      </xdr:nvSpPr>
      <xdr:spPr bwMode="auto">
        <a:xfrm>
          <a:off x="466725" y="42005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91205" name="Text Box 5"/>
        <xdr:cNvSpPr txBox="1">
          <a:spLocks noChangeArrowheads="1"/>
        </xdr:cNvSpPr>
      </xdr:nvSpPr>
      <xdr:spPr bwMode="auto">
        <a:xfrm>
          <a:off x="466725" y="5143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1206" name="Text Box 6"/>
        <xdr:cNvSpPr txBox="1">
          <a:spLocks noChangeArrowheads="1"/>
        </xdr:cNvSpPr>
      </xdr:nvSpPr>
      <xdr:spPr bwMode="auto">
        <a:xfrm>
          <a:off x="466725" y="608647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91207" name="Text Box 7"/>
        <xdr:cNvSpPr txBox="1">
          <a:spLocks noChangeArrowheads="1"/>
        </xdr:cNvSpPr>
      </xdr:nvSpPr>
      <xdr:spPr bwMode="auto">
        <a:xfrm>
          <a:off x="466725" y="7029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1208" name="Text Box 8"/>
        <xdr:cNvSpPr txBox="1">
          <a:spLocks noChangeArrowheads="1"/>
        </xdr:cNvSpPr>
      </xdr:nvSpPr>
      <xdr:spPr bwMode="auto">
        <a:xfrm>
          <a:off x="466725" y="79724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9</xdr:row>
      <xdr:rowOff>0</xdr:rowOff>
    </xdr:from>
    <xdr:to>
      <xdr:col>1</xdr:col>
      <xdr:colOff>104775</xdr:colOff>
      <xdr:row>9</xdr:row>
      <xdr:rowOff>104775</xdr:rowOff>
    </xdr:to>
    <xdr:sp macro="" textlink="">
      <xdr:nvSpPr>
        <xdr:cNvPr id="91209" name="Text Box 9"/>
        <xdr:cNvSpPr txBox="1">
          <a:spLocks noChangeArrowheads="1"/>
        </xdr:cNvSpPr>
      </xdr:nvSpPr>
      <xdr:spPr bwMode="auto">
        <a:xfrm>
          <a:off x="466725" y="231457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12</xdr:row>
      <xdr:rowOff>0</xdr:rowOff>
    </xdr:from>
    <xdr:to>
      <xdr:col>1</xdr:col>
      <xdr:colOff>104775</xdr:colOff>
      <xdr:row>12</xdr:row>
      <xdr:rowOff>104775</xdr:rowOff>
    </xdr:to>
    <xdr:sp macro="" textlink="">
      <xdr:nvSpPr>
        <xdr:cNvPr id="91210" name="Text Box 10"/>
        <xdr:cNvSpPr txBox="1">
          <a:spLocks noChangeArrowheads="1"/>
        </xdr:cNvSpPr>
      </xdr:nvSpPr>
      <xdr:spPr bwMode="auto">
        <a:xfrm>
          <a:off x="466725" y="32575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1211" name="Text Box 11"/>
        <xdr:cNvSpPr txBox="1">
          <a:spLocks noChangeArrowheads="1"/>
        </xdr:cNvSpPr>
      </xdr:nvSpPr>
      <xdr:spPr bwMode="auto">
        <a:xfrm>
          <a:off x="466725" y="42005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18</xdr:row>
      <xdr:rowOff>0</xdr:rowOff>
    </xdr:from>
    <xdr:to>
      <xdr:col>1</xdr:col>
      <xdr:colOff>104775</xdr:colOff>
      <xdr:row>18</xdr:row>
      <xdr:rowOff>104775</xdr:rowOff>
    </xdr:to>
    <xdr:sp macro="" textlink="">
      <xdr:nvSpPr>
        <xdr:cNvPr id="91212" name="Text Box 12"/>
        <xdr:cNvSpPr txBox="1">
          <a:spLocks noChangeArrowheads="1"/>
        </xdr:cNvSpPr>
      </xdr:nvSpPr>
      <xdr:spPr bwMode="auto">
        <a:xfrm>
          <a:off x="466725" y="514350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21</xdr:row>
      <xdr:rowOff>0</xdr:rowOff>
    </xdr:from>
    <xdr:to>
      <xdr:col>1</xdr:col>
      <xdr:colOff>104775</xdr:colOff>
      <xdr:row>21</xdr:row>
      <xdr:rowOff>104775</xdr:rowOff>
    </xdr:to>
    <xdr:sp macro="" textlink="">
      <xdr:nvSpPr>
        <xdr:cNvPr id="91213" name="Text Box 13"/>
        <xdr:cNvSpPr txBox="1">
          <a:spLocks noChangeArrowheads="1"/>
        </xdr:cNvSpPr>
      </xdr:nvSpPr>
      <xdr:spPr bwMode="auto">
        <a:xfrm>
          <a:off x="466725" y="608647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24</xdr:row>
      <xdr:rowOff>0</xdr:rowOff>
    </xdr:from>
    <xdr:to>
      <xdr:col>1</xdr:col>
      <xdr:colOff>104775</xdr:colOff>
      <xdr:row>24</xdr:row>
      <xdr:rowOff>104775</xdr:rowOff>
    </xdr:to>
    <xdr:sp macro="" textlink="">
      <xdr:nvSpPr>
        <xdr:cNvPr id="91214" name="Text Box 14"/>
        <xdr:cNvSpPr txBox="1">
          <a:spLocks noChangeArrowheads="1"/>
        </xdr:cNvSpPr>
      </xdr:nvSpPr>
      <xdr:spPr bwMode="auto">
        <a:xfrm>
          <a:off x="466725" y="7029450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27</xdr:row>
      <xdr:rowOff>0</xdr:rowOff>
    </xdr:from>
    <xdr:to>
      <xdr:col>1</xdr:col>
      <xdr:colOff>104775</xdr:colOff>
      <xdr:row>27</xdr:row>
      <xdr:rowOff>104775</xdr:rowOff>
    </xdr:to>
    <xdr:sp macro="" textlink="">
      <xdr:nvSpPr>
        <xdr:cNvPr id="91215" name="Text Box 15"/>
        <xdr:cNvSpPr txBox="1">
          <a:spLocks noChangeArrowheads="1"/>
        </xdr:cNvSpPr>
      </xdr:nvSpPr>
      <xdr:spPr bwMode="auto">
        <a:xfrm>
          <a:off x="466725" y="79724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0</xdr:rowOff>
    </xdr:from>
    <xdr:to>
      <xdr:col>1</xdr:col>
      <xdr:colOff>9525</xdr:colOff>
      <xdr:row>6</xdr:row>
      <xdr:rowOff>0</xdr:rowOff>
    </xdr:to>
    <xdr:sp macro="" textlink="">
      <xdr:nvSpPr>
        <xdr:cNvPr id="91216" name="Line 17"/>
        <xdr:cNvSpPr>
          <a:spLocks noChangeShapeType="1"/>
        </xdr:cNvSpPr>
      </xdr:nvSpPr>
      <xdr:spPr bwMode="auto">
        <a:xfrm flipH="1" flipV="1">
          <a:off x="9525" y="742950"/>
          <a:ext cx="62865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</xdr:row>
      <xdr:rowOff>9525</xdr:rowOff>
    </xdr:from>
    <xdr:to>
      <xdr:col>2</xdr:col>
      <xdr:colOff>9525</xdr:colOff>
      <xdr:row>6</xdr:row>
      <xdr:rowOff>0</xdr:rowOff>
    </xdr:to>
    <xdr:sp macro="" textlink="">
      <xdr:nvSpPr>
        <xdr:cNvPr id="91217" name="Line 22"/>
        <xdr:cNvSpPr>
          <a:spLocks noChangeShapeType="1"/>
        </xdr:cNvSpPr>
      </xdr:nvSpPr>
      <xdr:spPr bwMode="auto">
        <a:xfrm>
          <a:off x="9525" y="752475"/>
          <a:ext cx="1628775" cy="6191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1218" name="Text Box 23"/>
        <xdr:cNvSpPr txBox="1">
          <a:spLocks noChangeArrowheads="1"/>
        </xdr:cNvSpPr>
      </xdr:nvSpPr>
      <xdr:spPr bwMode="auto">
        <a:xfrm>
          <a:off x="466725" y="42005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466725</xdr:colOff>
      <xdr:row>15</xdr:row>
      <xdr:rowOff>0</xdr:rowOff>
    </xdr:from>
    <xdr:to>
      <xdr:col>1</xdr:col>
      <xdr:colOff>104775</xdr:colOff>
      <xdr:row>15</xdr:row>
      <xdr:rowOff>104775</xdr:rowOff>
    </xdr:to>
    <xdr:sp macro="" textlink="">
      <xdr:nvSpPr>
        <xdr:cNvPr id="91219" name="Text Box 24"/>
        <xdr:cNvSpPr txBox="1">
          <a:spLocks noChangeArrowheads="1"/>
        </xdr:cNvSpPr>
      </xdr:nvSpPr>
      <xdr:spPr bwMode="auto">
        <a:xfrm>
          <a:off x="466725" y="4200525"/>
          <a:ext cx="266700" cy="104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>
      <pane xSplit="1" ySplit="6" topLeftCell="B7" activePane="bottomRight" state="frozen"/>
      <selection activeCell="G16" sqref="G16"/>
      <selection pane="topRight" activeCell="G16" sqref="G16"/>
      <selection pane="bottomLeft" activeCell="G16" sqref="G16"/>
      <selection pane="bottomRight" activeCell="G5" sqref="G5:G6"/>
    </sheetView>
  </sheetViews>
  <sheetFormatPr defaultRowHeight="13.5"/>
  <cols>
    <col min="1" max="1" width="8.25" style="7" customWidth="1"/>
    <col min="2" max="7" width="13.125" style="7" customWidth="1"/>
    <col min="8" max="8" width="11.25" style="7" bestFit="1" customWidth="1"/>
    <col min="9" max="16384" width="9" style="7"/>
  </cols>
  <sheetData>
    <row r="1" spans="1:8" ht="18" customHeight="1">
      <c r="A1" s="3" t="s">
        <v>16</v>
      </c>
      <c r="B1" s="4"/>
      <c r="C1" s="4"/>
      <c r="D1" s="5"/>
      <c r="E1" s="5"/>
      <c r="F1" s="5"/>
      <c r="G1" s="6" t="s">
        <v>17</v>
      </c>
    </row>
    <row r="2" spans="1:8" ht="13.5" customHeight="1">
      <c r="A2" s="3"/>
      <c r="B2" s="4"/>
      <c r="C2" s="4"/>
      <c r="D2" s="5"/>
      <c r="E2" s="5"/>
      <c r="F2" s="5"/>
      <c r="G2" s="6" t="s">
        <v>0</v>
      </c>
    </row>
    <row r="3" spans="1:8" ht="13.5" customHeight="1">
      <c r="A3" s="3"/>
      <c r="B3" s="4"/>
      <c r="C3" s="4"/>
      <c r="D3" s="5"/>
      <c r="E3" s="5"/>
      <c r="F3" s="5"/>
      <c r="G3" s="6" t="s">
        <v>1</v>
      </c>
    </row>
    <row r="4" spans="1:8" ht="13.5" customHeight="1" thickBot="1">
      <c r="A4" s="3"/>
      <c r="B4" s="4"/>
      <c r="C4" s="4"/>
      <c r="D4" s="5"/>
      <c r="E4" s="5"/>
      <c r="F4" s="5"/>
      <c r="G4" s="5"/>
    </row>
    <row r="5" spans="1:8" ht="24.75" customHeight="1">
      <c r="A5" s="8"/>
      <c r="B5" s="49" t="s">
        <v>15</v>
      </c>
      <c r="C5" s="88">
        <v>26</v>
      </c>
      <c r="D5" s="88">
        <v>27</v>
      </c>
      <c r="E5" s="88">
        <v>28</v>
      </c>
      <c r="F5" s="92">
        <v>29</v>
      </c>
      <c r="G5" s="90">
        <v>30</v>
      </c>
    </row>
    <row r="6" spans="1:8" ht="24.75" customHeight="1">
      <c r="A6" s="9" t="s">
        <v>13</v>
      </c>
      <c r="B6" s="50" t="s">
        <v>14</v>
      </c>
      <c r="C6" s="89"/>
      <c r="D6" s="89"/>
      <c r="E6" s="89"/>
      <c r="F6" s="93"/>
      <c r="G6" s="91"/>
    </row>
    <row r="7" spans="1:8" ht="24.75" customHeight="1">
      <c r="A7" s="94" t="s">
        <v>5</v>
      </c>
      <c r="B7" s="47" t="s">
        <v>2</v>
      </c>
      <c r="C7" s="31">
        <v>113983</v>
      </c>
      <c r="D7" s="31">
        <v>110401</v>
      </c>
      <c r="E7" s="31">
        <v>105793</v>
      </c>
      <c r="F7" s="58">
        <v>100392</v>
      </c>
      <c r="G7" s="70">
        <v>96694.619000000006</v>
      </c>
    </row>
    <row r="8" spans="1:8" ht="24.75" customHeight="1">
      <c r="A8" s="94"/>
      <c r="B8" s="51" t="s">
        <v>3</v>
      </c>
      <c r="C8" s="32">
        <v>14924</v>
      </c>
      <c r="D8" s="32">
        <v>14509</v>
      </c>
      <c r="E8" s="32">
        <v>14288</v>
      </c>
      <c r="F8" s="59">
        <v>13848</v>
      </c>
      <c r="G8" s="71">
        <v>13444.9</v>
      </c>
    </row>
    <row r="9" spans="1:8" ht="24.75" customHeight="1">
      <c r="A9" s="95"/>
      <c r="B9" s="52" t="s">
        <v>4</v>
      </c>
      <c r="C9" s="33">
        <v>13804746</v>
      </c>
      <c r="D9" s="33">
        <v>13548070</v>
      </c>
      <c r="E9" s="33">
        <v>13379910.958000001</v>
      </c>
      <c r="F9" s="60">
        <v>13033445.51</v>
      </c>
      <c r="G9" s="72">
        <v>12594033.07</v>
      </c>
      <c r="H9" s="55"/>
    </row>
    <row r="10" spans="1:8" ht="24.75" customHeight="1">
      <c r="A10" s="94" t="s">
        <v>6</v>
      </c>
      <c r="B10" s="46" t="s">
        <v>2</v>
      </c>
      <c r="C10" s="34">
        <v>80523</v>
      </c>
      <c r="D10" s="34">
        <v>77634</v>
      </c>
      <c r="E10" s="34">
        <v>73873</v>
      </c>
      <c r="F10" s="61">
        <v>71526</v>
      </c>
      <c r="G10" s="73">
        <v>69037</v>
      </c>
    </row>
    <row r="11" spans="1:8" ht="24.75" customHeight="1">
      <c r="A11" s="94"/>
      <c r="B11" s="51" t="s">
        <v>3</v>
      </c>
      <c r="C11" s="32">
        <v>12542</v>
      </c>
      <c r="D11" s="32">
        <v>12108</v>
      </c>
      <c r="E11" s="32">
        <v>11504</v>
      </c>
      <c r="F11" s="62">
        <v>11303</v>
      </c>
      <c r="G11" s="74">
        <v>10778</v>
      </c>
    </row>
    <row r="12" spans="1:8" s="13" customFormat="1" ht="24.75" customHeight="1">
      <c r="A12" s="95"/>
      <c r="B12" s="52" t="s">
        <v>4</v>
      </c>
      <c r="C12" s="33">
        <v>12305462</v>
      </c>
      <c r="D12" s="33">
        <v>11916334</v>
      </c>
      <c r="E12" s="33">
        <v>11400962</v>
      </c>
      <c r="F12" s="63">
        <v>11165210</v>
      </c>
      <c r="G12" s="75">
        <v>10739728</v>
      </c>
    </row>
    <row r="13" spans="1:8" s="13" customFormat="1" ht="24.75" customHeight="1">
      <c r="A13" s="94" t="s">
        <v>7</v>
      </c>
      <c r="B13" s="46" t="s">
        <v>2</v>
      </c>
      <c r="C13" s="31">
        <v>195709.32389999999</v>
      </c>
      <c r="D13" s="31">
        <v>184806.9896</v>
      </c>
      <c r="E13" s="31">
        <v>165850</v>
      </c>
      <c r="F13" s="64">
        <v>158379</v>
      </c>
      <c r="G13" s="76">
        <v>160091</v>
      </c>
    </row>
    <row r="14" spans="1:8" s="13" customFormat="1" ht="24.75" customHeight="1">
      <c r="A14" s="94"/>
      <c r="B14" s="51" t="s">
        <v>3</v>
      </c>
      <c r="C14" s="32">
        <v>29479.361000000001</v>
      </c>
      <c r="D14" s="32">
        <v>27637.339</v>
      </c>
      <c r="E14" s="32">
        <v>25399</v>
      </c>
      <c r="F14" s="62">
        <v>24307</v>
      </c>
      <c r="G14" s="74">
        <v>24414</v>
      </c>
    </row>
    <row r="15" spans="1:8" s="13" customFormat="1" ht="24.75" customHeight="1">
      <c r="A15" s="95"/>
      <c r="B15" s="52" t="s">
        <v>4</v>
      </c>
      <c r="C15" s="33">
        <v>28338792.975999996</v>
      </c>
      <c r="D15" s="33">
        <v>26519970</v>
      </c>
      <c r="E15" s="33">
        <v>23875611</v>
      </c>
      <c r="F15" s="63">
        <v>23279955</v>
      </c>
      <c r="G15" s="75">
        <v>24043882</v>
      </c>
    </row>
    <row r="16" spans="1:8" s="13" customFormat="1" ht="24.75" customHeight="1">
      <c r="A16" s="94" t="s">
        <v>8</v>
      </c>
      <c r="B16" s="46" t="s">
        <v>2</v>
      </c>
      <c r="C16" s="31">
        <v>42127</v>
      </c>
      <c r="D16" s="31">
        <v>39276</v>
      </c>
      <c r="E16" s="31">
        <v>36670</v>
      </c>
      <c r="F16" s="65">
        <v>36738</v>
      </c>
      <c r="G16" s="77">
        <v>34734</v>
      </c>
    </row>
    <row r="17" spans="1:8" s="13" customFormat="1" ht="24.75" customHeight="1">
      <c r="A17" s="94"/>
      <c r="B17" s="51" t="s">
        <v>3</v>
      </c>
      <c r="C17" s="32">
        <v>7137</v>
      </c>
      <c r="D17" s="37">
        <v>6757</v>
      </c>
      <c r="E17" s="37">
        <v>6399</v>
      </c>
      <c r="F17" s="66">
        <v>6359</v>
      </c>
      <c r="G17" s="78">
        <v>6046</v>
      </c>
    </row>
    <row r="18" spans="1:8" s="13" customFormat="1" ht="24.75" customHeight="1">
      <c r="A18" s="95"/>
      <c r="B18" s="52" t="s">
        <v>4</v>
      </c>
      <c r="C18" s="33">
        <v>6866363</v>
      </c>
      <c r="D18" s="38">
        <v>6449088</v>
      </c>
      <c r="E18" s="38">
        <v>6176486</v>
      </c>
      <c r="F18" s="67">
        <v>6212324</v>
      </c>
      <c r="G18" s="79">
        <v>5950165</v>
      </c>
    </row>
    <row r="19" spans="1:8" s="13" customFormat="1" ht="24.75" customHeight="1">
      <c r="A19" s="94" t="s">
        <v>9</v>
      </c>
      <c r="B19" s="46" t="s">
        <v>2</v>
      </c>
      <c r="C19" s="35">
        <v>41790</v>
      </c>
      <c r="D19" s="39">
        <v>39642.83</v>
      </c>
      <c r="E19" s="35">
        <v>38413.5</v>
      </c>
      <c r="F19" s="68">
        <v>36439.593999999997</v>
      </c>
      <c r="G19" s="80">
        <v>36094</v>
      </c>
    </row>
    <row r="20" spans="1:8" s="13" customFormat="1" ht="24.75" customHeight="1">
      <c r="A20" s="94"/>
      <c r="B20" s="51" t="s">
        <v>3</v>
      </c>
      <c r="C20" s="32">
        <v>7144</v>
      </c>
      <c r="D20" s="37">
        <v>6814.42</v>
      </c>
      <c r="E20" s="32">
        <v>6618.5</v>
      </c>
      <c r="F20" s="66">
        <v>6294.0519999999997</v>
      </c>
      <c r="G20" s="78">
        <v>6147</v>
      </c>
    </row>
    <row r="21" spans="1:8" s="13" customFormat="1" ht="24.75" customHeight="1">
      <c r="A21" s="95"/>
      <c r="B21" s="52" t="s">
        <v>4</v>
      </c>
      <c r="C21" s="35">
        <v>6897871</v>
      </c>
      <c r="D21" s="39">
        <v>6596775</v>
      </c>
      <c r="E21" s="35">
        <v>6398829</v>
      </c>
      <c r="F21" s="68">
        <v>6152347</v>
      </c>
      <c r="G21" s="80">
        <v>6111542</v>
      </c>
    </row>
    <row r="22" spans="1:8" s="13" customFormat="1" ht="24.75" customHeight="1">
      <c r="A22" s="94" t="s">
        <v>10</v>
      </c>
      <c r="B22" s="46" t="s">
        <v>2</v>
      </c>
      <c r="C22" s="31">
        <v>86123</v>
      </c>
      <c r="D22" s="40">
        <v>82781</v>
      </c>
      <c r="E22" s="48">
        <v>78845</v>
      </c>
      <c r="F22" s="64">
        <v>75719</v>
      </c>
      <c r="G22" s="76">
        <v>72717</v>
      </c>
    </row>
    <row r="23" spans="1:8" s="13" customFormat="1" ht="24.75" customHeight="1">
      <c r="A23" s="94"/>
      <c r="B23" s="51" t="s">
        <v>3</v>
      </c>
      <c r="C23" s="32">
        <v>13228</v>
      </c>
      <c r="D23" s="37">
        <v>12766</v>
      </c>
      <c r="E23" s="10">
        <v>11938</v>
      </c>
      <c r="F23" s="62">
        <v>11523</v>
      </c>
      <c r="G23" s="74">
        <v>10709</v>
      </c>
    </row>
    <row r="24" spans="1:8" s="13" customFormat="1" ht="24.75" customHeight="1" thickBot="1">
      <c r="A24" s="94"/>
      <c r="B24" s="47" t="s">
        <v>4</v>
      </c>
      <c r="C24" s="36">
        <v>15583151</v>
      </c>
      <c r="D24" s="41">
        <v>14014249</v>
      </c>
      <c r="E24" s="11">
        <v>13309568</v>
      </c>
      <c r="F24" s="69">
        <v>12492946</v>
      </c>
      <c r="G24" s="81">
        <v>11908736</v>
      </c>
      <c r="H24" s="1"/>
    </row>
    <row r="25" spans="1:8" s="13" customFormat="1" ht="24.75" customHeight="1">
      <c r="A25" s="99" t="s">
        <v>11</v>
      </c>
      <c r="B25" s="53" t="s">
        <v>2</v>
      </c>
      <c r="C25" s="56">
        <f t="shared" ref="C25:E25" si="0">SUM(C7+C10+C13+C16+C19+C22)</f>
        <v>560255.32389999996</v>
      </c>
      <c r="D25" s="15">
        <f t="shared" si="0"/>
        <v>534541.81960000005</v>
      </c>
      <c r="E25" s="42">
        <f t="shared" si="0"/>
        <v>499444.5</v>
      </c>
      <c r="F25" s="14">
        <f t="shared" ref="F25:G26" si="1">SUM(F7+F10+F13+F16+F19+F22)</f>
        <v>479193.59399999998</v>
      </c>
      <c r="G25" s="82">
        <f t="shared" si="1"/>
        <v>469367.61900000001</v>
      </c>
    </row>
    <row r="26" spans="1:8" s="13" customFormat="1" ht="24.75" customHeight="1">
      <c r="A26" s="94"/>
      <c r="B26" s="51" t="s">
        <v>3</v>
      </c>
      <c r="C26" s="10">
        <f t="shared" ref="C26:E26" si="2">SUM(C8+C11+C14+C17+C20+C23)</f>
        <v>84454.361000000004</v>
      </c>
      <c r="D26" s="16">
        <f t="shared" si="2"/>
        <v>80591.759000000005</v>
      </c>
      <c r="E26" s="43">
        <f t="shared" si="2"/>
        <v>76146.5</v>
      </c>
      <c r="F26" s="2">
        <f t="shared" si="1"/>
        <v>73634.051999999996</v>
      </c>
      <c r="G26" s="83">
        <f t="shared" si="1"/>
        <v>71538.899999999994</v>
      </c>
    </row>
    <row r="27" spans="1:8" s="13" customFormat="1" ht="24.75" customHeight="1">
      <c r="A27" s="95"/>
      <c r="B27" s="52" t="s">
        <v>4</v>
      </c>
      <c r="C27" s="11">
        <f t="shared" ref="C27" si="3">SUM(C9+C12+C15+C18+C21+C24)</f>
        <v>83796385.975999996</v>
      </c>
      <c r="D27" s="17">
        <f>SUM(D9+D12+D15+D18+D21+D24)</f>
        <v>79044486</v>
      </c>
      <c r="E27" s="44">
        <f>SUM(E9+E12+E15+E18+E21+E24)</f>
        <v>74541366.958000004</v>
      </c>
      <c r="F27" s="12">
        <f>SUM(F9+F12+F15+F18+F21+F24)</f>
        <v>72336227.50999999</v>
      </c>
      <c r="G27" s="84">
        <f>SUM(G9+G12+G15+G18+G21+G24)</f>
        <v>71348086.069999993</v>
      </c>
    </row>
    <row r="28" spans="1:8" s="13" customFormat="1" ht="24.75" customHeight="1">
      <c r="A28" s="96" t="s">
        <v>12</v>
      </c>
      <c r="B28" s="46" t="s">
        <v>2</v>
      </c>
      <c r="C28" s="57">
        <f>C25/$C$25*100</f>
        <v>100</v>
      </c>
      <c r="D28" s="19">
        <f>D25/$C$25*100</f>
        <v>95.410395367418317</v>
      </c>
      <c r="E28" s="45">
        <f>E25/$C$25*100</f>
        <v>89.145873085740803</v>
      </c>
      <c r="F28" s="18">
        <f>F25/$C$25*100</f>
        <v>85.531287889293012</v>
      </c>
      <c r="G28" s="85">
        <f>G25/$C$25*100</f>
        <v>83.777449133848393</v>
      </c>
    </row>
    <row r="29" spans="1:8" s="13" customFormat="1" ht="24.75" customHeight="1">
      <c r="A29" s="97"/>
      <c r="B29" s="51" t="s">
        <v>3</v>
      </c>
      <c r="C29" s="20">
        <f>C26/$C$26*100</f>
        <v>100</v>
      </c>
      <c r="D29" s="22">
        <f>D26/$C$26*100</f>
        <v>95.426403143349816</v>
      </c>
      <c r="E29" s="20">
        <f>E26/$C$26*100</f>
        <v>90.162898751906965</v>
      </c>
      <c r="F29" s="21">
        <f>F26/$C$26*100</f>
        <v>87.187980736720021</v>
      </c>
      <c r="G29" s="86">
        <f>G26/$C$26*100</f>
        <v>84.707171012755623</v>
      </c>
    </row>
    <row r="30" spans="1:8" s="13" customFormat="1" ht="24.75" customHeight="1" thickBot="1">
      <c r="A30" s="98"/>
      <c r="B30" s="54" t="s">
        <v>4</v>
      </c>
      <c r="C30" s="23">
        <f>C27/$C$27*100</f>
        <v>100</v>
      </c>
      <c r="D30" s="25">
        <f>D27/$C$27*100</f>
        <v>94.329230406952178</v>
      </c>
      <c r="E30" s="23">
        <f>E27/$C$27*100</f>
        <v>88.955348240614214</v>
      </c>
      <c r="F30" s="24">
        <f>F27/$C$27*100</f>
        <v>86.323803428369459</v>
      </c>
      <c r="G30" s="87">
        <f>G27/$C$27*100</f>
        <v>85.144586176347389</v>
      </c>
    </row>
    <row r="31" spans="1:8" s="13" customFormat="1" ht="18" customHeight="1">
      <c r="A31" s="5"/>
      <c r="B31" s="26"/>
      <c r="C31" s="27"/>
      <c r="D31" s="27"/>
      <c r="E31" s="27"/>
      <c r="F31" s="27"/>
    </row>
    <row r="32" spans="1:8" s="13" customFormat="1" ht="18" customHeight="1">
      <c r="A32" s="5" t="s">
        <v>18</v>
      </c>
      <c r="B32" s="28"/>
      <c r="C32" s="28"/>
      <c r="D32" s="28"/>
      <c r="E32" s="28"/>
      <c r="F32" s="28"/>
    </row>
    <row r="33" spans="1:6" s="13" customFormat="1" ht="18" customHeight="1">
      <c r="A33" s="26"/>
      <c r="B33" s="26"/>
      <c r="C33" s="27"/>
      <c r="D33" s="27"/>
      <c r="E33" s="27"/>
      <c r="F33" s="27"/>
    </row>
    <row r="34" spans="1:6" s="13" customFormat="1">
      <c r="A34" s="28"/>
      <c r="B34" s="28"/>
      <c r="C34" s="28"/>
      <c r="D34" s="28"/>
      <c r="E34" s="28"/>
      <c r="F34" s="28"/>
    </row>
    <row r="35" spans="1:6" s="13" customFormat="1">
      <c r="A35" s="26"/>
      <c r="B35" s="26"/>
      <c r="C35" s="27"/>
      <c r="D35" s="27"/>
      <c r="E35" s="27"/>
      <c r="F35" s="27"/>
    </row>
    <row r="36" spans="1:6" s="13" customFormat="1">
      <c r="A36" s="28"/>
      <c r="B36" s="28"/>
      <c r="C36" s="28"/>
      <c r="D36" s="28"/>
      <c r="E36" s="28"/>
      <c r="F36" s="28"/>
    </row>
    <row r="37" spans="1:6" s="13" customFormat="1">
      <c r="A37" s="26"/>
      <c r="B37" s="26"/>
      <c r="C37" s="27"/>
      <c r="D37" s="27"/>
      <c r="E37" s="27"/>
      <c r="F37" s="27"/>
    </row>
    <row r="38" spans="1:6" s="13" customFormat="1">
      <c r="A38" s="28"/>
      <c r="B38" s="28"/>
      <c r="C38" s="28"/>
      <c r="D38" s="28"/>
      <c r="E38" s="28"/>
      <c r="F38" s="28"/>
    </row>
    <row r="39" spans="1:6" s="13" customFormat="1">
      <c r="A39" s="26"/>
      <c r="B39" s="26"/>
      <c r="C39" s="27"/>
      <c r="D39" s="27"/>
      <c r="E39" s="27"/>
      <c r="F39" s="27"/>
    </row>
    <row r="40" spans="1:6" s="13" customFormat="1" ht="14.25">
      <c r="A40" s="29"/>
      <c r="B40" s="29"/>
      <c r="C40" s="29"/>
      <c r="D40" s="29"/>
      <c r="E40" s="29"/>
      <c r="F40" s="29"/>
    </row>
    <row r="41" spans="1:6" ht="14.25">
      <c r="A41" s="30"/>
      <c r="B41" s="30"/>
      <c r="C41" s="30"/>
      <c r="D41" s="30"/>
      <c r="E41" s="30"/>
      <c r="F41" s="30"/>
    </row>
    <row r="42" spans="1:6" ht="14.25">
      <c r="A42" s="30"/>
      <c r="B42" s="30"/>
      <c r="C42" s="30"/>
      <c r="D42" s="30"/>
      <c r="E42" s="30"/>
      <c r="F42" s="30"/>
    </row>
    <row r="43" spans="1:6" ht="14.25">
      <c r="A43" s="30"/>
      <c r="B43" s="30"/>
      <c r="C43" s="30"/>
      <c r="D43" s="30"/>
      <c r="E43" s="30"/>
      <c r="F43" s="30"/>
    </row>
    <row r="44" spans="1:6" ht="14.25">
      <c r="A44" s="30"/>
      <c r="B44" s="30"/>
      <c r="C44" s="30"/>
      <c r="D44" s="30"/>
      <c r="E44" s="30"/>
      <c r="F44" s="30"/>
    </row>
    <row r="45" spans="1:6" ht="14.25">
      <c r="A45" s="30"/>
      <c r="B45" s="30"/>
      <c r="C45" s="30"/>
      <c r="D45" s="30"/>
      <c r="E45" s="30"/>
      <c r="F45" s="30"/>
    </row>
    <row r="46" spans="1:6" ht="14.25">
      <c r="A46" s="30"/>
      <c r="B46" s="30"/>
      <c r="C46" s="30"/>
      <c r="D46" s="30"/>
      <c r="E46" s="30"/>
      <c r="F46" s="30"/>
    </row>
    <row r="47" spans="1:6" ht="14.25">
      <c r="A47" s="30"/>
      <c r="B47" s="30"/>
      <c r="C47" s="30"/>
      <c r="D47" s="30"/>
      <c r="E47" s="30"/>
      <c r="F47" s="30"/>
    </row>
    <row r="48" spans="1:6" ht="14.25">
      <c r="A48" s="30"/>
      <c r="B48" s="30"/>
      <c r="C48" s="30"/>
      <c r="D48" s="30"/>
      <c r="E48" s="30"/>
      <c r="F48" s="30"/>
    </row>
  </sheetData>
  <mergeCells count="13">
    <mergeCell ref="A7:A9"/>
    <mergeCell ref="A10:A12"/>
    <mergeCell ref="A13:A15"/>
    <mergeCell ref="A28:A30"/>
    <mergeCell ref="A16:A18"/>
    <mergeCell ref="A19:A21"/>
    <mergeCell ref="A22:A24"/>
    <mergeCell ref="A25:A27"/>
    <mergeCell ref="C5:C6"/>
    <mergeCell ref="D5:D6"/>
    <mergeCell ref="G5:G6"/>
    <mergeCell ref="E5:E6"/>
    <mergeCell ref="F5:F6"/>
  </mergeCells>
  <phoneticPr fontId="2"/>
  <printOptions horizontalCentered="1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2" sqref="B22:C22"/>
    </sheetView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輸送実績の推移</vt:lpstr>
      <vt:lpstr>Sheet1</vt:lpstr>
      <vt:lpstr>Sheet2</vt:lpstr>
      <vt:lpstr>Sheet3</vt:lpstr>
      <vt:lpstr>輸送実績の推移!Print_Area</vt:lpstr>
    </vt:vector>
  </TitlesOfParts>
  <Company>運輸省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運輸省</dc:creator>
  <cp:lastModifiedBy>なし</cp:lastModifiedBy>
  <cp:lastPrinted>2019-10-28T01:58:57Z</cp:lastPrinted>
  <dcterms:created xsi:type="dcterms:W3CDTF">2003-10-14T00:44:29Z</dcterms:created>
  <dcterms:modified xsi:type="dcterms:W3CDTF">2019-12-10T03:06:24Z</dcterms:modified>
</cp:coreProperties>
</file>