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! 01.(共有)東北運輸局共用\09.共有情報\02運輸要覧\２９年度\HPアップ用\Ⅲ\EXCEL\"/>
    </mc:Choice>
  </mc:AlternateContent>
  <bookViews>
    <workbookView xWindow="240" yWindow="45" windowWidth="14940" windowHeight="9000"/>
  </bookViews>
  <sheets>
    <sheet name="市町村別車種別保有車両数" sheetId="3" r:id="rId1"/>
  </sheets>
  <calcPr calcId="152511"/>
</workbook>
</file>

<file path=xl/calcChain.xml><?xml version="1.0" encoding="utf-8"?>
<calcChain xmlns="http://schemas.openxmlformats.org/spreadsheetml/2006/main">
  <c r="H227" i="3" l="1"/>
  <c r="H233" i="3"/>
  <c r="H245" i="3"/>
  <c r="H249" i="3"/>
  <c r="H254" i="3"/>
  <c r="H258" i="3"/>
  <c r="H236" i="3"/>
  <c r="H261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8" i="3"/>
  <c r="H229" i="3"/>
  <c r="H230" i="3"/>
  <c r="H231" i="3"/>
  <c r="H232" i="3"/>
  <c r="H234" i="3"/>
  <c r="H235" i="3"/>
  <c r="H237" i="3"/>
  <c r="H238" i="3"/>
  <c r="H239" i="3"/>
  <c r="H240" i="3"/>
  <c r="H241" i="3"/>
  <c r="H242" i="3"/>
  <c r="H243" i="3"/>
  <c r="H244" i="3"/>
  <c r="H246" i="3"/>
  <c r="H247" i="3"/>
  <c r="H248" i="3"/>
  <c r="H250" i="3"/>
  <c r="H251" i="3"/>
  <c r="H252" i="3"/>
  <c r="H253" i="3"/>
  <c r="H255" i="3"/>
  <c r="H256" i="3"/>
  <c r="H257" i="3"/>
  <c r="H259" i="3"/>
  <c r="H260" i="3"/>
  <c r="H74" i="3" l="1"/>
  <c r="H20" i="3"/>
  <c r="H19" i="3"/>
  <c r="H14" i="3"/>
  <c r="H13" i="3"/>
  <c r="H12" i="3"/>
  <c r="H10" i="3"/>
  <c r="H9" i="3"/>
  <c r="H8" i="3"/>
  <c r="H204" i="3"/>
  <c r="H3" i="3"/>
  <c r="H84" i="3"/>
  <c r="H337" i="3"/>
  <c r="H336" i="3"/>
  <c r="H334" i="3"/>
  <c r="H327" i="3"/>
  <c r="H325" i="3"/>
  <c r="H324" i="3"/>
  <c r="H322" i="3"/>
  <c r="H318" i="3"/>
  <c r="H316" i="3"/>
  <c r="H313" i="3"/>
  <c r="H311" i="3"/>
  <c r="H308" i="3"/>
  <c r="H306" i="3"/>
  <c r="H303" i="3"/>
  <c r="H301" i="3"/>
  <c r="H299" i="3"/>
  <c r="H297" i="3"/>
  <c r="H294" i="3"/>
  <c r="H292" i="3"/>
  <c r="H289" i="3"/>
  <c r="H287" i="3"/>
  <c r="H286" i="3"/>
  <c r="H284" i="3"/>
  <c r="H333" i="3"/>
  <c r="H332" i="3"/>
  <c r="H331" i="3"/>
  <c r="H330" i="3"/>
  <c r="H329" i="3"/>
  <c r="H328" i="3"/>
  <c r="H321" i="3"/>
  <c r="H320" i="3"/>
  <c r="H319" i="3"/>
  <c r="H315" i="3"/>
  <c r="H314" i="3"/>
  <c r="H310" i="3"/>
  <c r="H309" i="3"/>
  <c r="H305" i="3"/>
  <c r="H304" i="3"/>
  <c r="H300" i="3"/>
  <c r="H296" i="3"/>
  <c r="H295" i="3"/>
  <c r="H291" i="3"/>
  <c r="H290" i="3"/>
  <c r="H282" i="3"/>
  <c r="H281" i="3"/>
  <c r="H280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195" i="3"/>
  <c r="H187" i="3"/>
  <c r="H193" i="3"/>
  <c r="H201" i="3"/>
  <c r="H200" i="3"/>
  <c r="H199" i="3"/>
  <c r="H197" i="3"/>
  <c r="H196" i="3"/>
  <c r="H194" i="3"/>
  <c r="H192" i="3"/>
  <c r="H191" i="3"/>
  <c r="H190" i="3"/>
  <c r="H189" i="3"/>
  <c r="H188" i="3"/>
  <c r="H186" i="3"/>
  <c r="H185" i="3"/>
  <c r="H184" i="3"/>
  <c r="H183" i="3"/>
  <c r="H181" i="3"/>
  <c r="H180" i="3"/>
  <c r="H178" i="3"/>
  <c r="H177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37" i="3"/>
  <c r="H154" i="3"/>
  <c r="H127" i="3"/>
  <c r="H156" i="3"/>
  <c r="H155" i="3"/>
  <c r="H153" i="3"/>
  <c r="H151" i="3"/>
  <c r="H150" i="3"/>
  <c r="H148" i="3"/>
  <c r="H147" i="3"/>
  <c r="H145" i="3"/>
  <c r="H144" i="3"/>
  <c r="H143" i="3"/>
  <c r="H142" i="3"/>
  <c r="H140" i="3"/>
  <c r="H139" i="3"/>
  <c r="H138" i="3"/>
  <c r="H136" i="3"/>
  <c r="H135" i="3"/>
  <c r="H133" i="3"/>
  <c r="H131" i="3"/>
  <c r="H130" i="3"/>
  <c r="H129" i="3"/>
  <c r="H128" i="3"/>
  <c r="H126" i="3"/>
  <c r="H125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88" i="3"/>
  <c r="H97" i="3"/>
  <c r="H79" i="3"/>
  <c r="H92" i="3"/>
  <c r="H104" i="3"/>
  <c r="H103" i="3"/>
  <c r="H101" i="3"/>
  <c r="H98" i="3"/>
  <c r="H96" i="3"/>
  <c r="H100" i="3"/>
  <c r="H99" i="3"/>
  <c r="H95" i="3"/>
  <c r="H94" i="3"/>
  <c r="H93" i="3"/>
  <c r="H91" i="3"/>
  <c r="H89" i="3"/>
  <c r="H87" i="3"/>
  <c r="H85" i="3"/>
  <c r="H83" i="3"/>
  <c r="H81" i="3"/>
  <c r="H80" i="3"/>
  <c r="H78" i="3"/>
  <c r="H77" i="3"/>
  <c r="H76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34" i="3"/>
  <c r="H47" i="3"/>
  <c r="H53" i="3"/>
  <c r="H52" i="3"/>
  <c r="H51" i="3"/>
  <c r="H50" i="3"/>
  <c r="H49" i="3"/>
  <c r="H48" i="3"/>
  <c r="H46" i="3"/>
  <c r="H45" i="3"/>
  <c r="H44" i="3"/>
  <c r="H43" i="3"/>
  <c r="H41" i="3"/>
  <c r="H40" i="3"/>
  <c r="H39" i="3"/>
  <c r="H38" i="3"/>
  <c r="H37" i="3"/>
  <c r="H36" i="3"/>
  <c r="H35" i="3"/>
  <c r="H33" i="3"/>
  <c r="H32" i="3"/>
  <c r="H31" i="3"/>
  <c r="H29" i="3"/>
  <c r="H28" i="3"/>
  <c r="H27" i="3"/>
  <c r="H25" i="3"/>
  <c r="H23" i="3"/>
  <c r="H22" i="3"/>
  <c r="H18" i="3"/>
  <c r="H15" i="3"/>
  <c r="H11" i="3"/>
  <c r="H7" i="3"/>
  <c r="H17" i="3"/>
  <c r="H6" i="3"/>
  <c r="H198" i="3"/>
  <c r="H182" i="3"/>
  <c r="H179" i="3"/>
  <c r="H132" i="3"/>
  <c r="H30" i="3"/>
  <c r="H307" i="3" l="1"/>
  <c r="H335" i="3"/>
  <c r="H312" i="3"/>
  <c r="H293" i="3"/>
  <c r="H279" i="3"/>
  <c r="H288" i="3"/>
  <c r="H338" i="3"/>
  <c r="H152" i="3"/>
  <c r="H124" i="3"/>
  <c r="H176" i="3"/>
  <c r="H202" i="3"/>
  <c r="H21" i="3"/>
  <c r="H26" i="3"/>
  <c r="H24" i="3"/>
  <c r="H54" i="3"/>
  <c r="H42" i="3"/>
  <c r="H90" i="3"/>
  <c r="H149" i="3"/>
  <c r="H75" i="3"/>
  <c r="H102" i="3"/>
  <c r="H141" i="3"/>
  <c r="H146" i="3"/>
  <c r="H298" i="3"/>
  <c r="H283" i="3"/>
  <c r="H326" i="3"/>
  <c r="H323" i="3"/>
  <c r="H82" i="3"/>
  <c r="H317" i="3"/>
  <c r="H302" i="3"/>
  <c r="H285" i="3"/>
  <c r="H134" i="3"/>
  <c r="H86" i="3"/>
  <c r="H16" i="3"/>
  <c r="H339" i="3" l="1"/>
  <c r="H340" i="3"/>
  <c r="H203" i="3"/>
  <c r="H205" i="3"/>
  <c r="H157" i="3"/>
  <c r="H158" i="3"/>
  <c r="H106" i="3"/>
  <c r="H105" i="3"/>
  <c r="H55" i="3"/>
  <c r="H56" i="3"/>
</calcChain>
</file>

<file path=xl/sharedStrings.xml><?xml version="1.0" encoding="utf-8"?>
<sst xmlns="http://schemas.openxmlformats.org/spreadsheetml/2006/main" count="376" uniqueCount="315">
  <si>
    <t>小型二輪</t>
    <rPh sb="0" eb="2">
      <t>コガタ</t>
    </rPh>
    <rPh sb="2" eb="4">
      <t>ニリン</t>
    </rPh>
    <phoneticPr fontId="2"/>
  </si>
  <si>
    <t>軽自動車</t>
    <rPh sb="0" eb="4">
      <t>ケイジドウシャ</t>
    </rPh>
    <phoneticPr fontId="2"/>
  </si>
  <si>
    <t>青森県</t>
    <rPh sb="0" eb="3">
      <t>アオモリケン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</si>
  <si>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</si>
  <si>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</si>
  <si>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</si>
  <si>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</si>
  <si>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</si>
  <si>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用途別</t>
    <rPh sb="0" eb="3">
      <t>ヨウトベツ</t>
    </rPh>
    <phoneticPr fontId="2"/>
  </si>
  <si>
    <t>貨　物</t>
    <rPh sb="0" eb="1">
      <t>カ</t>
    </rPh>
    <rPh sb="2" eb="3">
      <t>モノ</t>
    </rPh>
    <phoneticPr fontId="2"/>
  </si>
  <si>
    <t>乗　合</t>
    <rPh sb="0" eb="1">
      <t>ジョウ</t>
    </rPh>
    <rPh sb="2" eb="3">
      <t>ゴウ</t>
    </rPh>
    <phoneticPr fontId="2"/>
  </si>
  <si>
    <t>乗　用</t>
    <rPh sb="0" eb="1">
      <t>ジョウ</t>
    </rPh>
    <rPh sb="2" eb="3">
      <t>ヨウ</t>
    </rPh>
    <phoneticPr fontId="2"/>
  </si>
  <si>
    <t>特種（殊）</t>
    <rPh sb="0" eb="2">
      <t>トクシュ</t>
    </rPh>
    <rPh sb="3" eb="4">
      <t>コト</t>
    </rPh>
    <phoneticPr fontId="2"/>
  </si>
  <si>
    <t>合　　計</t>
    <rPh sb="0" eb="1">
      <t>ゴウ</t>
    </rPh>
    <rPh sb="3" eb="4">
      <t>ケイ</t>
    </rPh>
    <phoneticPr fontId="2"/>
  </si>
  <si>
    <t>青森市</t>
    <rPh sb="0" eb="3">
      <t>アオモリシ</t>
    </rPh>
    <phoneticPr fontId="2"/>
  </si>
  <si>
    <t>弘前市</t>
    <rPh sb="0" eb="3">
      <t>ヒロサキシ</t>
    </rPh>
    <phoneticPr fontId="2"/>
  </si>
  <si>
    <t>黒石市</t>
    <rPh sb="0" eb="3">
      <t>クロイシシ</t>
    </rPh>
    <phoneticPr fontId="2"/>
  </si>
  <si>
    <t>五所川原市</t>
    <rPh sb="0" eb="5">
      <t>ゴショガワラシ</t>
    </rPh>
    <phoneticPr fontId="2"/>
  </si>
  <si>
    <t>むつ市</t>
    <rPh sb="2" eb="3">
      <t>シ</t>
    </rPh>
    <phoneticPr fontId="2"/>
  </si>
  <si>
    <t>八戸市</t>
    <rPh sb="0" eb="3">
      <t>ハチノヘシ</t>
    </rPh>
    <phoneticPr fontId="2"/>
  </si>
  <si>
    <t>十和田市</t>
    <rPh sb="0" eb="4">
      <t>トワダシ</t>
    </rPh>
    <phoneticPr fontId="2"/>
  </si>
  <si>
    <t>三沢市</t>
    <rPh sb="0" eb="3">
      <t>ミサワシ</t>
    </rPh>
    <phoneticPr fontId="2"/>
  </si>
  <si>
    <t>全市計</t>
    <rPh sb="0" eb="2">
      <t>ゼンシ</t>
    </rPh>
    <rPh sb="2" eb="3">
      <t>ケイ</t>
    </rPh>
    <phoneticPr fontId="2"/>
  </si>
  <si>
    <t>平内町</t>
    <rPh sb="0" eb="3">
      <t>ヒラナイマチ</t>
    </rPh>
    <phoneticPr fontId="2"/>
  </si>
  <si>
    <t>今別町</t>
    <rPh sb="0" eb="3">
      <t>イマベツマチ</t>
    </rPh>
    <phoneticPr fontId="2"/>
  </si>
  <si>
    <t>蓬田村</t>
    <rPh sb="0" eb="3">
      <t>ヨモギタムラ</t>
    </rPh>
    <phoneticPr fontId="2"/>
  </si>
  <si>
    <t>東津軽郡計</t>
    <rPh sb="0" eb="3">
      <t>ヒガシツガル</t>
    </rPh>
    <rPh sb="3" eb="5">
      <t>グンケイ</t>
    </rPh>
    <phoneticPr fontId="2"/>
  </si>
  <si>
    <t>鰺ヶ沢町</t>
    <rPh sb="0" eb="4">
      <t>アジガサワマチ</t>
    </rPh>
    <phoneticPr fontId="2"/>
  </si>
  <si>
    <t>深浦町</t>
    <rPh sb="0" eb="3">
      <t>フカウラマチ</t>
    </rPh>
    <phoneticPr fontId="2"/>
  </si>
  <si>
    <t>西津軽郡計</t>
    <rPh sb="0" eb="3">
      <t>ニシツガル</t>
    </rPh>
    <rPh sb="3" eb="5">
      <t>グンケイ</t>
    </rPh>
    <phoneticPr fontId="2"/>
  </si>
  <si>
    <t>西目屋村</t>
    <rPh sb="0" eb="4">
      <t>ニシメヤムラ</t>
    </rPh>
    <phoneticPr fontId="2"/>
  </si>
  <si>
    <t>中津軽郡計</t>
    <rPh sb="0" eb="3">
      <t>ナカツガル</t>
    </rPh>
    <rPh sb="3" eb="5">
      <t>グンケイ</t>
    </rPh>
    <phoneticPr fontId="2"/>
  </si>
  <si>
    <t>藤崎町</t>
    <rPh sb="0" eb="3">
      <t>フジサキマチ</t>
    </rPh>
    <phoneticPr fontId="2"/>
  </si>
  <si>
    <t>大鰐町</t>
    <rPh sb="0" eb="3">
      <t>オオワニマチ</t>
    </rPh>
    <phoneticPr fontId="2"/>
  </si>
  <si>
    <t>南津軽郡計</t>
    <rPh sb="0" eb="3">
      <t>ミナミツガル</t>
    </rPh>
    <rPh sb="3" eb="5">
      <t>グンケイ</t>
    </rPh>
    <phoneticPr fontId="2"/>
  </si>
  <si>
    <t>板柳町</t>
    <rPh sb="0" eb="3">
      <t>イタヤナギマチ</t>
    </rPh>
    <phoneticPr fontId="2"/>
  </si>
  <si>
    <t>鶴田町</t>
    <rPh sb="0" eb="3">
      <t>ツルタマチ</t>
    </rPh>
    <phoneticPr fontId="2"/>
  </si>
  <si>
    <t>北津軽郡計</t>
    <rPh sb="0" eb="3">
      <t>キタツガル</t>
    </rPh>
    <rPh sb="3" eb="5">
      <t>グンケイ</t>
    </rPh>
    <phoneticPr fontId="2"/>
  </si>
  <si>
    <t>野辺地町</t>
    <rPh sb="0" eb="4">
      <t>ノヘジマチ</t>
    </rPh>
    <phoneticPr fontId="2"/>
  </si>
  <si>
    <t>横浜町</t>
    <rPh sb="0" eb="3">
      <t>ヨコハママチ</t>
    </rPh>
    <phoneticPr fontId="2"/>
  </si>
  <si>
    <t>六戸町</t>
    <rPh sb="0" eb="3">
      <t>ロクノヘマチ</t>
    </rPh>
    <phoneticPr fontId="2"/>
  </si>
  <si>
    <t>七戸町</t>
    <rPh sb="0" eb="3">
      <t>シチノヘマチ</t>
    </rPh>
    <phoneticPr fontId="2"/>
  </si>
  <si>
    <t>東北町</t>
    <rPh sb="0" eb="3">
      <t>トウホクマチ</t>
    </rPh>
    <phoneticPr fontId="2"/>
  </si>
  <si>
    <t>六ヶ所村</t>
    <rPh sb="0" eb="4">
      <t>ロッカショムラ</t>
    </rPh>
    <phoneticPr fontId="2"/>
  </si>
  <si>
    <t>上北郡計</t>
    <rPh sb="0" eb="2">
      <t>カミキタ</t>
    </rPh>
    <rPh sb="2" eb="4">
      <t>グンケイ</t>
    </rPh>
    <phoneticPr fontId="2"/>
  </si>
  <si>
    <t>大間町</t>
    <rPh sb="0" eb="3">
      <t>オオママチ</t>
    </rPh>
    <phoneticPr fontId="2"/>
  </si>
  <si>
    <t>東通村</t>
    <rPh sb="0" eb="3">
      <t>ヒガシドオリムラ</t>
    </rPh>
    <phoneticPr fontId="2"/>
  </si>
  <si>
    <t>風間浦村</t>
    <rPh sb="0" eb="4">
      <t>カザマウラムラ</t>
    </rPh>
    <phoneticPr fontId="2"/>
  </si>
  <si>
    <t>佐井村</t>
    <rPh sb="0" eb="3">
      <t>サイムラ</t>
    </rPh>
    <phoneticPr fontId="2"/>
  </si>
  <si>
    <t>下北郡計</t>
    <rPh sb="0" eb="2">
      <t>シモキタ</t>
    </rPh>
    <rPh sb="2" eb="4">
      <t>グンケイ</t>
    </rPh>
    <phoneticPr fontId="2"/>
  </si>
  <si>
    <t>三戸町</t>
    <rPh sb="0" eb="3">
      <t>サンノヘマチ</t>
    </rPh>
    <phoneticPr fontId="2"/>
  </si>
  <si>
    <t>五戸町</t>
    <rPh sb="0" eb="3">
      <t>ゴノヘマチ</t>
    </rPh>
    <phoneticPr fontId="2"/>
  </si>
  <si>
    <t>田子町</t>
    <rPh sb="0" eb="3">
      <t>タッコマチ</t>
    </rPh>
    <phoneticPr fontId="2"/>
  </si>
  <si>
    <t>南部町</t>
    <rPh sb="0" eb="3">
      <t>ナンブチョウ</t>
    </rPh>
    <phoneticPr fontId="2"/>
  </si>
  <si>
    <t>階上町</t>
    <rPh sb="0" eb="3">
      <t>ハシカミチョウ</t>
    </rPh>
    <phoneticPr fontId="2"/>
  </si>
  <si>
    <t>新郷村</t>
    <rPh sb="0" eb="3">
      <t>シンゴウムラ</t>
    </rPh>
    <phoneticPr fontId="2"/>
  </si>
  <si>
    <t>三戸郡計</t>
    <rPh sb="0" eb="2">
      <t>サンノヘ</t>
    </rPh>
    <rPh sb="2" eb="4">
      <t>グンケイ</t>
    </rPh>
    <phoneticPr fontId="2"/>
  </si>
  <si>
    <t>全郡計</t>
    <rPh sb="0" eb="1">
      <t>ゼン</t>
    </rPh>
    <rPh sb="1" eb="3">
      <t>グンケイ</t>
    </rPh>
    <phoneticPr fontId="2"/>
  </si>
  <si>
    <t>総合計</t>
    <rPh sb="0" eb="3">
      <t>ソウゴウケイ</t>
    </rPh>
    <phoneticPr fontId="2"/>
  </si>
  <si>
    <t>盛岡市</t>
    <rPh sb="0" eb="3">
      <t>モリオカシ</t>
    </rPh>
    <phoneticPr fontId="2"/>
  </si>
  <si>
    <t>釜石市</t>
    <rPh sb="0" eb="3">
      <t>カマイシシ</t>
    </rPh>
    <phoneticPr fontId="2"/>
  </si>
  <si>
    <t>宮古市</t>
    <rPh sb="0" eb="3">
      <t>ミヤコシ</t>
    </rPh>
    <phoneticPr fontId="2"/>
  </si>
  <si>
    <t>一関市</t>
    <rPh sb="0" eb="3">
      <t>イチノセキシ</t>
    </rPh>
    <phoneticPr fontId="2"/>
  </si>
  <si>
    <t>大船渡市</t>
    <rPh sb="0" eb="4">
      <t>オオフナトシ</t>
    </rPh>
    <phoneticPr fontId="2"/>
  </si>
  <si>
    <t>花巻市</t>
    <rPh sb="0" eb="3">
      <t>ハナマキシ</t>
    </rPh>
    <phoneticPr fontId="2"/>
  </si>
  <si>
    <t>北上市</t>
    <rPh sb="0" eb="3">
      <t>キタカミシ</t>
    </rPh>
    <phoneticPr fontId="2"/>
  </si>
  <si>
    <t>久慈市</t>
    <rPh sb="0" eb="3">
      <t>クジシ</t>
    </rPh>
    <phoneticPr fontId="2"/>
  </si>
  <si>
    <t>遠野市</t>
    <rPh sb="0" eb="3">
      <t>トオノシ</t>
    </rPh>
    <phoneticPr fontId="2"/>
  </si>
  <si>
    <t>陸前高田市</t>
    <rPh sb="0" eb="5">
      <t>リクゼンタカタシ</t>
    </rPh>
    <phoneticPr fontId="2"/>
  </si>
  <si>
    <t>二戸市</t>
    <rPh sb="0" eb="3">
      <t>ニノヘシ</t>
    </rPh>
    <phoneticPr fontId="2"/>
  </si>
  <si>
    <t>雫石町</t>
    <rPh sb="0" eb="3">
      <t>シズクイシチョウ</t>
    </rPh>
    <phoneticPr fontId="2"/>
  </si>
  <si>
    <t>葛巻町</t>
    <rPh sb="0" eb="3">
      <t>クズマキマチ</t>
    </rPh>
    <phoneticPr fontId="2"/>
  </si>
  <si>
    <t>岩手町</t>
    <rPh sb="0" eb="3">
      <t>イワテマチ</t>
    </rPh>
    <phoneticPr fontId="2"/>
  </si>
  <si>
    <t>岩手郡計</t>
    <rPh sb="0" eb="2">
      <t>イワテ</t>
    </rPh>
    <rPh sb="2" eb="4">
      <t>グンケイ</t>
    </rPh>
    <phoneticPr fontId="2"/>
  </si>
  <si>
    <t>紫波町</t>
    <rPh sb="0" eb="3">
      <t>シワチョウ</t>
    </rPh>
    <phoneticPr fontId="2"/>
  </si>
  <si>
    <t>矢巾町</t>
    <rPh sb="0" eb="3">
      <t>ヤハバチョウ</t>
    </rPh>
    <phoneticPr fontId="2"/>
  </si>
  <si>
    <t>紫波郡計</t>
    <rPh sb="0" eb="3">
      <t>シワグン</t>
    </rPh>
    <rPh sb="3" eb="4">
      <t>ケイ</t>
    </rPh>
    <phoneticPr fontId="2"/>
  </si>
  <si>
    <t>和賀郡計</t>
    <rPh sb="0" eb="3">
      <t>ワガグン</t>
    </rPh>
    <rPh sb="3" eb="4">
      <t>ケイ</t>
    </rPh>
    <phoneticPr fontId="2"/>
  </si>
  <si>
    <t>金ヶ崎町</t>
    <rPh sb="0" eb="4">
      <t>カネガサキチョウ</t>
    </rPh>
    <phoneticPr fontId="2"/>
  </si>
  <si>
    <t>胆沢郡計</t>
    <rPh sb="0" eb="3">
      <t>イサワグン</t>
    </rPh>
    <rPh sb="3" eb="4">
      <t>ケイ</t>
    </rPh>
    <phoneticPr fontId="2"/>
  </si>
  <si>
    <t>平泉町</t>
    <rPh sb="0" eb="3">
      <t>ヒライズミチョウ</t>
    </rPh>
    <phoneticPr fontId="2"/>
  </si>
  <si>
    <t>西磐井郡計</t>
    <rPh sb="0" eb="4">
      <t>ニシイワイグン</t>
    </rPh>
    <rPh sb="4" eb="5">
      <t>ケイ</t>
    </rPh>
    <phoneticPr fontId="2"/>
  </si>
  <si>
    <t>住田町</t>
    <rPh sb="0" eb="3">
      <t>スミタチョウ</t>
    </rPh>
    <phoneticPr fontId="2"/>
  </si>
  <si>
    <t>気仙郡計</t>
    <rPh sb="0" eb="3">
      <t>ケセングン</t>
    </rPh>
    <rPh sb="3" eb="4">
      <t>ケイ</t>
    </rPh>
    <phoneticPr fontId="2"/>
  </si>
  <si>
    <t>大槌町</t>
    <rPh sb="0" eb="3">
      <t>オオツチチョウ</t>
    </rPh>
    <phoneticPr fontId="2"/>
  </si>
  <si>
    <t>上閉伊郡計</t>
    <rPh sb="0" eb="4">
      <t>カミヘイグン</t>
    </rPh>
    <rPh sb="4" eb="5">
      <t>ケイ</t>
    </rPh>
    <phoneticPr fontId="2"/>
  </si>
  <si>
    <t>岩泉町</t>
    <rPh sb="0" eb="3">
      <t>イワイズミチョウ</t>
    </rPh>
    <phoneticPr fontId="2"/>
  </si>
  <si>
    <t>田野畑村</t>
    <rPh sb="0" eb="4">
      <t>タノハタムラ</t>
    </rPh>
    <phoneticPr fontId="2"/>
  </si>
  <si>
    <t>普代村</t>
    <rPh sb="0" eb="3">
      <t>フダイムラ</t>
    </rPh>
    <phoneticPr fontId="2"/>
  </si>
  <si>
    <t>山田町</t>
    <rPh sb="0" eb="3">
      <t>ヤマダマチ</t>
    </rPh>
    <phoneticPr fontId="2"/>
  </si>
  <si>
    <t>下閉伊郡計</t>
    <rPh sb="0" eb="4">
      <t>シモヘイグン</t>
    </rPh>
    <rPh sb="4" eb="5">
      <t>ケイ</t>
    </rPh>
    <phoneticPr fontId="2"/>
  </si>
  <si>
    <t>軽米町</t>
    <rPh sb="0" eb="3">
      <t>カルマイマチ</t>
    </rPh>
    <phoneticPr fontId="2"/>
  </si>
  <si>
    <t>野田村</t>
    <rPh sb="0" eb="3">
      <t>ノダムラ</t>
    </rPh>
    <phoneticPr fontId="2"/>
  </si>
  <si>
    <t>九戸村</t>
    <rPh sb="0" eb="3">
      <t>クノヘムラ</t>
    </rPh>
    <phoneticPr fontId="2"/>
  </si>
  <si>
    <t>九戸郡計</t>
    <rPh sb="0" eb="2">
      <t>キュウコ</t>
    </rPh>
    <rPh sb="2" eb="3">
      <t>グン</t>
    </rPh>
    <rPh sb="3" eb="4">
      <t>ケイ</t>
    </rPh>
    <phoneticPr fontId="2"/>
  </si>
  <si>
    <t>一戸町</t>
    <rPh sb="0" eb="3">
      <t>イチノヘマチ</t>
    </rPh>
    <phoneticPr fontId="2"/>
  </si>
  <si>
    <t>二戸郡計</t>
    <rPh sb="0" eb="2">
      <t>ニコ</t>
    </rPh>
    <rPh sb="2" eb="3">
      <t>グン</t>
    </rPh>
    <rPh sb="3" eb="4">
      <t>ケイ</t>
    </rPh>
    <phoneticPr fontId="2"/>
  </si>
  <si>
    <t>仙台市</t>
    <rPh sb="0" eb="3">
      <t>センダイシ</t>
    </rPh>
    <phoneticPr fontId="2"/>
  </si>
  <si>
    <t>石巻市</t>
    <rPh sb="0" eb="3">
      <t>イシノマキシ</t>
    </rPh>
    <phoneticPr fontId="2"/>
  </si>
  <si>
    <t>塩竃市</t>
    <rPh sb="0" eb="3">
      <t>シオガマシ</t>
    </rPh>
    <phoneticPr fontId="2"/>
  </si>
  <si>
    <t>気仙沼市</t>
    <rPh sb="0" eb="4">
      <t>ケセンヌマシ</t>
    </rPh>
    <phoneticPr fontId="2"/>
  </si>
  <si>
    <t>白石市</t>
    <rPh sb="0" eb="3">
      <t>シロイシシ</t>
    </rPh>
    <phoneticPr fontId="2"/>
  </si>
  <si>
    <t>名取市</t>
    <rPh sb="0" eb="3">
      <t>ナトリシ</t>
    </rPh>
    <phoneticPr fontId="2"/>
  </si>
  <si>
    <t>角田市</t>
    <rPh sb="0" eb="3">
      <t>カクダシ</t>
    </rPh>
    <phoneticPr fontId="2"/>
  </si>
  <si>
    <t>岩沼市</t>
    <rPh sb="0" eb="3">
      <t>イワヌマシ</t>
    </rPh>
    <phoneticPr fontId="2"/>
  </si>
  <si>
    <t>多賀城市</t>
    <rPh sb="0" eb="4">
      <t>タガジョウシ</t>
    </rPh>
    <phoneticPr fontId="2"/>
  </si>
  <si>
    <t>七ヶ宿町</t>
    <rPh sb="0" eb="4">
      <t>シチカシュクマチ</t>
    </rPh>
    <phoneticPr fontId="2"/>
  </si>
  <si>
    <t>蔵王町</t>
    <rPh sb="0" eb="3">
      <t>ザオウマチ</t>
    </rPh>
    <phoneticPr fontId="2"/>
  </si>
  <si>
    <t>刈田郡計</t>
    <rPh sb="0" eb="3">
      <t>カツタグン</t>
    </rPh>
    <rPh sb="3" eb="4">
      <t>ケイ</t>
    </rPh>
    <phoneticPr fontId="2"/>
  </si>
  <si>
    <t>大河原町</t>
    <rPh sb="0" eb="4">
      <t>オオガワラマチ</t>
    </rPh>
    <phoneticPr fontId="2"/>
  </si>
  <si>
    <t>村田町</t>
    <rPh sb="0" eb="3">
      <t>ムラタチョウ</t>
    </rPh>
    <phoneticPr fontId="2"/>
  </si>
  <si>
    <t>柴田町</t>
    <rPh sb="0" eb="3">
      <t>シバタマチ</t>
    </rPh>
    <phoneticPr fontId="2"/>
  </si>
  <si>
    <t>川崎町</t>
    <rPh sb="0" eb="3">
      <t>カワサキマチ</t>
    </rPh>
    <phoneticPr fontId="2"/>
  </si>
  <si>
    <t>柴田郡計</t>
    <rPh sb="0" eb="3">
      <t>シバタグン</t>
    </rPh>
    <rPh sb="3" eb="4">
      <t>ケイ</t>
    </rPh>
    <phoneticPr fontId="2"/>
  </si>
  <si>
    <t>丸森町</t>
    <rPh sb="0" eb="3">
      <t>マルモリマチ</t>
    </rPh>
    <phoneticPr fontId="2"/>
  </si>
  <si>
    <t>伊具郡計</t>
    <rPh sb="0" eb="3">
      <t>イググン</t>
    </rPh>
    <rPh sb="3" eb="4">
      <t>ケイ</t>
    </rPh>
    <phoneticPr fontId="2"/>
  </si>
  <si>
    <t>山元町</t>
    <rPh sb="0" eb="3">
      <t>ヤマモトチョウ</t>
    </rPh>
    <phoneticPr fontId="2"/>
  </si>
  <si>
    <t>亘理町</t>
    <rPh sb="0" eb="3">
      <t>ワタリチョウ</t>
    </rPh>
    <phoneticPr fontId="2"/>
  </si>
  <si>
    <t>亘理郡計</t>
    <rPh sb="0" eb="3">
      <t>ワタリグン</t>
    </rPh>
    <rPh sb="3" eb="4">
      <t>ケイ</t>
    </rPh>
    <phoneticPr fontId="2"/>
  </si>
  <si>
    <t>松島町</t>
    <rPh sb="0" eb="3">
      <t>マツシママチ</t>
    </rPh>
    <phoneticPr fontId="2"/>
  </si>
  <si>
    <t>利府町</t>
    <rPh sb="0" eb="3">
      <t>リフチョウ</t>
    </rPh>
    <phoneticPr fontId="2"/>
  </si>
  <si>
    <t>七ヶ浜町</t>
    <rPh sb="0" eb="4">
      <t>シチガハママチ</t>
    </rPh>
    <phoneticPr fontId="2"/>
  </si>
  <si>
    <t>宮城郡計</t>
    <rPh sb="0" eb="2">
      <t>ミヤギ</t>
    </rPh>
    <rPh sb="2" eb="3">
      <t>グン</t>
    </rPh>
    <rPh sb="3" eb="4">
      <t>ケイ</t>
    </rPh>
    <phoneticPr fontId="2"/>
  </si>
  <si>
    <t>大和町</t>
    <rPh sb="0" eb="3">
      <t>タイワチョウ</t>
    </rPh>
    <phoneticPr fontId="2"/>
  </si>
  <si>
    <t>大郷町</t>
    <rPh sb="0" eb="3">
      <t>オオサトチョウ</t>
    </rPh>
    <phoneticPr fontId="2"/>
  </si>
  <si>
    <t>大衡村</t>
    <rPh sb="0" eb="3">
      <t>オオヒラムラ</t>
    </rPh>
    <phoneticPr fontId="2"/>
  </si>
  <si>
    <t>色麻町</t>
    <rPh sb="0" eb="3">
      <t>シカマチョウ</t>
    </rPh>
    <phoneticPr fontId="2"/>
  </si>
  <si>
    <t>加美郡計</t>
    <rPh sb="0" eb="3">
      <t>カミグン</t>
    </rPh>
    <rPh sb="3" eb="4">
      <t>ケイ</t>
    </rPh>
    <phoneticPr fontId="2"/>
  </si>
  <si>
    <t>涌谷町</t>
    <rPh sb="0" eb="3">
      <t>ワクヤチョウ</t>
    </rPh>
    <phoneticPr fontId="2"/>
  </si>
  <si>
    <t>遠田郡計</t>
    <rPh sb="0" eb="3">
      <t>トオダグン</t>
    </rPh>
    <rPh sb="3" eb="4">
      <t>ケイ</t>
    </rPh>
    <phoneticPr fontId="2"/>
  </si>
  <si>
    <t>河北町</t>
    <rPh sb="0" eb="3">
      <t>カホクチョウ</t>
    </rPh>
    <phoneticPr fontId="2"/>
  </si>
  <si>
    <t>女川町</t>
    <rPh sb="0" eb="3">
      <t>オナガワチョウ</t>
    </rPh>
    <phoneticPr fontId="2"/>
  </si>
  <si>
    <t>牡鹿郡計</t>
    <rPh sb="0" eb="3">
      <t>オシカグン</t>
    </rPh>
    <rPh sb="3" eb="4">
      <t>ケイ</t>
    </rPh>
    <phoneticPr fontId="2"/>
  </si>
  <si>
    <t>本吉郡計</t>
    <rPh sb="0" eb="3">
      <t>モトヨシグン</t>
    </rPh>
    <rPh sb="3" eb="4">
      <t>ケイ</t>
    </rPh>
    <phoneticPr fontId="2"/>
  </si>
  <si>
    <t>秋田市</t>
    <rPh sb="0" eb="3">
      <t>アキタシ</t>
    </rPh>
    <phoneticPr fontId="2"/>
  </si>
  <si>
    <t>能代市</t>
    <rPh sb="0" eb="3">
      <t>ノシロシ</t>
    </rPh>
    <phoneticPr fontId="2"/>
  </si>
  <si>
    <t>大館市</t>
    <rPh sb="0" eb="3">
      <t>オオダテシ</t>
    </rPh>
    <phoneticPr fontId="2"/>
  </si>
  <si>
    <t>横手市</t>
    <rPh sb="0" eb="3">
      <t>ヨコテシ</t>
    </rPh>
    <phoneticPr fontId="2"/>
  </si>
  <si>
    <t>男鹿市</t>
    <rPh sb="0" eb="3">
      <t>オガシ</t>
    </rPh>
    <phoneticPr fontId="2"/>
  </si>
  <si>
    <t>湯沢市</t>
    <rPh sb="0" eb="3">
      <t>ユザワシ</t>
    </rPh>
    <phoneticPr fontId="2"/>
  </si>
  <si>
    <t>小坂町</t>
    <rPh sb="0" eb="3">
      <t>コサカマチ</t>
    </rPh>
    <phoneticPr fontId="2"/>
  </si>
  <si>
    <t>鹿角郡計</t>
    <rPh sb="0" eb="3">
      <t>カヅノグン</t>
    </rPh>
    <rPh sb="3" eb="4">
      <t>ケイ</t>
    </rPh>
    <phoneticPr fontId="2"/>
  </si>
  <si>
    <t>上小阿仁村</t>
    <rPh sb="0" eb="5">
      <t>カミコアニムラ</t>
    </rPh>
    <phoneticPr fontId="2"/>
  </si>
  <si>
    <t>北秋田郡不明</t>
    <rPh sb="0" eb="4">
      <t>キタアキタグン</t>
    </rPh>
    <rPh sb="4" eb="6">
      <t>フメイ</t>
    </rPh>
    <phoneticPr fontId="2"/>
  </si>
  <si>
    <t>北秋田郡計</t>
    <rPh sb="0" eb="4">
      <t>キタアキタグン</t>
    </rPh>
    <rPh sb="4" eb="5">
      <t>ケイ</t>
    </rPh>
    <phoneticPr fontId="2"/>
  </si>
  <si>
    <t>藤里町</t>
    <rPh sb="0" eb="3">
      <t>フジサトマチ</t>
    </rPh>
    <phoneticPr fontId="2"/>
  </si>
  <si>
    <t>山本郡不明</t>
    <rPh sb="0" eb="2">
      <t>ヤマモト</t>
    </rPh>
    <rPh sb="2" eb="3">
      <t>グン</t>
    </rPh>
    <rPh sb="3" eb="5">
      <t>フメイ</t>
    </rPh>
    <phoneticPr fontId="2"/>
  </si>
  <si>
    <t>山本郡計</t>
    <rPh sb="0" eb="2">
      <t>ヤマモト</t>
    </rPh>
    <rPh sb="2" eb="3">
      <t>グン</t>
    </rPh>
    <rPh sb="3" eb="4">
      <t>ケイ</t>
    </rPh>
    <phoneticPr fontId="2"/>
  </si>
  <si>
    <t>井川町</t>
    <rPh sb="0" eb="3">
      <t>イカワマチ</t>
    </rPh>
    <phoneticPr fontId="2"/>
  </si>
  <si>
    <t>八郎潟町</t>
    <rPh sb="0" eb="4">
      <t>ハチロウガタマチ</t>
    </rPh>
    <phoneticPr fontId="2"/>
  </si>
  <si>
    <t>五城目町</t>
    <rPh sb="0" eb="4">
      <t>ゴジョウメマチ</t>
    </rPh>
    <phoneticPr fontId="2"/>
  </si>
  <si>
    <t>大潟村</t>
    <rPh sb="0" eb="3">
      <t>オオガタムラ</t>
    </rPh>
    <phoneticPr fontId="2"/>
  </si>
  <si>
    <t>南秋田郡不明</t>
    <rPh sb="0" eb="4">
      <t>ミナミアキタグン</t>
    </rPh>
    <rPh sb="4" eb="6">
      <t>フメイ</t>
    </rPh>
    <phoneticPr fontId="2"/>
  </si>
  <si>
    <t>南秋田郡計</t>
    <rPh sb="0" eb="4">
      <t>ミナミアキタグン</t>
    </rPh>
    <rPh sb="4" eb="5">
      <t>ケイ</t>
    </rPh>
    <phoneticPr fontId="2"/>
  </si>
  <si>
    <t>由利郡不明</t>
    <rPh sb="0" eb="3">
      <t>ユリグン</t>
    </rPh>
    <rPh sb="3" eb="5">
      <t>フメイ</t>
    </rPh>
    <phoneticPr fontId="2"/>
  </si>
  <si>
    <t>由利郡計</t>
    <rPh sb="0" eb="3">
      <t>ユリグン</t>
    </rPh>
    <rPh sb="3" eb="4">
      <t>ケイ</t>
    </rPh>
    <phoneticPr fontId="2"/>
  </si>
  <si>
    <t>仙北郡不明</t>
    <rPh sb="0" eb="3">
      <t>センボクグン</t>
    </rPh>
    <rPh sb="3" eb="5">
      <t>フメイ</t>
    </rPh>
    <phoneticPr fontId="2"/>
  </si>
  <si>
    <t>仙北郡計</t>
    <rPh sb="0" eb="3">
      <t>センボクグン</t>
    </rPh>
    <rPh sb="3" eb="4">
      <t>ケイ</t>
    </rPh>
    <phoneticPr fontId="2"/>
  </si>
  <si>
    <t>東成瀬村</t>
    <rPh sb="0" eb="4">
      <t>ヒガシナルセムラ</t>
    </rPh>
    <phoneticPr fontId="2"/>
  </si>
  <si>
    <t>羽後町</t>
    <rPh sb="0" eb="3">
      <t>ウゴマチ</t>
    </rPh>
    <phoneticPr fontId="2"/>
  </si>
  <si>
    <t>雄勝郡不明</t>
    <rPh sb="0" eb="3">
      <t>オガチグン</t>
    </rPh>
    <rPh sb="3" eb="5">
      <t>フメイ</t>
    </rPh>
    <phoneticPr fontId="2"/>
  </si>
  <si>
    <t>雄勝郡計</t>
    <rPh sb="0" eb="3">
      <t>オガチグン</t>
    </rPh>
    <rPh sb="3" eb="4">
      <t>ケイ</t>
    </rPh>
    <phoneticPr fontId="2"/>
  </si>
  <si>
    <t>山形市</t>
    <rPh sb="0" eb="3">
      <t>ヤマガタシ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</si>
  <si>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</si>
  <si>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</si>
  <si>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</si>
  <si>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新庄市</t>
    <rPh sb="0" eb="3">
      <t>シンジョウシ</t>
    </rPh>
    <phoneticPr fontId="2"/>
  </si>
  <si>
    <t>寒河江市</t>
    <rPh sb="0" eb="3">
      <t>サガエ</t>
    </rPh>
    <rPh sb="3" eb="4">
      <t>シ</t>
    </rPh>
    <phoneticPr fontId="2"/>
  </si>
  <si>
    <t>上山市</t>
    <rPh sb="0" eb="3">
      <t>カミノヤマシ</t>
    </rPh>
    <phoneticPr fontId="2"/>
  </si>
  <si>
    <t>村山市</t>
    <rPh sb="0" eb="3">
      <t>ムラヤマシ</t>
    </rPh>
    <phoneticPr fontId="2"/>
  </si>
  <si>
    <t>長井市</t>
    <rPh sb="0" eb="3">
      <t>ナガイシ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</si>
  <si>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</si>
  <si>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</si>
  <si>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</si>
  <si>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南陽市</t>
    <rPh sb="0" eb="3">
      <t>ナンヨウシ</t>
    </rPh>
    <phoneticPr fontId="2"/>
  </si>
  <si>
    <t>中山町</t>
    <rPh sb="0" eb="3">
      <t>ナカヤママチ</t>
    </rPh>
    <phoneticPr fontId="2"/>
  </si>
  <si>
    <t>山辺町</t>
    <rPh sb="0" eb="3">
      <t>ヤマベチョウ</t>
    </rPh>
    <phoneticPr fontId="2"/>
  </si>
  <si>
    <t>東村山郡不明</t>
    <rPh sb="0" eb="4">
      <t>ヒガシムラヤマグン</t>
    </rPh>
    <rPh sb="4" eb="6">
      <t>フメイ</t>
    </rPh>
    <phoneticPr fontId="2"/>
  </si>
  <si>
    <t>東村山郡計</t>
    <rPh sb="0" eb="4">
      <t>ヒガシムラヤマグン</t>
    </rPh>
    <rPh sb="4" eb="5">
      <t>ケイ</t>
    </rPh>
    <phoneticPr fontId="2"/>
  </si>
  <si>
    <t>大江町</t>
    <rPh sb="0" eb="3">
      <t>オオエマチ</t>
    </rPh>
    <phoneticPr fontId="2"/>
  </si>
  <si>
    <t>朝日町</t>
    <rPh sb="0" eb="3">
      <t>アサヒマチ</t>
    </rPh>
    <phoneticPr fontId="2"/>
  </si>
  <si>
    <t>西川町</t>
    <rPh sb="0" eb="3">
      <t>ニシカワマチ</t>
    </rPh>
    <phoneticPr fontId="2"/>
  </si>
  <si>
    <t>西村山郡不明</t>
    <rPh sb="0" eb="4">
      <t>ニシムラヤマグン</t>
    </rPh>
    <rPh sb="4" eb="6">
      <t>フメイ</t>
    </rPh>
    <phoneticPr fontId="2"/>
  </si>
  <si>
    <t>西村山郡計</t>
    <rPh sb="0" eb="4">
      <t>ニシムラヤマグン</t>
    </rPh>
    <rPh sb="4" eb="5">
      <t>ケイ</t>
    </rPh>
    <phoneticPr fontId="2"/>
  </si>
  <si>
    <t>大石田町</t>
    <rPh sb="0" eb="4">
      <t>オオイシダマチ</t>
    </rPh>
    <phoneticPr fontId="2"/>
  </si>
  <si>
    <t>北村山郡計</t>
    <rPh sb="0" eb="4">
      <t>キタムラヤマグン</t>
    </rPh>
    <rPh sb="4" eb="5">
      <t>ケイ</t>
    </rPh>
    <phoneticPr fontId="2"/>
  </si>
  <si>
    <t>舟形町</t>
    <rPh sb="0" eb="3">
      <t>フナガタマチ</t>
    </rPh>
    <phoneticPr fontId="2"/>
  </si>
  <si>
    <t>大蔵村</t>
    <rPh sb="0" eb="3">
      <t>オオクラムラ</t>
    </rPh>
    <phoneticPr fontId="2"/>
  </si>
  <si>
    <t>戸沢村</t>
    <rPh sb="0" eb="3">
      <t>トザワムラ</t>
    </rPh>
    <phoneticPr fontId="2"/>
  </si>
  <si>
    <t>鮭川村</t>
    <rPh sb="0" eb="3">
      <t>サケガワムラ</t>
    </rPh>
    <phoneticPr fontId="2"/>
  </si>
  <si>
    <t>真室川町</t>
    <rPh sb="0" eb="4">
      <t>マムロガワマチ</t>
    </rPh>
    <phoneticPr fontId="2"/>
  </si>
  <si>
    <t>金山町</t>
    <rPh sb="0" eb="3">
      <t>カナヤママチ</t>
    </rPh>
    <phoneticPr fontId="2"/>
  </si>
  <si>
    <t>最上町</t>
    <rPh sb="0" eb="3">
      <t>モガミマチ</t>
    </rPh>
    <phoneticPr fontId="2"/>
  </si>
  <si>
    <t>最上郡不明</t>
    <rPh sb="0" eb="3">
      <t>モガミグン</t>
    </rPh>
    <rPh sb="3" eb="5">
      <t>フメイ</t>
    </rPh>
    <phoneticPr fontId="2"/>
  </si>
  <si>
    <t>最上郡計</t>
    <rPh sb="0" eb="2">
      <t>サイジョウ</t>
    </rPh>
    <rPh sb="2" eb="3">
      <t>グン</t>
    </rPh>
    <rPh sb="3" eb="4">
      <t>ケイ</t>
    </rPh>
    <phoneticPr fontId="2"/>
  </si>
  <si>
    <t>高畠町</t>
    <rPh sb="0" eb="3">
      <t>タカハタマチ</t>
    </rPh>
    <phoneticPr fontId="2"/>
  </si>
  <si>
    <t>川西町</t>
    <rPh sb="0" eb="3">
      <t>カワニシマチ</t>
    </rPh>
    <phoneticPr fontId="2"/>
  </si>
  <si>
    <t>東置賜郡不明</t>
    <rPh sb="0" eb="4">
      <t>ヒガシオキタマグン</t>
    </rPh>
    <rPh sb="4" eb="6">
      <t>フメイ</t>
    </rPh>
    <phoneticPr fontId="2"/>
  </si>
  <si>
    <t>東置賜郡計</t>
    <rPh sb="0" eb="4">
      <t>ヒガシオキタマグン</t>
    </rPh>
    <rPh sb="4" eb="5">
      <t>ケイ</t>
    </rPh>
    <phoneticPr fontId="2"/>
  </si>
  <si>
    <t>白鷹町</t>
    <rPh sb="0" eb="3">
      <t>シラタカマチ</t>
    </rPh>
    <phoneticPr fontId="2"/>
  </si>
  <si>
    <t>飯豊町</t>
    <rPh sb="0" eb="3">
      <t>イイデマチ</t>
    </rPh>
    <phoneticPr fontId="2"/>
  </si>
  <si>
    <t>小国町</t>
    <rPh sb="0" eb="3">
      <t>オグニマチ</t>
    </rPh>
    <phoneticPr fontId="2"/>
  </si>
  <si>
    <t>西置賜郡不明</t>
    <rPh sb="0" eb="4">
      <t>ニシオキタマグン</t>
    </rPh>
    <rPh sb="4" eb="6">
      <t>フメイ</t>
    </rPh>
    <phoneticPr fontId="2"/>
  </si>
  <si>
    <t>西置賜郡計</t>
    <rPh sb="0" eb="4">
      <t>ニシオキタマグン</t>
    </rPh>
    <rPh sb="4" eb="5">
      <t>ケイ</t>
    </rPh>
    <phoneticPr fontId="2"/>
  </si>
  <si>
    <t>三川町</t>
    <rPh sb="0" eb="3">
      <t>ミカワマチ</t>
    </rPh>
    <phoneticPr fontId="2"/>
  </si>
  <si>
    <t>東田川郡不明</t>
    <rPh sb="0" eb="4">
      <t>ヒガシタガワグン</t>
    </rPh>
    <rPh sb="4" eb="6">
      <t>フメイ</t>
    </rPh>
    <phoneticPr fontId="2"/>
  </si>
  <si>
    <t>東田川郡計</t>
    <rPh sb="0" eb="4">
      <t>ヒガシタガワグン</t>
    </rPh>
    <rPh sb="4" eb="5">
      <t>ケイ</t>
    </rPh>
    <phoneticPr fontId="2"/>
  </si>
  <si>
    <t>遊佐町</t>
    <rPh sb="0" eb="3">
      <t>ユザマチ</t>
    </rPh>
    <phoneticPr fontId="2"/>
  </si>
  <si>
    <t>飽海郡計</t>
    <rPh sb="0" eb="3">
      <t>アクミグン</t>
    </rPh>
    <rPh sb="3" eb="4">
      <t>ケイ</t>
    </rPh>
    <phoneticPr fontId="2"/>
  </si>
  <si>
    <t>福島市</t>
    <rPh sb="0" eb="3">
      <t>フクシマシ</t>
    </rPh>
    <phoneticPr fontId="2"/>
  </si>
  <si>
    <t>会津若松市</t>
    <rPh sb="0" eb="5">
      <t>アイヅワカマツシ</t>
    </rPh>
    <phoneticPr fontId="2"/>
  </si>
  <si>
    <t>郡山市</t>
    <rPh sb="0" eb="3">
      <t>コオリヤマシ</t>
    </rPh>
    <phoneticPr fontId="2"/>
  </si>
  <si>
    <t>いわき市</t>
    <rPh sb="3" eb="4">
      <t>シ</t>
    </rPh>
    <phoneticPr fontId="2"/>
  </si>
  <si>
    <t>白河市</t>
    <rPh sb="0" eb="3">
      <t>シラカワシ</t>
    </rPh>
    <phoneticPr fontId="2"/>
  </si>
  <si>
    <t>須賀川市</t>
    <rPh sb="0" eb="4">
      <t>スカガワシ</t>
    </rPh>
    <phoneticPr fontId="2"/>
  </si>
  <si>
    <t>相馬市</t>
    <rPh sb="0" eb="3">
      <t>ソウマシ</t>
    </rPh>
    <phoneticPr fontId="2"/>
  </si>
  <si>
    <t>喜多方市</t>
    <rPh sb="0" eb="4">
      <t>キタカタシ</t>
    </rPh>
    <phoneticPr fontId="2"/>
  </si>
  <si>
    <t>桑折町</t>
    <rPh sb="0" eb="3">
      <t>コオリマチ</t>
    </rPh>
    <phoneticPr fontId="2"/>
  </si>
  <si>
    <t>国見町</t>
    <rPh sb="0" eb="3">
      <t>クニミチョウ</t>
    </rPh>
    <phoneticPr fontId="2"/>
  </si>
  <si>
    <t>川俣町</t>
    <rPh sb="0" eb="3">
      <t>カワマタマチ</t>
    </rPh>
    <phoneticPr fontId="2"/>
  </si>
  <si>
    <t>伊達郡計</t>
    <rPh sb="0" eb="2">
      <t>ダテ</t>
    </rPh>
    <rPh sb="2" eb="3">
      <t>グン</t>
    </rPh>
    <rPh sb="3" eb="4">
      <t>ケイ</t>
    </rPh>
    <phoneticPr fontId="2"/>
  </si>
  <si>
    <t>安達郡計</t>
    <rPh sb="0" eb="3">
      <t>アダチグン</t>
    </rPh>
    <rPh sb="3" eb="4">
      <t>ケイ</t>
    </rPh>
    <phoneticPr fontId="2"/>
  </si>
  <si>
    <t>鏡石町</t>
    <rPh sb="0" eb="3">
      <t>カガミイシマチ</t>
    </rPh>
    <phoneticPr fontId="2"/>
  </si>
  <si>
    <t>天栄村</t>
    <rPh sb="0" eb="3">
      <t>テンエイムラ</t>
    </rPh>
    <phoneticPr fontId="2"/>
  </si>
  <si>
    <t>岩瀬郡計</t>
    <rPh sb="0" eb="3">
      <t>イワセグン</t>
    </rPh>
    <rPh sb="3" eb="4">
      <t>ケイ</t>
    </rPh>
    <phoneticPr fontId="2"/>
  </si>
  <si>
    <t>下郷町</t>
    <rPh sb="0" eb="3">
      <t>シモゴウマチ</t>
    </rPh>
    <phoneticPr fontId="2"/>
  </si>
  <si>
    <t>只見町</t>
    <rPh sb="0" eb="3">
      <t>タダミマチ</t>
    </rPh>
    <phoneticPr fontId="2"/>
  </si>
  <si>
    <t>南会津郡計</t>
    <rPh sb="0" eb="4">
      <t>ミナミアイヅグン</t>
    </rPh>
    <rPh sb="4" eb="5">
      <t>ケイ</t>
    </rPh>
    <phoneticPr fontId="2"/>
  </si>
  <si>
    <t>北塩原村</t>
    <rPh sb="0" eb="4">
      <t>キタシオバラムラ</t>
    </rPh>
    <phoneticPr fontId="2"/>
  </si>
  <si>
    <t>磐梯町</t>
    <rPh sb="0" eb="3">
      <t>バンダイマチ</t>
    </rPh>
    <phoneticPr fontId="2"/>
  </si>
  <si>
    <t>猪苗代町</t>
    <rPh sb="0" eb="4">
      <t>イナワシロマチ</t>
    </rPh>
    <phoneticPr fontId="2"/>
  </si>
  <si>
    <t>西会津町</t>
    <rPh sb="0" eb="4">
      <t>ニシアイヅマチ</t>
    </rPh>
    <phoneticPr fontId="2"/>
  </si>
  <si>
    <t>耶麻郡計</t>
    <rPh sb="0" eb="3">
      <t>ヤマグン</t>
    </rPh>
    <rPh sb="3" eb="4">
      <t>ケイ</t>
    </rPh>
    <phoneticPr fontId="2"/>
  </si>
  <si>
    <t>会津坂下町</t>
    <rPh sb="0" eb="5">
      <t>アイヅバンゲマチ</t>
    </rPh>
    <phoneticPr fontId="2"/>
  </si>
  <si>
    <t>湯川村</t>
    <rPh sb="0" eb="3">
      <t>ユガワムラ</t>
    </rPh>
    <phoneticPr fontId="2"/>
  </si>
  <si>
    <t>柳津町</t>
    <rPh sb="0" eb="3">
      <t>ヤナイヅマチ</t>
    </rPh>
    <phoneticPr fontId="2"/>
  </si>
  <si>
    <t>河沼郡計</t>
    <rPh sb="0" eb="3">
      <t>カワヌマグン</t>
    </rPh>
    <rPh sb="3" eb="4">
      <t>ケイ</t>
    </rPh>
    <phoneticPr fontId="2"/>
  </si>
  <si>
    <t>三島町</t>
    <rPh sb="0" eb="3">
      <t>ミシママチ</t>
    </rPh>
    <phoneticPr fontId="2"/>
  </si>
  <si>
    <t>昭和村</t>
    <rPh sb="0" eb="3">
      <t>ショウワムラ</t>
    </rPh>
    <phoneticPr fontId="2"/>
  </si>
  <si>
    <t>大沼郡計</t>
    <rPh sb="0" eb="3">
      <t>オオヌマグン</t>
    </rPh>
    <rPh sb="3" eb="4">
      <t>ケイ</t>
    </rPh>
    <phoneticPr fontId="2"/>
  </si>
  <si>
    <t>棚倉町</t>
    <rPh sb="0" eb="3">
      <t>タナグラマチ</t>
    </rPh>
    <phoneticPr fontId="2"/>
  </si>
  <si>
    <t>矢祭町</t>
    <rPh sb="0" eb="3">
      <t>ヤマツリマチ</t>
    </rPh>
    <phoneticPr fontId="2"/>
  </si>
  <si>
    <t>塙町</t>
    <rPh sb="0" eb="2">
      <t>ハナワマチ</t>
    </rPh>
    <phoneticPr fontId="2"/>
  </si>
  <si>
    <t>鮫川村</t>
    <rPh sb="0" eb="3">
      <t>サメガワムラ</t>
    </rPh>
    <phoneticPr fontId="2"/>
  </si>
  <si>
    <t>東白川郡計</t>
    <rPh sb="0" eb="4">
      <t>ヒガシシラカワグン</t>
    </rPh>
    <rPh sb="4" eb="5">
      <t>ケイ</t>
    </rPh>
    <phoneticPr fontId="2"/>
  </si>
  <si>
    <t>西郷村</t>
    <rPh sb="0" eb="3">
      <t>ニシゴウムラ</t>
    </rPh>
    <phoneticPr fontId="2"/>
  </si>
  <si>
    <t>中島村</t>
    <rPh sb="0" eb="3">
      <t>ナカジマムラ</t>
    </rPh>
    <phoneticPr fontId="2"/>
  </si>
  <si>
    <t>矢吹町</t>
    <rPh sb="0" eb="3">
      <t>ヤブキマチ</t>
    </rPh>
    <phoneticPr fontId="2"/>
  </si>
  <si>
    <t>泉崎村</t>
    <rPh sb="0" eb="3">
      <t>イズミザキムラ</t>
    </rPh>
    <phoneticPr fontId="2"/>
  </si>
  <si>
    <t>西白河郡計</t>
    <rPh sb="0" eb="4">
      <t>ニシシラカワグン</t>
    </rPh>
    <rPh sb="4" eb="5">
      <t>ケイ</t>
    </rPh>
    <phoneticPr fontId="2"/>
  </si>
  <si>
    <t>石川町</t>
    <rPh sb="0" eb="3">
      <t>イシカワマチ</t>
    </rPh>
    <phoneticPr fontId="2"/>
  </si>
  <si>
    <t>玉川村</t>
    <rPh sb="0" eb="3">
      <t>タマガワムラ</t>
    </rPh>
    <phoneticPr fontId="2"/>
  </si>
  <si>
    <t>平田村</t>
    <rPh sb="0" eb="3">
      <t>ヒラタムラ</t>
    </rPh>
    <phoneticPr fontId="2"/>
  </si>
  <si>
    <t>浅川町</t>
    <rPh sb="0" eb="3">
      <t>アサカワマチ</t>
    </rPh>
    <phoneticPr fontId="2"/>
  </si>
  <si>
    <t>古殿町</t>
    <rPh sb="0" eb="3">
      <t>フルドノマチ</t>
    </rPh>
    <phoneticPr fontId="2"/>
  </si>
  <si>
    <t>石川郡計</t>
    <rPh sb="0" eb="2">
      <t>イシカワ</t>
    </rPh>
    <rPh sb="2" eb="3">
      <t>グン</t>
    </rPh>
    <rPh sb="3" eb="4">
      <t>ケイ</t>
    </rPh>
    <phoneticPr fontId="2"/>
  </si>
  <si>
    <t>三春町</t>
    <rPh sb="0" eb="3">
      <t>ミハルマチ</t>
    </rPh>
    <phoneticPr fontId="2"/>
  </si>
  <si>
    <t>小野町</t>
    <rPh sb="0" eb="3">
      <t>オノマチ</t>
    </rPh>
    <phoneticPr fontId="2"/>
  </si>
  <si>
    <t>田村郡計</t>
    <rPh sb="0" eb="2">
      <t>タムラ</t>
    </rPh>
    <rPh sb="2" eb="3">
      <t>グン</t>
    </rPh>
    <rPh sb="3" eb="4">
      <t>ケイ</t>
    </rPh>
    <phoneticPr fontId="2"/>
  </si>
  <si>
    <t>広野町</t>
    <rPh sb="0" eb="3">
      <t>ヒロノマチ</t>
    </rPh>
    <phoneticPr fontId="2"/>
  </si>
  <si>
    <t>楢葉町</t>
    <rPh sb="0" eb="3">
      <t>ナラハマチ</t>
    </rPh>
    <phoneticPr fontId="2"/>
  </si>
  <si>
    <t>富岡町</t>
    <rPh sb="0" eb="3">
      <t>トミオカマチ</t>
    </rPh>
    <phoneticPr fontId="2"/>
  </si>
  <si>
    <t>川内村</t>
    <rPh sb="0" eb="3">
      <t>カワウチムラ</t>
    </rPh>
    <phoneticPr fontId="2"/>
  </si>
  <si>
    <t>大熊町</t>
    <rPh sb="0" eb="3">
      <t>オオクママチ</t>
    </rPh>
    <phoneticPr fontId="2"/>
  </si>
  <si>
    <t>双葉町</t>
    <rPh sb="0" eb="3">
      <t>フタバマチ</t>
    </rPh>
    <phoneticPr fontId="2"/>
  </si>
  <si>
    <t>浪江町</t>
    <rPh sb="0" eb="3">
      <t>ナミエマチ</t>
    </rPh>
    <phoneticPr fontId="2"/>
  </si>
  <si>
    <t>葛尾村</t>
    <rPh sb="0" eb="3">
      <t>カツラオムラ</t>
    </rPh>
    <phoneticPr fontId="2"/>
  </si>
  <si>
    <t>双葉郡計</t>
    <rPh sb="0" eb="2">
      <t>フタバ</t>
    </rPh>
    <rPh sb="2" eb="3">
      <t>グン</t>
    </rPh>
    <rPh sb="3" eb="4">
      <t>ケイ</t>
    </rPh>
    <phoneticPr fontId="2"/>
  </si>
  <si>
    <t>新地町</t>
    <rPh sb="0" eb="3">
      <t>シンチマチ</t>
    </rPh>
    <phoneticPr fontId="2"/>
  </si>
  <si>
    <t>飯舘村</t>
    <rPh sb="0" eb="3">
      <t>イイタテムラ</t>
    </rPh>
    <phoneticPr fontId="2"/>
  </si>
  <si>
    <t>相馬郡計</t>
    <rPh sb="0" eb="3">
      <t>ソウマグン</t>
    </rPh>
    <rPh sb="3" eb="4">
      <t>ケイ</t>
    </rPh>
    <phoneticPr fontId="2"/>
  </si>
  <si>
    <t>市町村別</t>
    <rPh sb="0" eb="3">
      <t>シチョウソン</t>
    </rPh>
    <rPh sb="3" eb="4">
      <t>ベツ</t>
    </rPh>
    <phoneticPr fontId="2"/>
  </si>
  <si>
    <t>加美町</t>
    <rPh sb="0" eb="3">
      <t>カミマチ</t>
    </rPh>
    <phoneticPr fontId="2"/>
  </si>
  <si>
    <t xml:space="preserve"> (4) 市町村別車種別保有車両数</t>
    <rPh sb="5" eb="8">
      <t>シチョウソン</t>
    </rPh>
    <rPh sb="8" eb="9">
      <t>ベツ</t>
    </rPh>
    <rPh sb="9" eb="12">
      <t>シャシュベツ</t>
    </rPh>
    <rPh sb="12" eb="14">
      <t>ホユウ</t>
    </rPh>
    <rPh sb="14" eb="17">
      <t>シャリョウスウ</t>
    </rPh>
    <phoneticPr fontId="2"/>
  </si>
  <si>
    <t>つがる市</t>
    <rPh sb="3" eb="4">
      <t>シ</t>
    </rPh>
    <phoneticPr fontId="2"/>
  </si>
  <si>
    <t>中泊町</t>
    <rPh sb="0" eb="1">
      <t>ナカ</t>
    </rPh>
    <rPh sb="1" eb="3">
      <t>トマリチョウ</t>
    </rPh>
    <phoneticPr fontId="2"/>
  </si>
  <si>
    <t>由利本荘市</t>
    <rPh sb="0" eb="2">
      <t>ユリ</t>
    </rPh>
    <rPh sb="2" eb="5">
      <t>ホンジョウシ</t>
    </rPh>
    <phoneticPr fontId="2"/>
  </si>
  <si>
    <t>大仙市</t>
    <rPh sb="0" eb="2">
      <t>ダイセン</t>
    </rPh>
    <rPh sb="2" eb="3">
      <t>シ</t>
    </rPh>
    <phoneticPr fontId="2"/>
  </si>
  <si>
    <t>潟上市</t>
    <rPh sb="0" eb="1">
      <t>カタ</t>
    </rPh>
    <rPh sb="1" eb="3">
      <t>カミイチ</t>
    </rPh>
    <phoneticPr fontId="2"/>
  </si>
  <si>
    <t>鹿角郡不明</t>
    <rPh sb="0" eb="3">
      <t>カヅノグン</t>
    </rPh>
    <rPh sb="3" eb="5">
      <t>フメイ</t>
    </rPh>
    <phoneticPr fontId="2"/>
  </si>
  <si>
    <t>美郷町</t>
    <rPh sb="0" eb="1">
      <t>ビ</t>
    </rPh>
    <rPh sb="1" eb="3">
      <t>ゴウマチ</t>
    </rPh>
    <phoneticPr fontId="2"/>
  </si>
  <si>
    <t>田村市</t>
    <rPh sb="0" eb="2">
      <t>タムラ</t>
    </rPh>
    <rPh sb="2" eb="3">
      <t>シ</t>
    </rPh>
    <phoneticPr fontId="2"/>
  </si>
  <si>
    <t>平川市</t>
    <rPh sb="0" eb="2">
      <t>ヒラカワ</t>
    </rPh>
    <rPh sb="2" eb="3">
      <t>シ</t>
    </rPh>
    <phoneticPr fontId="2"/>
  </si>
  <si>
    <t>外ヶ浜町</t>
    <rPh sb="0" eb="1">
      <t>ソト</t>
    </rPh>
    <rPh sb="2" eb="3">
      <t>ハマ</t>
    </rPh>
    <rPh sb="3" eb="4">
      <t>マチ</t>
    </rPh>
    <phoneticPr fontId="2"/>
  </si>
  <si>
    <t>田舎舘村</t>
    <rPh sb="0" eb="3">
      <t>イナカダテ</t>
    </rPh>
    <rPh sb="3" eb="4">
      <t>ムラ</t>
    </rPh>
    <phoneticPr fontId="2"/>
  </si>
  <si>
    <t>おいらせ町</t>
    <rPh sb="4" eb="5">
      <t>チョウ</t>
    </rPh>
    <phoneticPr fontId="2"/>
  </si>
  <si>
    <t>奥州市</t>
    <rPh sb="0" eb="1">
      <t>オク</t>
    </rPh>
    <rPh sb="1" eb="2">
      <t>シュウ</t>
    </rPh>
    <rPh sb="2" eb="3">
      <t>シ</t>
    </rPh>
    <phoneticPr fontId="2"/>
  </si>
  <si>
    <t>八幡平市</t>
    <rPh sb="0" eb="2">
      <t>ハチマン</t>
    </rPh>
    <rPh sb="2" eb="3">
      <t>タイ</t>
    </rPh>
    <rPh sb="3" eb="4">
      <t>シ</t>
    </rPh>
    <phoneticPr fontId="2"/>
  </si>
  <si>
    <t>西和賀町</t>
    <rPh sb="0" eb="1">
      <t>ニシ</t>
    </rPh>
    <rPh sb="1" eb="2">
      <t>ワ</t>
    </rPh>
    <rPh sb="2" eb="3">
      <t>ガ</t>
    </rPh>
    <rPh sb="3" eb="4">
      <t>マチ</t>
    </rPh>
    <phoneticPr fontId="2"/>
  </si>
  <si>
    <t>洋野町</t>
    <rPh sb="0" eb="1">
      <t>ヒロ</t>
    </rPh>
    <rPh sb="1" eb="2">
      <t>ノ</t>
    </rPh>
    <rPh sb="2" eb="3">
      <t>チョウ</t>
    </rPh>
    <phoneticPr fontId="2"/>
  </si>
  <si>
    <t>大崎市</t>
    <rPh sb="0" eb="2">
      <t>オオサキ</t>
    </rPh>
    <rPh sb="2" eb="3">
      <t>シ</t>
    </rPh>
    <phoneticPr fontId="2"/>
  </si>
  <si>
    <t>登米市</t>
    <rPh sb="0" eb="2">
      <t>トメ</t>
    </rPh>
    <rPh sb="2" eb="3">
      <t>シ</t>
    </rPh>
    <phoneticPr fontId="2"/>
  </si>
  <si>
    <t>栗原市</t>
    <rPh sb="0" eb="2">
      <t>クリハラ</t>
    </rPh>
    <rPh sb="2" eb="3">
      <t>シ</t>
    </rPh>
    <phoneticPr fontId="2"/>
  </si>
  <si>
    <t>東松島市</t>
    <rPh sb="0" eb="3">
      <t>ヒガシマツシマ</t>
    </rPh>
    <rPh sb="3" eb="4">
      <t>シ</t>
    </rPh>
    <phoneticPr fontId="2"/>
  </si>
  <si>
    <t>黒川郡計</t>
    <rPh sb="0" eb="3">
      <t>クロカワグン</t>
    </rPh>
    <rPh sb="3" eb="4">
      <t>ケイ</t>
    </rPh>
    <phoneticPr fontId="2"/>
  </si>
  <si>
    <t>美里町</t>
    <rPh sb="0" eb="2">
      <t>ミサト</t>
    </rPh>
    <rPh sb="2" eb="3">
      <t>チョウ</t>
    </rPh>
    <phoneticPr fontId="2"/>
  </si>
  <si>
    <t>南三陸町</t>
    <rPh sb="0" eb="1">
      <t>ミナミ</t>
    </rPh>
    <rPh sb="1" eb="3">
      <t>サンリク</t>
    </rPh>
    <rPh sb="3" eb="4">
      <t>マチ</t>
    </rPh>
    <phoneticPr fontId="2"/>
  </si>
  <si>
    <t>鹿角市</t>
  </si>
  <si>
    <t>北秋田市</t>
    <rPh sb="0" eb="1">
      <t>キタ</t>
    </rPh>
    <rPh sb="1" eb="3">
      <t>アキタ</t>
    </rPh>
    <rPh sb="3" eb="4">
      <t>シ</t>
    </rPh>
    <phoneticPr fontId="2"/>
  </si>
  <si>
    <t>仙北市</t>
    <rPh sb="0" eb="2">
      <t>センボク</t>
    </rPh>
    <rPh sb="2" eb="3">
      <t>シ</t>
    </rPh>
    <phoneticPr fontId="2"/>
  </si>
  <si>
    <t>にかほ市</t>
    <rPh sb="3" eb="4">
      <t>シ</t>
    </rPh>
    <phoneticPr fontId="2"/>
  </si>
  <si>
    <t>三種町</t>
    <rPh sb="0" eb="2">
      <t>サンシュ</t>
    </rPh>
    <rPh sb="2" eb="3">
      <t>マチ</t>
    </rPh>
    <phoneticPr fontId="2"/>
  </si>
  <si>
    <t>八峰町</t>
    <rPh sb="0" eb="1">
      <t>ハチ</t>
    </rPh>
    <rPh sb="1" eb="2">
      <t>ミネ</t>
    </rPh>
    <rPh sb="2" eb="3">
      <t>マチ</t>
    </rPh>
    <phoneticPr fontId="2"/>
  </si>
  <si>
    <t>庄内町</t>
    <rPh sb="0" eb="3">
      <t>ショウナイマチ</t>
    </rPh>
    <phoneticPr fontId="2"/>
  </si>
  <si>
    <t>南相馬市</t>
    <rPh sb="0" eb="1">
      <t>ミナミ</t>
    </rPh>
    <rPh sb="1" eb="4">
      <t>ソウマシ</t>
    </rPh>
    <phoneticPr fontId="2"/>
  </si>
  <si>
    <t>二本松市</t>
  </si>
  <si>
    <t>伊達市</t>
    <rPh sb="0" eb="3">
      <t>ダテシ</t>
    </rPh>
    <phoneticPr fontId="2"/>
  </si>
  <si>
    <t>大玉村</t>
    <rPh sb="0" eb="2">
      <t>オオタマ</t>
    </rPh>
    <rPh sb="2" eb="3">
      <t>ムラ</t>
    </rPh>
    <phoneticPr fontId="2"/>
  </si>
  <si>
    <t>南会津町</t>
    <rPh sb="0" eb="1">
      <t>ミナミ</t>
    </rPh>
    <rPh sb="1" eb="3">
      <t>アイヅ</t>
    </rPh>
    <rPh sb="3" eb="4">
      <t>マチ</t>
    </rPh>
    <phoneticPr fontId="2"/>
  </si>
  <si>
    <t>檜枝岐村</t>
    <rPh sb="0" eb="3">
      <t>ヒノエマタ</t>
    </rPh>
    <rPh sb="3" eb="4">
      <t>ムラ</t>
    </rPh>
    <phoneticPr fontId="2"/>
  </si>
  <si>
    <t>会津美里町</t>
    <rPh sb="0" eb="2">
      <t>アイヅ</t>
    </rPh>
    <rPh sb="2" eb="4">
      <t>ミサト</t>
    </rPh>
    <rPh sb="4" eb="5">
      <t>マチ</t>
    </rPh>
    <phoneticPr fontId="2"/>
  </si>
  <si>
    <t>本宮市</t>
    <rPh sb="0" eb="2">
      <t>モトミヤ</t>
    </rPh>
    <rPh sb="2" eb="3">
      <t>シ</t>
    </rPh>
    <phoneticPr fontId="2"/>
  </si>
  <si>
    <t>不明</t>
    <rPh sb="0" eb="2">
      <t>フメイ</t>
    </rPh>
    <phoneticPr fontId="2"/>
  </si>
  <si>
    <t>滝沢市</t>
    <rPh sb="0" eb="2">
      <t>タキザワ</t>
    </rPh>
    <rPh sb="2" eb="3">
      <t>シ</t>
    </rPh>
    <phoneticPr fontId="2"/>
  </si>
  <si>
    <t>富谷市</t>
    <rPh sb="0" eb="2">
      <t>トミヤ</t>
    </rPh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</si>
</sst>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38" fontId="4" fillId="0" borderId="0" xfId="1" applyFont="1" applyFill="1" applyAlignment="1">
      <alignment vertical="center"/>
    </xf>
    <xf numFmtId="38" fontId="0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1" fillId="0" borderId="0" xfId="1" applyFill="1" applyAlignment="1">
      <alignment vertical="center"/>
    </xf>
    <xf numFmtId="0" fontId="0" fillId="0" borderId="0" xfId="0" applyFill="1"/>
    <xf numFmtId="38" fontId="3" fillId="0" borderId="0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7" fillId="0" borderId="2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5" xfId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38" fontId="7" fillId="0" borderId="17" xfId="1" applyFont="1" applyFill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26" xfId="1" applyFont="1" applyFill="1" applyBorder="1" applyAlignment="1">
      <alignment vertical="center"/>
    </xf>
    <xf numFmtId="38" fontId="7" fillId="0" borderId="27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30" xfId="1" applyFont="1" applyFill="1" applyBorder="1" applyAlignment="1">
      <alignment vertical="center"/>
    </xf>
    <xf numFmtId="38" fontId="7" fillId="0" borderId="31" xfId="1" applyFont="1" applyFill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38" fontId="7" fillId="0" borderId="33" xfId="1" applyFont="1" applyFill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38" fontId="7" fillId="0" borderId="35" xfId="1" applyFont="1" applyFill="1" applyBorder="1" applyAlignment="1">
      <alignment vertical="center"/>
    </xf>
    <xf numFmtId="38" fontId="7" fillId="0" borderId="36" xfId="1" applyFont="1" applyFill="1" applyBorder="1" applyAlignment="1">
      <alignment vertical="center"/>
    </xf>
    <xf numFmtId="38" fontId="7" fillId="0" borderId="37" xfId="1" applyFont="1" applyFill="1" applyBorder="1" applyAlignment="1">
      <alignment vertical="center"/>
    </xf>
    <xf numFmtId="38" fontId="7" fillId="0" borderId="3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38" fontId="7" fillId="0" borderId="43" xfId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3" fillId="0" borderId="42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40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41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44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5753" name="Line 2"/>
        <xdr:cNvSpPr>
          <a:spLocks noChangeShapeType="1"/>
        </xdr:cNvSpPr>
      </xdr:nvSpPr>
      <xdr:spPr bwMode="auto">
        <a:xfrm>
          <a:off x="0" y="771525"/>
          <a:ext cx="11144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1</xdr:col>
      <xdr:colOff>0</xdr:colOff>
      <xdr:row>60</xdr:row>
      <xdr:rowOff>0</xdr:rowOff>
    </xdr:to>
    <xdr:sp macro="" textlink="">
      <xdr:nvSpPr>
        <xdr:cNvPr id="5754" name="Line 3"/>
        <xdr:cNvSpPr>
          <a:spLocks noChangeShapeType="1"/>
        </xdr:cNvSpPr>
      </xdr:nvSpPr>
      <xdr:spPr bwMode="auto">
        <a:xfrm>
          <a:off x="0" y="14916150"/>
          <a:ext cx="11144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110</xdr:row>
      <xdr:rowOff>0</xdr:rowOff>
    </xdr:to>
    <xdr:sp macro="" textlink="">
      <xdr:nvSpPr>
        <xdr:cNvPr id="5755" name="Line 4"/>
        <xdr:cNvSpPr>
          <a:spLocks noChangeShapeType="1"/>
        </xdr:cNvSpPr>
      </xdr:nvSpPr>
      <xdr:spPr bwMode="auto">
        <a:xfrm>
          <a:off x="0" y="27774900"/>
          <a:ext cx="11144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1</xdr:col>
      <xdr:colOff>0</xdr:colOff>
      <xdr:row>162</xdr:row>
      <xdr:rowOff>0</xdr:rowOff>
    </xdr:to>
    <xdr:sp macro="" textlink="">
      <xdr:nvSpPr>
        <xdr:cNvPr id="5756" name="Line 5"/>
        <xdr:cNvSpPr>
          <a:spLocks noChangeShapeType="1"/>
        </xdr:cNvSpPr>
      </xdr:nvSpPr>
      <xdr:spPr bwMode="auto">
        <a:xfrm>
          <a:off x="0" y="41148000"/>
          <a:ext cx="11144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207</xdr:row>
      <xdr:rowOff>0</xdr:rowOff>
    </xdr:from>
    <xdr:to>
      <xdr:col>1</xdr:col>
      <xdr:colOff>0</xdr:colOff>
      <xdr:row>209</xdr:row>
      <xdr:rowOff>0</xdr:rowOff>
    </xdr:to>
    <xdr:sp macro="" textlink="">
      <xdr:nvSpPr>
        <xdr:cNvPr id="5757" name="Line 6"/>
        <xdr:cNvSpPr>
          <a:spLocks noChangeShapeType="1"/>
        </xdr:cNvSpPr>
      </xdr:nvSpPr>
      <xdr:spPr bwMode="auto">
        <a:xfrm>
          <a:off x="0" y="53235225"/>
          <a:ext cx="11144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263</xdr:row>
      <xdr:rowOff>0</xdr:rowOff>
    </xdr:from>
    <xdr:to>
      <xdr:col>1</xdr:col>
      <xdr:colOff>0</xdr:colOff>
      <xdr:row>265</xdr:row>
      <xdr:rowOff>0</xdr:rowOff>
    </xdr:to>
    <xdr:sp macro="" textlink="">
      <xdr:nvSpPr>
        <xdr:cNvPr id="5758" name="Line 7"/>
        <xdr:cNvSpPr>
          <a:spLocks noChangeShapeType="1"/>
        </xdr:cNvSpPr>
      </xdr:nvSpPr>
      <xdr:spPr bwMode="auto">
        <a:xfrm>
          <a:off x="0" y="68151375"/>
          <a:ext cx="11144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0"/>
  <sheetViews>
    <sheetView tabSelected="1" zoomScaleNormal="100" workbookViewId="0">
      <selection activeCell="H13" sqref="H13"/>
    </sheetView>
  </sheetViews>
  <sheetFormatPr defaultRowHeight="13.5"/>
  <cols>
    <col min="1" max="1" width="14.625" style="2" customWidth="1"/>
    <col min="2" max="7" width="10.125" style="2" customWidth="1"/>
    <col min="8" max="8" width="11.625" style="2" customWidth="1"/>
    <col min="9" max="16384" width="9" style="2"/>
  </cols>
  <sheetData>
    <row r="1" spans="1:8" ht="20.25" customHeight="1">
      <c r="A1" s="1" t="s">
        <v>273</v>
      </c>
    </row>
    <row r="2" spans="1:8" ht="20.25" customHeight="1">
      <c r="A2" s="3"/>
      <c r="H2" s="4"/>
    </row>
    <row r="3" spans="1:8" ht="20.25" customHeight="1" thickBot="1">
      <c r="A3" s="10" t="s">
        <v>2</v>
      </c>
      <c r="B3" s="5"/>
      <c r="C3" s="5"/>
      <c r="D3" s="5"/>
      <c r="E3" s="5"/>
      <c r="F3" s="5"/>
      <c r="G3" s="5"/>
      <c r="H3" s="6" t="e">
        <f>#REF!</f>
        <v>#REF!</v>
      </c>
    </row>
    <row r="4" spans="1:8" ht="20.25" customHeight="1">
      <c r="A4" s="18" t="s">
        <v>8</v>
      </c>
      <c r="B4" s="65" t="s">
        <v>9</v>
      </c>
      <c r="C4" s="61" t="s">
        <v>10</v>
      </c>
      <c r="D4" s="61" t="s">
        <v>11</v>
      </c>
      <c r="E4" s="61" t="s">
        <v>12</v>
      </c>
      <c r="F4" s="61" t="s">
        <v>0</v>
      </c>
      <c r="G4" s="63" t="s">
        <v>1</v>
      </c>
      <c r="H4" s="57" t="s">
        <v>13</v>
      </c>
    </row>
    <row r="5" spans="1:8" ht="20.25" customHeight="1" thickBot="1">
      <c r="A5" s="28" t="s">
        <v>271</v>
      </c>
      <c r="B5" s="66"/>
      <c r="C5" s="62"/>
      <c r="D5" s="62"/>
      <c r="E5" s="62"/>
      <c r="F5" s="62"/>
      <c r="G5" s="64"/>
      <c r="H5" s="58"/>
    </row>
    <row r="6" spans="1:8" ht="20.25" customHeight="1">
      <c r="A6" s="27" t="s">
        <v>14</v>
      </c>
      <c r="B6" s="55">
        <v>15339</v>
      </c>
      <c r="C6" s="55">
        <v>690</v>
      </c>
      <c r="D6" s="55">
        <v>84725</v>
      </c>
      <c r="E6" s="55">
        <v>6492</v>
      </c>
      <c r="F6" s="55">
        <v>2638</v>
      </c>
      <c r="G6" s="56">
        <v>84253</v>
      </c>
      <c r="H6" s="26">
        <f>SUM(B6:G6)</f>
        <v>194137</v>
      </c>
    </row>
    <row r="7" spans="1:8" ht="20.25" customHeight="1">
      <c r="A7" s="19" t="s">
        <v>15</v>
      </c>
      <c r="B7" s="55">
        <v>10329</v>
      </c>
      <c r="C7" s="55">
        <v>439</v>
      </c>
      <c r="D7" s="55">
        <v>50278</v>
      </c>
      <c r="E7" s="55">
        <v>3866</v>
      </c>
      <c r="F7" s="55">
        <v>1498</v>
      </c>
      <c r="G7" s="56">
        <v>62622</v>
      </c>
      <c r="H7" s="21">
        <f>SUM(B7:G7)</f>
        <v>129032</v>
      </c>
    </row>
    <row r="8" spans="1:8" ht="20.25" customHeight="1">
      <c r="A8" s="19" t="s">
        <v>16</v>
      </c>
      <c r="B8" s="55">
        <v>2035</v>
      </c>
      <c r="C8" s="55">
        <v>82</v>
      </c>
      <c r="D8" s="55">
        <v>9360</v>
      </c>
      <c r="E8" s="55">
        <v>884</v>
      </c>
      <c r="F8" s="55">
        <v>304</v>
      </c>
      <c r="G8" s="56">
        <v>14747</v>
      </c>
      <c r="H8" s="21">
        <f t="shared" ref="H8:H15" si="0">SUM(B8:G8)</f>
        <v>27412</v>
      </c>
    </row>
    <row r="9" spans="1:8" ht="20.25" customHeight="1">
      <c r="A9" s="19" t="s">
        <v>17</v>
      </c>
      <c r="B9" s="55">
        <v>3424</v>
      </c>
      <c r="C9" s="55">
        <v>205</v>
      </c>
      <c r="D9" s="55">
        <v>15929</v>
      </c>
      <c r="E9" s="55">
        <v>1157</v>
      </c>
      <c r="F9" s="55">
        <v>454</v>
      </c>
      <c r="G9" s="56">
        <v>23549</v>
      </c>
      <c r="H9" s="21">
        <f t="shared" si="0"/>
        <v>44718</v>
      </c>
    </row>
    <row r="10" spans="1:8" ht="20.25" customHeight="1">
      <c r="A10" s="19" t="s">
        <v>18</v>
      </c>
      <c r="B10" s="55">
        <v>2819</v>
      </c>
      <c r="C10" s="55">
        <v>223</v>
      </c>
      <c r="D10" s="55">
        <v>18482</v>
      </c>
      <c r="E10" s="55">
        <v>1378</v>
      </c>
      <c r="F10" s="55">
        <v>419</v>
      </c>
      <c r="G10" s="56">
        <v>19624</v>
      </c>
      <c r="H10" s="21">
        <f t="shared" si="0"/>
        <v>42945</v>
      </c>
    </row>
    <row r="11" spans="1:8" ht="20.25" customHeight="1">
      <c r="A11" s="19" t="s">
        <v>274</v>
      </c>
      <c r="B11" s="55">
        <v>2910</v>
      </c>
      <c r="C11" s="55">
        <v>101</v>
      </c>
      <c r="D11" s="55">
        <v>9739</v>
      </c>
      <c r="E11" s="55">
        <v>837</v>
      </c>
      <c r="F11" s="55">
        <v>330</v>
      </c>
      <c r="G11" s="56">
        <v>16528</v>
      </c>
      <c r="H11" s="21">
        <f t="shared" si="0"/>
        <v>30445</v>
      </c>
    </row>
    <row r="12" spans="1:8" ht="20.25" customHeight="1">
      <c r="A12" s="19" t="s">
        <v>282</v>
      </c>
      <c r="B12" s="55">
        <v>1914</v>
      </c>
      <c r="C12" s="55">
        <v>48</v>
      </c>
      <c r="D12" s="55">
        <v>8386</v>
      </c>
      <c r="E12" s="55">
        <v>536</v>
      </c>
      <c r="F12" s="55">
        <v>242</v>
      </c>
      <c r="G12" s="56">
        <v>14189</v>
      </c>
      <c r="H12" s="21">
        <f t="shared" si="0"/>
        <v>25315</v>
      </c>
    </row>
    <row r="13" spans="1:8" ht="20.25" customHeight="1">
      <c r="A13" s="19" t="s">
        <v>19</v>
      </c>
      <c r="B13" s="55">
        <v>14618</v>
      </c>
      <c r="C13" s="55">
        <v>637</v>
      </c>
      <c r="D13" s="55">
        <v>78556</v>
      </c>
      <c r="E13" s="55">
        <v>4694</v>
      </c>
      <c r="F13" s="55">
        <v>2038</v>
      </c>
      <c r="G13" s="56">
        <v>71171</v>
      </c>
      <c r="H13" s="21">
        <f t="shared" si="0"/>
        <v>171714</v>
      </c>
    </row>
    <row r="14" spans="1:8" ht="20.25" customHeight="1">
      <c r="A14" s="19" t="s">
        <v>20</v>
      </c>
      <c r="B14" s="55">
        <v>5300</v>
      </c>
      <c r="C14" s="55">
        <v>201</v>
      </c>
      <c r="D14" s="55">
        <v>22463</v>
      </c>
      <c r="E14" s="55">
        <v>1936</v>
      </c>
      <c r="F14" s="55">
        <v>605</v>
      </c>
      <c r="G14" s="56">
        <v>24335</v>
      </c>
      <c r="H14" s="21">
        <f t="shared" si="0"/>
        <v>54840</v>
      </c>
    </row>
    <row r="15" spans="1:8" ht="20.25" customHeight="1" thickBot="1">
      <c r="A15" s="20" t="s">
        <v>21</v>
      </c>
      <c r="B15" s="55">
        <v>1909</v>
      </c>
      <c r="C15" s="55">
        <v>106</v>
      </c>
      <c r="D15" s="55">
        <v>19222</v>
      </c>
      <c r="E15" s="55">
        <v>664</v>
      </c>
      <c r="F15" s="55">
        <v>752</v>
      </c>
      <c r="G15" s="56">
        <v>14098</v>
      </c>
      <c r="H15" s="21">
        <f t="shared" si="0"/>
        <v>36751</v>
      </c>
    </row>
    <row r="16" spans="1:8" ht="20.25" customHeight="1" thickBot="1">
      <c r="A16" s="29" t="s">
        <v>22</v>
      </c>
      <c r="B16" s="30">
        <v>60597</v>
      </c>
      <c r="C16" s="31">
        <v>2732</v>
      </c>
      <c r="D16" s="31">
        <v>317140</v>
      </c>
      <c r="E16" s="31">
        <v>22444</v>
      </c>
      <c r="F16" s="31">
        <v>9280</v>
      </c>
      <c r="G16" s="32">
        <v>345116</v>
      </c>
      <c r="H16" s="33">
        <f t="shared" ref="H16:H56" si="1">SUM(B16:G16)</f>
        <v>757309</v>
      </c>
    </row>
    <row r="17" spans="1:8" ht="20.25" customHeight="1">
      <c r="A17" s="27" t="s">
        <v>23</v>
      </c>
      <c r="B17" s="23">
        <v>782</v>
      </c>
      <c r="C17" s="24">
        <v>50</v>
      </c>
      <c r="D17" s="24">
        <v>3192</v>
      </c>
      <c r="E17" s="24">
        <v>241</v>
      </c>
      <c r="F17" s="24">
        <v>91</v>
      </c>
      <c r="G17" s="25">
        <v>3939</v>
      </c>
      <c r="H17" s="26">
        <f t="shared" si="1"/>
        <v>8295</v>
      </c>
    </row>
    <row r="18" spans="1:8" ht="20.25" customHeight="1">
      <c r="A18" s="19" t="s">
        <v>283</v>
      </c>
      <c r="B18" s="16">
        <v>378</v>
      </c>
      <c r="C18" s="11">
        <v>30</v>
      </c>
      <c r="D18" s="11">
        <v>1631</v>
      </c>
      <c r="E18" s="11">
        <v>197</v>
      </c>
      <c r="F18" s="11">
        <v>32</v>
      </c>
      <c r="G18" s="12">
        <v>2150</v>
      </c>
      <c r="H18" s="21">
        <f t="shared" si="1"/>
        <v>4418</v>
      </c>
    </row>
    <row r="19" spans="1:8" ht="20.25" customHeight="1">
      <c r="A19" s="19" t="s">
        <v>24</v>
      </c>
      <c r="B19" s="16">
        <v>167</v>
      </c>
      <c r="C19" s="11">
        <v>10</v>
      </c>
      <c r="D19" s="11">
        <v>691</v>
      </c>
      <c r="E19" s="11">
        <v>64</v>
      </c>
      <c r="F19" s="11">
        <v>11</v>
      </c>
      <c r="G19" s="12">
        <v>999</v>
      </c>
      <c r="H19" s="21">
        <f t="shared" si="1"/>
        <v>1942</v>
      </c>
    </row>
    <row r="20" spans="1:8" ht="20.25" customHeight="1" thickBot="1">
      <c r="A20" s="20" t="s">
        <v>25</v>
      </c>
      <c r="B20" s="17">
        <v>218</v>
      </c>
      <c r="C20" s="13">
        <v>11</v>
      </c>
      <c r="D20" s="13">
        <v>802</v>
      </c>
      <c r="E20" s="13">
        <v>56</v>
      </c>
      <c r="F20" s="13">
        <v>27</v>
      </c>
      <c r="G20" s="14">
        <v>1201</v>
      </c>
      <c r="H20" s="22">
        <f t="shared" si="1"/>
        <v>2315</v>
      </c>
    </row>
    <row r="21" spans="1:8" ht="20.25" customHeight="1" thickBot="1">
      <c r="A21" s="29" t="s">
        <v>26</v>
      </c>
      <c r="B21" s="30">
        <v>1545</v>
      </c>
      <c r="C21" s="31">
        <v>101</v>
      </c>
      <c r="D21" s="31">
        <v>6316</v>
      </c>
      <c r="E21" s="31">
        <v>558</v>
      </c>
      <c r="F21" s="31">
        <v>161</v>
      </c>
      <c r="G21" s="32">
        <v>8289</v>
      </c>
      <c r="H21" s="33">
        <f t="shared" si="1"/>
        <v>16970</v>
      </c>
    </row>
    <row r="22" spans="1:8" ht="20.25" customHeight="1">
      <c r="A22" s="27" t="s">
        <v>27</v>
      </c>
      <c r="B22" s="23">
        <v>613</v>
      </c>
      <c r="C22" s="24">
        <v>66</v>
      </c>
      <c r="D22" s="24">
        <v>2782</v>
      </c>
      <c r="E22" s="24">
        <v>296</v>
      </c>
      <c r="F22" s="24">
        <v>59</v>
      </c>
      <c r="G22" s="25">
        <v>4450</v>
      </c>
      <c r="H22" s="26">
        <f t="shared" si="1"/>
        <v>8266</v>
      </c>
    </row>
    <row r="23" spans="1:8" ht="20.25" customHeight="1" thickBot="1">
      <c r="A23" s="20" t="s">
        <v>28</v>
      </c>
      <c r="B23" s="17">
        <v>493</v>
      </c>
      <c r="C23" s="13">
        <v>45</v>
      </c>
      <c r="D23" s="13">
        <v>2312</v>
      </c>
      <c r="E23" s="13">
        <v>214</v>
      </c>
      <c r="F23" s="13">
        <v>35</v>
      </c>
      <c r="G23" s="14">
        <v>3471</v>
      </c>
      <c r="H23" s="22">
        <f t="shared" si="1"/>
        <v>6570</v>
      </c>
    </row>
    <row r="24" spans="1:8" ht="20.25" customHeight="1" thickBot="1">
      <c r="A24" s="29" t="s">
        <v>29</v>
      </c>
      <c r="B24" s="30">
        <v>1106</v>
      </c>
      <c r="C24" s="31">
        <v>111</v>
      </c>
      <c r="D24" s="31">
        <v>5094</v>
      </c>
      <c r="E24" s="31">
        <v>510</v>
      </c>
      <c r="F24" s="31">
        <v>94</v>
      </c>
      <c r="G24" s="32">
        <v>7921</v>
      </c>
      <c r="H24" s="33">
        <f t="shared" si="1"/>
        <v>14836</v>
      </c>
    </row>
    <row r="25" spans="1:8" ht="20.25" customHeight="1" thickBot="1">
      <c r="A25" s="29" t="s">
        <v>30</v>
      </c>
      <c r="B25" s="30">
        <v>143</v>
      </c>
      <c r="C25" s="31">
        <v>8</v>
      </c>
      <c r="D25" s="31">
        <v>436</v>
      </c>
      <c r="E25" s="31">
        <v>51</v>
      </c>
      <c r="F25" s="31">
        <v>9</v>
      </c>
      <c r="G25" s="32">
        <v>688</v>
      </c>
      <c r="H25" s="33">
        <f t="shared" si="1"/>
        <v>1335</v>
      </c>
    </row>
    <row r="26" spans="1:8" ht="20.25" customHeight="1" thickBot="1">
      <c r="A26" s="29" t="s">
        <v>31</v>
      </c>
      <c r="B26" s="30">
        <v>143</v>
      </c>
      <c r="C26" s="31">
        <v>8</v>
      </c>
      <c r="D26" s="31">
        <v>436</v>
      </c>
      <c r="E26" s="31">
        <v>51</v>
      </c>
      <c r="F26" s="31">
        <v>9</v>
      </c>
      <c r="G26" s="32">
        <v>688</v>
      </c>
      <c r="H26" s="33">
        <f t="shared" si="1"/>
        <v>1335</v>
      </c>
    </row>
    <row r="27" spans="1:8" ht="20.25" customHeight="1">
      <c r="A27" s="27" t="s">
        <v>32</v>
      </c>
      <c r="B27" s="23">
        <v>1053</v>
      </c>
      <c r="C27" s="24">
        <v>18</v>
      </c>
      <c r="D27" s="24">
        <v>4280</v>
      </c>
      <c r="E27" s="24">
        <v>370</v>
      </c>
      <c r="F27" s="24">
        <v>157</v>
      </c>
      <c r="G27" s="25">
        <v>6546</v>
      </c>
      <c r="H27" s="26">
        <f t="shared" si="1"/>
        <v>12424</v>
      </c>
    </row>
    <row r="28" spans="1:8" ht="20.25" customHeight="1">
      <c r="A28" s="19" t="s">
        <v>33</v>
      </c>
      <c r="B28" s="16">
        <v>488</v>
      </c>
      <c r="C28" s="11">
        <v>25</v>
      </c>
      <c r="D28" s="11">
        <v>2621</v>
      </c>
      <c r="E28" s="11">
        <v>138</v>
      </c>
      <c r="F28" s="11">
        <v>75</v>
      </c>
      <c r="G28" s="12">
        <v>3960</v>
      </c>
      <c r="H28" s="21">
        <f t="shared" si="1"/>
        <v>7307</v>
      </c>
    </row>
    <row r="29" spans="1:8" ht="20.25" customHeight="1" thickBot="1">
      <c r="A29" s="35" t="s">
        <v>284</v>
      </c>
      <c r="B29" s="36">
        <v>398</v>
      </c>
      <c r="C29" s="37">
        <v>2</v>
      </c>
      <c r="D29" s="37">
        <v>2194</v>
      </c>
      <c r="E29" s="37">
        <v>110</v>
      </c>
      <c r="F29" s="37">
        <v>67</v>
      </c>
      <c r="G29" s="38">
        <v>3486</v>
      </c>
      <c r="H29" s="39">
        <f t="shared" si="1"/>
        <v>6257</v>
      </c>
    </row>
    <row r="30" spans="1:8" ht="20.25" customHeight="1" thickBot="1">
      <c r="A30" s="29" t="s">
        <v>34</v>
      </c>
      <c r="B30" s="30">
        <v>1939</v>
      </c>
      <c r="C30" s="31">
        <v>45</v>
      </c>
      <c r="D30" s="31">
        <v>9095</v>
      </c>
      <c r="E30" s="31">
        <v>618</v>
      </c>
      <c r="F30" s="31">
        <v>299</v>
      </c>
      <c r="G30" s="32">
        <v>13992</v>
      </c>
      <c r="H30" s="33">
        <f t="shared" si="1"/>
        <v>25988</v>
      </c>
    </row>
    <row r="31" spans="1:8" ht="20.25" customHeight="1">
      <c r="A31" s="27" t="s">
        <v>35</v>
      </c>
      <c r="B31" s="23">
        <v>860</v>
      </c>
      <c r="C31" s="24">
        <v>25</v>
      </c>
      <c r="D31" s="24">
        <v>3675</v>
      </c>
      <c r="E31" s="24">
        <v>262</v>
      </c>
      <c r="F31" s="24">
        <v>156</v>
      </c>
      <c r="G31" s="25">
        <v>6577</v>
      </c>
      <c r="H31" s="26">
        <f t="shared" si="1"/>
        <v>11555</v>
      </c>
    </row>
    <row r="32" spans="1:8" ht="20.25" customHeight="1">
      <c r="A32" s="19" t="s">
        <v>275</v>
      </c>
      <c r="B32" s="16">
        <v>995</v>
      </c>
      <c r="C32" s="11">
        <v>58</v>
      </c>
      <c r="D32" s="11">
        <v>3158</v>
      </c>
      <c r="E32" s="11">
        <v>359</v>
      </c>
      <c r="F32" s="11">
        <v>127</v>
      </c>
      <c r="G32" s="12">
        <v>5238</v>
      </c>
      <c r="H32" s="21">
        <f t="shared" si="1"/>
        <v>9935</v>
      </c>
    </row>
    <row r="33" spans="1:8" ht="20.25" customHeight="1" thickBot="1">
      <c r="A33" s="35" t="s">
        <v>36</v>
      </c>
      <c r="B33" s="36">
        <v>722</v>
      </c>
      <c r="C33" s="37">
        <v>25</v>
      </c>
      <c r="D33" s="37">
        <v>3247</v>
      </c>
      <c r="E33" s="37">
        <v>215</v>
      </c>
      <c r="F33" s="37">
        <v>136</v>
      </c>
      <c r="G33" s="38">
        <v>6554</v>
      </c>
      <c r="H33" s="39">
        <f t="shared" si="1"/>
        <v>10899</v>
      </c>
    </row>
    <row r="34" spans="1:8" ht="20.25" customHeight="1" thickBot="1">
      <c r="A34" s="29" t="s">
        <v>37</v>
      </c>
      <c r="B34" s="30">
        <v>2577</v>
      </c>
      <c r="C34" s="31">
        <v>108</v>
      </c>
      <c r="D34" s="31">
        <v>10080</v>
      </c>
      <c r="E34" s="31">
        <v>836</v>
      </c>
      <c r="F34" s="31">
        <v>419</v>
      </c>
      <c r="G34" s="32">
        <v>18369</v>
      </c>
      <c r="H34" s="33">
        <f t="shared" si="1"/>
        <v>32389</v>
      </c>
    </row>
    <row r="35" spans="1:8" ht="20.25" customHeight="1">
      <c r="A35" s="27" t="s">
        <v>38</v>
      </c>
      <c r="B35" s="23">
        <v>699</v>
      </c>
      <c r="C35" s="24">
        <v>43</v>
      </c>
      <c r="D35" s="24">
        <v>4148</v>
      </c>
      <c r="E35" s="24">
        <v>284</v>
      </c>
      <c r="F35" s="24">
        <v>124</v>
      </c>
      <c r="G35" s="25">
        <v>4163</v>
      </c>
      <c r="H35" s="26">
        <f t="shared" si="1"/>
        <v>9461</v>
      </c>
    </row>
    <row r="36" spans="1:8" ht="20.25" customHeight="1">
      <c r="A36" s="19" t="s">
        <v>39</v>
      </c>
      <c r="B36" s="16">
        <v>400</v>
      </c>
      <c r="C36" s="11">
        <v>20</v>
      </c>
      <c r="D36" s="11">
        <v>1638</v>
      </c>
      <c r="E36" s="11">
        <v>137</v>
      </c>
      <c r="F36" s="11">
        <v>32</v>
      </c>
      <c r="G36" s="12">
        <v>1697</v>
      </c>
      <c r="H36" s="21">
        <f t="shared" si="1"/>
        <v>3924</v>
      </c>
    </row>
    <row r="37" spans="1:8" ht="20.25" customHeight="1">
      <c r="A37" s="19" t="s">
        <v>285</v>
      </c>
      <c r="B37" s="16">
        <v>1567</v>
      </c>
      <c r="C37" s="11">
        <v>73</v>
      </c>
      <c r="D37" s="11">
        <v>8676</v>
      </c>
      <c r="E37" s="11">
        <v>445</v>
      </c>
      <c r="F37" s="11">
        <v>298</v>
      </c>
      <c r="G37" s="12">
        <v>9341</v>
      </c>
      <c r="H37" s="21">
        <f t="shared" si="1"/>
        <v>20400</v>
      </c>
    </row>
    <row r="38" spans="1:8" ht="20.25" customHeight="1">
      <c r="A38" s="19" t="s">
        <v>40</v>
      </c>
      <c r="B38" s="16">
        <v>1021</v>
      </c>
      <c r="C38" s="11">
        <v>71</v>
      </c>
      <c r="D38" s="11">
        <v>3468</v>
      </c>
      <c r="E38" s="11">
        <v>207</v>
      </c>
      <c r="F38" s="11">
        <v>138</v>
      </c>
      <c r="G38" s="12">
        <v>4562</v>
      </c>
      <c r="H38" s="21">
        <f t="shared" si="1"/>
        <v>9467</v>
      </c>
    </row>
    <row r="39" spans="1:8" ht="20.25" customHeight="1">
      <c r="A39" s="19" t="s">
        <v>41</v>
      </c>
      <c r="B39" s="16">
        <v>1451</v>
      </c>
      <c r="C39" s="11">
        <v>52</v>
      </c>
      <c r="D39" s="11">
        <v>5416</v>
      </c>
      <c r="E39" s="11">
        <v>451</v>
      </c>
      <c r="F39" s="11">
        <v>169</v>
      </c>
      <c r="G39" s="12">
        <v>6489</v>
      </c>
      <c r="H39" s="21">
        <f t="shared" si="1"/>
        <v>14028</v>
      </c>
    </row>
    <row r="40" spans="1:8" ht="20.25" customHeight="1">
      <c r="A40" s="19" t="s">
        <v>42</v>
      </c>
      <c r="B40" s="16">
        <v>1674</v>
      </c>
      <c r="C40" s="11">
        <v>91</v>
      </c>
      <c r="D40" s="11">
        <v>6085</v>
      </c>
      <c r="E40" s="11">
        <v>444</v>
      </c>
      <c r="F40" s="11">
        <v>151</v>
      </c>
      <c r="G40" s="12">
        <v>7445</v>
      </c>
      <c r="H40" s="21">
        <f t="shared" si="1"/>
        <v>15890</v>
      </c>
    </row>
    <row r="41" spans="1:8" ht="20.25" customHeight="1" thickBot="1">
      <c r="A41" s="35" t="s">
        <v>43</v>
      </c>
      <c r="B41" s="36">
        <v>1537</v>
      </c>
      <c r="C41" s="37">
        <v>104</v>
      </c>
      <c r="D41" s="37">
        <v>5262</v>
      </c>
      <c r="E41" s="37">
        <v>538</v>
      </c>
      <c r="F41" s="37">
        <v>103</v>
      </c>
      <c r="G41" s="38">
        <v>3715</v>
      </c>
      <c r="H41" s="39">
        <f t="shared" si="1"/>
        <v>11259</v>
      </c>
    </row>
    <row r="42" spans="1:8" ht="20.25" customHeight="1" thickBot="1">
      <c r="A42" s="29" t="s">
        <v>44</v>
      </c>
      <c r="B42" s="30">
        <v>8349</v>
      </c>
      <c r="C42" s="31">
        <v>454</v>
      </c>
      <c r="D42" s="31">
        <v>34693</v>
      </c>
      <c r="E42" s="31">
        <v>2506</v>
      </c>
      <c r="F42" s="31">
        <v>1015</v>
      </c>
      <c r="G42" s="32">
        <v>37412</v>
      </c>
      <c r="H42" s="33">
        <f t="shared" si="1"/>
        <v>84429</v>
      </c>
    </row>
    <row r="43" spans="1:8" ht="20.25" customHeight="1">
      <c r="A43" s="27" t="s">
        <v>45</v>
      </c>
      <c r="B43" s="23">
        <v>291</v>
      </c>
      <c r="C43" s="24">
        <v>16</v>
      </c>
      <c r="D43" s="24">
        <v>1752</v>
      </c>
      <c r="E43" s="24">
        <v>121</v>
      </c>
      <c r="F43" s="24">
        <v>18</v>
      </c>
      <c r="G43" s="25">
        <v>1779</v>
      </c>
      <c r="H43" s="26">
        <f t="shared" si="1"/>
        <v>3977</v>
      </c>
    </row>
    <row r="44" spans="1:8" ht="20.25" customHeight="1">
      <c r="A44" s="19" t="s">
        <v>46</v>
      </c>
      <c r="B44" s="16">
        <v>541</v>
      </c>
      <c r="C44" s="11">
        <v>33</v>
      </c>
      <c r="D44" s="11">
        <v>2370</v>
      </c>
      <c r="E44" s="11">
        <v>201</v>
      </c>
      <c r="F44" s="11">
        <v>37</v>
      </c>
      <c r="G44" s="12">
        <v>2420</v>
      </c>
      <c r="H44" s="21">
        <f t="shared" si="1"/>
        <v>5602</v>
      </c>
    </row>
    <row r="45" spans="1:8" ht="20.25" customHeight="1">
      <c r="A45" s="19" t="s">
        <v>47</v>
      </c>
      <c r="B45" s="16">
        <v>54</v>
      </c>
      <c r="C45" s="11">
        <v>10</v>
      </c>
      <c r="D45" s="11">
        <v>609</v>
      </c>
      <c r="E45" s="11">
        <v>45</v>
      </c>
      <c r="F45" s="11">
        <v>19</v>
      </c>
      <c r="G45" s="12">
        <v>646</v>
      </c>
      <c r="H45" s="21">
        <f t="shared" si="1"/>
        <v>1383</v>
      </c>
    </row>
    <row r="46" spans="1:8" ht="20.25" customHeight="1" thickBot="1">
      <c r="A46" s="35" t="s">
        <v>48</v>
      </c>
      <c r="B46" s="36">
        <v>102</v>
      </c>
      <c r="C46" s="37">
        <v>5</v>
      </c>
      <c r="D46" s="37">
        <v>608</v>
      </c>
      <c r="E46" s="37">
        <v>59</v>
      </c>
      <c r="F46" s="37">
        <v>8</v>
      </c>
      <c r="G46" s="38">
        <v>739</v>
      </c>
      <c r="H46" s="39">
        <f t="shared" si="1"/>
        <v>1521</v>
      </c>
    </row>
    <row r="47" spans="1:8" ht="20.25" customHeight="1" thickBot="1">
      <c r="A47" s="29" t="s">
        <v>49</v>
      </c>
      <c r="B47" s="30">
        <v>988</v>
      </c>
      <c r="C47" s="31">
        <v>64</v>
      </c>
      <c r="D47" s="31">
        <v>5339</v>
      </c>
      <c r="E47" s="31">
        <v>426</v>
      </c>
      <c r="F47" s="31">
        <v>82</v>
      </c>
      <c r="G47" s="32">
        <v>5584</v>
      </c>
      <c r="H47" s="33">
        <f t="shared" si="1"/>
        <v>12483</v>
      </c>
    </row>
    <row r="48" spans="1:8" ht="20.25" customHeight="1">
      <c r="A48" s="27" t="s">
        <v>50</v>
      </c>
      <c r="B48" s="23">
        <v>675</v>
      </c>
      <c r="C48" s="24">
        <v>44</v>
      </c>
      <c r="D48" s="24">
        <v>3132</v>
      </c>
      <c r="E48" s="24">
        <v>245</v>
      </c>
      <c r="F48" s="24">
        <v>129</v>
      </c>
      <c r="G48" s="25">
        <v>4967</v>
      </c>
      <c r="H48" s="26">
        <f t="shared" si="1"/>
        <v>9192</v>
      </c>
    </row>
    <row r="49" spans="1:8" ht="20.25" customHeight="1">
      <c r="A49" s="19" t="s">
        <v>51</v>
      </c>
      <c r="B49" s="16">
        <v>1352</v>
      </c>
      <c r="C49" s="11">
        <v>57</v>
      </c>
      <c r="D49" s="11">
        <v>5609</v>
      </c>
      <c r="E49" s="11">
        <v>294</v>
      </c>
      <c r="F49" s="11">
        <v>156</v>
      </c>
      <c r="G49" s="12">
        <v>7799</v>
      </c>
      <c r="H49" s="21">
        <f t="shared" si="1"/>
        <v>15267</v>
      </c>
    </row>
    <row r="50" spans="1:8" ht="20.25" customHeight="1">
      <c r="A50" s="19" t="s">
        <v>52</v>
      </c>
      <c r="B50" s="16">
        <v>515</v>
      </c>
      <c r="C50" s="11">
        <v>10</v>
      </c>
      <c r="D50" s="11">
        <v>1754</v>
      </c>
      <c r="E50" s="11">
        <v>220</v>
      </c>
      <c r="F50" s="11">
        <v>33</v>
      </c>
      <c r="G50" s="12">
        <v>3148</v>
      </c>
      <c r="H50" s="21">
        <f t="shared" si="1"/>
        <v>5680</v>
      </c>
    </row>
    <row r="51" spans="1:8" ht="20.25" customHeight="1">
      <c r="A51" s="19" t="s">
        <v>53</v>
      </c>
      <c r="B51" s="16">
        <v>1042</v>
      </c>
      <c r="C51" s="11">
        <v>30</v>
      </c>
      <c r="D51" s="11">
        <v>5877</v>
      </c>
      <c r="E51" s="11">
        <v>242</v>
      </c>
      <c r="F51" s="11">
        <v>236</v>
      </c>
      <c r="G51" s="12">
        <v>8439</v>
      </c>
      <c r="H51" s="21">
        <f t="shared" si="1"/>
        <v>15866</v>
      </c>
    </row>
    <row r="52" spans="1:8" ht="20.25" customHeight="1">
      <c r="A52" s="19" t="s">
        <v>54</v>
      </c>
      <c r="B52" s="16">
        <v>902</v>
      </c>
      <c r="C52" s="11">
        <v>49</v>
      </c>
      <c r="D52" s="11">
        <v>4590</v>
      </c>
      <c r="E52" s="11">
        <v>248</v>
      </c>
      <c r="F52" s="11">
        <v>103</v>
      </c>
      <c r="G52" s="12">
        <v>5149</v>
      </c>
      <c r="H52" s="21">
        <f t="shared" si="1"/>
        <v>11041</v>
      </c>
    </row>
    <row r="53" spans="1:8" ht="20.25" customHeight="1" thickBot="1">
      <c r="A53" s="35" t="s">
        <v>55</v>
      </c>
      <c r="B53" s="36">
        <v>384</v>
      </c>
      <c r="C53" s="37">
        <v>14</v>
      </c>
      <c r="D53" s="37">
        <v>892</v>
      </c>
      <c r="E53" s="37">
        <v>95</v>
      </c>
      <c r="F53" s="37">
        <v>36</v>
      </c>
      <c r="G53" s="38">
        <v>1520</v>
      </c>
      <c r="H53" s="39">
        <f t="shared" si="1"/>
        <v>2941</v>
      </c>
    </row>
    <row r="54" spans="1:8" ht="20.25" customHeight="1" thickBot="1">
      <c r="A54" s="29" t="s">
        <v>56</v>
      </c>
      <c r="B54" s="30">
        <v>4870</v>
      </c>
      <c r="C54" s="31">
        <v>204</v>
      </c>
      <c r="D54" s="31">
        <v>21854</v>
      </c>
      <c r="E54" s="31">
        <v>1344</v>
      </c>
      <c r="F54" s="31">
        <v>693</v>
      </c>
      <c r="G54" s="32">
        <v>31022</v>
      </c>
      <c r="H54" s="33">
        <f t="shared" si="1"/>
        <v>59987</v>
      </c>
    </row>
    <row r="55" spans="1:8" ht="20.25" customHeight="1" thickBot="1">
      <c r="A55" s="29" t="s">
        <v>57</v>
      </c>
      <c r="B55" s="30">
        <v>21517</v>
      </c>
      <c r="C55" s="30">
        <v>1095</v>
      </c>
      <c r="D55" s="30">
        <v>92907</v>
      </c>
      <c r="E55" s="30">
        <v>6849</v>
      </c>
      <c r="F55" s="30">
        <v>2772</v>
      </c>
      <c r="G55" s="32">
        <v>123277</v>
      </c>
      <c r="H55" s="33">
        <f t="shared" si="1"/>
        <v>248417</v>
      </c>
    </row>
    <row r="56" spans="1:8" ht="20.25" customHeight="1" thickBot="1">
      <c r="A56" s="40" t="s">
        <v>58</v>
      </c>
      <c r="B56" s="41">
        <v>82114</v>
      </c>
      <c r="C56" s="42">
        <v>3827</v>
      </c>
      <c r="D56" s="42">
        <v>410047</v>
      </c>
      <c r="E56" s="42">
        <v>29293</v>
      </c>
      <c r="F56" s="42">
        <v>12052</v>
      </c>
      <c r="G56" s="43">
        <v>468393</v>
      </c>
      <c r="H56" s="44">
        <f t="shared" si="1"/>
        <v>1005726</v>
      </c>
    </row>
    <row r="57" spans="1:8" ht="20.25" customHeight="1">
      <c r="A57" s="9"/>
      <c r="B57" s="9"/>
      <c r="C57" s="9"/>
      <c r="D57" s="9"/>
      <c r="E57" s="9"/>
      <c r="F57" s="9"/>
      <c r="G57" s="9"/>
      <c r="H57" s="9"/>
    </row>
    <row r="58" spans="1:8" s="7" customFormat="1" ht="20.25" customHeight="1" thickBot="1">
      <c r="A58" s="10" t="s">
        <v>3</v>
      </c>
      <c r="B58" s="5"/>
      <c r="C58" s="5"/>
      <c r="D58" s="5"/>
      <c r="E58" s="5"/>
      <c r="F58" s="5"/>
      <c r="G58" s="5"/>
      <c r="H58" s="6"/>
    </row>
    <row r="59" spans="1:8" ht="20.25" customHeight="1">
      <c r="A59" s="18" t="s">
        <v>8</v>
      </c>
      <c r="B59" s="59" t="s">
        <v>9</v>
      </c>
      <c r="C59" s="61" t="s">
        <v>10</v>
      </c>
      <c r="D59" s="61" t="s">
        <v>11</v>
      </c>
      <c r="E59" s="61" t="s">
        <v>12</v>
      </c>
      <c r="F59" s="61" t="s">
        <v>0</v>
      </c>
      <c r="G59" s="63" t="s">
        <v>1</v>
      </c>
      <c r="H59" s="57" t="s">
        <v>13</v>
      </c>
    </row>
    <row r="60" spans="1:8" ht="20.25" customHeight="1" thickBot="1">
      <c r="A60" s="28" t="s">
        <v>271</v>
      </c>
      <c r="B60" s="60"/>
      <c r="C60" s="62"/>
      <c r="D60" s="62"/>
      <c r="E60" s="62"/>
      <c r="F60" s="62"/>
      <c r="G60" s="64"/>
      <c r="H60" s="58"/>
    </row>
    <row r="61" spans="1:8" s="7" customFormat="1" ht="20.25" customHeight="1">
      <c r="A61" s="27" t="s">
        <v>59</v>
      </c>
      <c r="B61" s="23">
        <v>15058</v>
      </c>
      <c r="C61" s="24">
        <v>587</v>
      </c>
      <c r="D61" s="24">
        <v>103969</v>
      </c>
      <c r="E61" s="24">
        <v>3525</v>
      </c>
      <c r="F61" s="24">
        <v>3210</v>
      </c>
      <c r="G61" s="34">
        <v>73643</v>
      </c>
      <c r="H61" s="26">
        <f>SUM(B61:G61)</f>
        <v>199992</v>
      </c>
    </row>
    <row r="62" spans="1:8" s="7" customFormat="1" ht="20.25" customHeight="1">
      <c r="A62" s="19" t="s">
        <v>60</v>
      </c>
      <c r="B62" s="16">
        <v>2308</v>
      </c>
      <c r="C62" s="11">
        <v>105</v>
      </c>
      <c r="D62" s="11">
        <v>11509</v>
      </c>
      <c r="E62" s="11">
        <v>674</v>
      </c>
      <c r="F62" s="11">
        <v>329</v>
      </c>
      <c r="G62" s="12">
        <v>12182</v>
      </c>
      <c r="H62" s="21">
        <f>SUM(B62:G62)</f>
        <v>27107</v>
      </c>
    </row>
    <row r="63" spans="1:8" s="7" customFormat="1" ht="20.25" customHeight="1">
      <c r="A63" s="19" t="s">
        <v>61</v>
      </c>
      <c r="B63" s="16">
        <v>3875</v>
      </c>
      <c r="C63" s="11">
        <v>190</v>
      </c>
      <c r="D63" s="11">
        <v>16130</v>
      </c>
      <c r="E63" s="11">
        <v>1242</v>
      </c>
      <c r="F63" s="11">
        <v>636</v>
      </c>
      <c r="G63" s="12">
        <v>19724</v>
      </c>
      <c r="H63" s="21">
        <f t="shared" ref="H63:H72" si="2">SUM(B63:G63)</f>
        <v>41797</v>
      </c>
    </row>
    <row r="64" spans="1:8" s="7" customFormat="1" ht="20.25" customHeight="1">
      <c r="A64" s="19" t="s">
        <v>62</v>
      </c>
      <c r="B64" s="16">
        <v>7266</v>
      </c>
      <c r="C64" s="11">
        <v>416</v>
      </c>
      <c r="D64" s="11">
        <v>40424</v>
      </c>
      <c r="E64" s="11">
        <v>2089</v>
      </c>
      <c r="F64" s="11">
        <v>1520</v>
      </c>
      <c r="G64" s="12">
        <v>50570</v>
      </c>
      <c r="H64" s="21">
        <f t="shared" si="2"/>
        <v>102285</v>
      </c>
    </row>
    <row r="65" spans="1:8" s="7" customFormat="1" ht="20.25" customHeight="1">
      <c r="A65" s="19" t="s">
        <v>63</v>
      </c>
      <c r="B65" s="16">
        <v>3114</v>
      </c>
      <c r="C65" s="11">
        <v>157</v>
      </c>
      <c r="D65" s="11">
        <v>13581</v>
      </c>
      <c r="E65" s="11">
        <v>1151</v>
      </c>
      <c r="F65" s="11">
        <v>401</v>
      </c>
      <c r="G65" s="12">
        <v>14726</v>
      </c>
      <c r="H65" s="21">
        <f t="shared" si="2"/>
        <v>33130</v>
      </c>
    </row>
    <row r="66" spans="1:8" s="7" customFormat="1" ht="20.25" customHeight="1">
      <c r="A66" s="19" t="s">
        <v>64</v>
      </c>
      <c r="B66" s="16">
        <v>5993</v>
      </c>
      <c r="C66" s="11">
        <v>250</v>
      </c>
      <c r="D66" s="11">
        <v>34107</v>
      </c>
      <c r="E66" s="11">
        <v>1820</v>
      </c>
      <c r="F66" s="11">
        <v>1199</v>
      </c>
      <c r="G66" s="12">
        <v>40329</v>
      </c>
      <c r="H66" s="21">
        <f t="shared" si="2"/>
        <v>83698</v>
      </c>
    </row>
    <row r="67" spans="1:8" s="7" customFormat="1" ht="20.25" customHeight="1">
      <c r="A67" s="19" t="s">
        <v>286</v>
      </c>
      <c r="B67" s="16">
        <v>7917</v>
      </c>
      <c r="C67" s="11">
        <v>275</v>
      </c>
      <c r="D67" s="11">
        <v>39767</v>
      </c>
      <c r="E67" s="11">
        <v>1998</v>
      </c>
      <c r="F67" s="11">
        <v>1532</v>
      </c>
      <c r="G67" s="12">
        <v>52517</v>
      </c>
      <c r="H67" s="21">
        <f t="shared" si="2"/>
        <v>104006</v>
      </c>
    </row>
    <row r="68" spans="1:8" s="7" customFormat="1" ht="20.25" customHeight="1">
      <c r="A68" s="19" t="s">
        <v>65</v>
      </c>
      <c r="B68" s="16">
        <v>6434</v>
      </c>
      <c r="C68" s="11">
        <v>207</v>
      </c>
      <c r="D68" s="11">
        <v>32734</v>
      </c>
      <c r="E68" s="11">
        <v>1851</v>
      </c>
      <c r="F68" s="11">
        <v>1248</v>
      </c>
      <c r="G68" s="12">
        <v>35898</v>
      </c>
      <c r="H68" s="21">
        <f t="shared" si="2"/>
        <v>78372</v>
      </c>
    </row>
    <row r="69" spans="1:8" s="7" customFormat="1" ht="20.25" customHeight="1">
      <c r="A69" s="19" t="s">
        <v>66</v>
      </c>
      <c r="B69" s="16">
        <v>2450</v>
      </c>
      <c r="C69" s="11">
        <v>117</v>
      </c>
      <c r="D69" s="11">
        <v>11185</v>
      </c>
      <c r="E69" s="11">
        <v>784</v>
      </c>
      <c r="F69" s="11">
        <v>365</v>
      </c>
      <c r="G69" s="12">
        <v>14138</v>
      </c>
      <c r="H69" s="21">
        <f t="shared" si="2"/>
        <v>29039</v>
      </c>
    </row>
    <row r="70" spans="1:8" s="7" customFormat="1" ht="20.25" customHeight="1">
      <c r="A70" s="19" t="s">
        <v>67</v>
      </c>
      <c r="B70" s="16">
        <v>1984</v>
      </c>
      <c r="C70" s="11">
        <v>97</v>
      </c>
      <c r="D70" s="11">
        <v>9191</v>
      </c>
      <c r="E70" s="11">
        <v>639</v>
      </c>
      <c r="F70" s="11">
        <v>298</v>
      </c>
      <c r="G70" s="12">
        <v>11228</v>
      </c>
      <c r="H70" s="21">
        <f t="shared" si="2"/>
        <v>23437</v>
      </c>
    </row>
    <row r="71" spans="1:8" s="7" customFormat="1" ht="20.25" customHeight="1">
      <c r="A71" s="19" t="s">
        <v>68</v>
      </c>
      <c r="B71" s="16">
        <v>1144</v>
      </c>
      <c r="C71" s="11">
        <v>52</v>
      </c>
      <c r="D71" s="11">
        <v>6572</v>
      </c>
      <c r="E71" s="11">
        <v>380</v>
      </c>
      <c r="F71" s="11">
        <v>225</v>
      </c>
      <c r="G71" s="12">
        <v>8489</v>
      </c>
      <c r="H71" s="21">
        <f t="shared" si="2"/>
        <v>16862</v>
      </c>
    </row>
    <row r="72" spans="1:8" s="7" customFormat="1" ht="20.25" customHeight="1">
      <c r="A72" s="19" t="s">
        <v>69</v>
      </c>
      <c r="B72" s="16">
        <v>2081</v>
      </c>
      <c r="C72" s="11">
        <v>108</v>
      </c>
      <c r="D72" s="11">
        <v>8467</v>
      </c>
      <c r="E72" s="11">
        <v>689</v>
      </c>
      <c r="F72" s="11">
        <v>313</v>
      </c>
      <c r="G72" s="12">
        <v>12842</v>
      </c>
      <c r="H72" s="21">
        <f t="shared" si="2"/>
        <v>24500</v>
      </c>
    </row>
    <row r="73" spans="1:8" s="7" customFormat="1" ht="20.25" customHeight="1">
      <c r="A73" s="35" t="s">
        <v>287</v>
      </c>
      <c r="B73" s="36">
        <v>2011</v>
      </c>
      <c r="C73" s="37">
        <v>142</v>
      </c>
      <c r="D73" s="37">
        <v>9233</v>
      </c>
      <c r="E73" s="37">
        <v>684</v>
      </c>
      <c r="F73" s="37">
        <v>238</v>
      </c>
      <c r="G73" s="38">
        <v>11854</v>
      </c>
      <c r="H73" s="39">
        <f t="shared" ref="H73:H82" si="3">SUM(B73:G73)</f>
        <v>24162</v>
      </c>
    </row>
    <row r="74" spans="1:8" s="7" customFormat="1" ht="20.25" customHeight="1">
      <c r="A74" s="19" t="s">
        <v>313</v>
      </c>
      <c r="B74" s="16">
        <v>3097</v>
      </c>
      <c r="C74" s="11">
        <v>191</v>
      </c>
      <c r="D74" s="11">
        <v>18374</v>
      </c>
      <c r="E74" s="11">
        <v>751</v>
      </c>
      <c r="F74" s="11">
        <v>774</v>
      </c>
      <c r="G74" s="12">
        <v>18467</v>
      </c>
      <c r="H74" s="21">
        <f>SUM(B74:G74)</f>
        <v>41654</v>
      </c>
    </row>
    <row r="75" spans="1:8" s="7" customFormat="1" ht="20.25" customHeight="1" thickBot="1">
      <c r="A75" s="40" t="s">
        <v>22</v>
      </c>
      <c r="B75" s="41">
        <v>64732</v>
      </c>
      <c r="C75" s="42">
        <v>2894</v>
      </c>
      <c r="D75" s="42">
        <v>355243</v>
      </c>
      <c r="E75" s="42">
        <v>18277</v>
      </c>
      <c r="F75" s="42">
        <v>12288</v>
      </c>
      <c r="G75" s="43">
        <v>376607</v>
      </c>
      <c r="H75" s="44">
        <f>SUM(B75:G75)</f>
        <v>830041</v>
      </c>
    </row>
    <row r="76" spans="1:8" s="7" customFormat="1" ht="20.25" customHeight="1">
      <c r="A76" s="50" t="s">
        <v>70</v>
      </c>
      <c r="B76" s="51">
        <v>1418</v>
      </c>
      <c r="C76" s="52">
        <v>93</v>
      </c>
      <c r="D76" s="52">
        <v>5818</v>
      </c>
      <c r="E76" s="52">
        <v>345</v>
      </c>
      <c r="F76" s="52">
        <v>224</v>
      </c>
      <c r="G76" s="34">
        <v>7456</v>
      </c>
      <c r="H76" s="53">
        <f t="shared" si="3"/>
        <v>15354</v>
      </c>
    </row>
    <row r="77" spans="1:8" s="7" customFormat="1" ht="20.25" customHeight="1">
      <c r="A77" s="19" t="s">
        <v>71</v>
      </c>
      <c r="B77" s="16">
        <v>501</v>
      </c>
      <c r="C77" s="11">
        <v>22</v>
      </c>
      <c r="D77" s="11">
        <v>1866</v>
      </c>
      <c r="E77" s="11">
        <v>160</v>
      </c>
      <c r="F77" s="11">
        <v>32</v>
      </c>
      <c r="G77" s="12">
        <v>2354</v>
      </c>
      <c r="H77" s="21">
        <f t="shared" si="3"/>
        <v>4935</v>
      </c>
    </row>
    <row r="78" spans="1:8" s="7" customFormat="1" ht="20.25" customHeight="1" thickBot="1">
      <c r="A78" s="35" t="s">
        <v>72</v>
      </c>
      <c r="B78" s="36">
        <v>1130</v>
      </c>
      <c r="C78" s="37">
        <v>23</v>
      </c>
      <c r="D78" s="37">
        <v>4369</v>
      </c>
      <c r="E78" s="37">
        <v>230</v>
      </c>
      <c r="F78" s="37">
        <v>139</v>
      </c>
      <c r="G78" s="38">
        <v>5726</v>
      </c>
      <c r="H78" s="39">
        <f t="shared" si="3"/>
        <v>11617</v>
      </c>
    </row>
    <row r="79" spans="1:8" s="7" customFormat="1" ht="20.25" customHeight="1" thickBot="1">
      <c r="A79" s="29" t="s">
        <v>73</v>
      </c>
      <c r="B79" s="30">
        <v>3049</v>
      </c>
      <c r="C79" s="31">
        <v>138</v>
      </c>
      <c r="D79" s="31">
        <v>12053</v>
      </c>
      <c r="E79" s="31">
        <v>735</v>
      </c>
      <c r="F79" s="31">
        <v>395</v>
      </c>
      <c r="G79" s="32">
        <v>15536</v>
      </c>
      <c r="H79" s="33">
        <f t="shared" si="3"/>
        <v>31906</v>
      </c>
    </row>
    <row r="80" spans="1:8" s="7" customFormat="1" ht="20.25" customHeight="1">
      <c r="A80" s="27" t="s">
        <v>74</v>
      </c>
      <c r="B80" s="23">
        <v>2284</v>
      </c>
      <c r="C80" s="24">
        <v>87</v>
      </c>
      <c r="D80" s="24">
        <v>11432</v>
      </c>
      <c r="E80" s="24">
        <v>571</v>
      </c>
      <c r="F80" s="24">
        <v>428</v>
      </c>
      <c r="G80" s="25">
        <v>13953</v>
      </c>
      <c r="H80" s="26">
        <f t="shared" si="3"/>
        <v>28755</v>
      </c>
    </row>
    <row r="81" spans="1:8" s="7" customFormat="1" ht="20.25" customHeight="1" thickBot="1">
      <c r="A81" s="35" t="s">
        <v>75</v>
      </c>
      <c r="B81" s="36">
        <v>4674</v>
      </c>
      <c r="C81" s="37">
        <v>66</v>
      </c>
      <c r="D81" s="37">
        <v>10542</v>
      </c>
      <c r="E81" s="37">
        <v>1399</v>
      </c>
      <c r="F81" s="37">
        <v>319</v>
      </c>
      <c r="G81" s="38">
        <v>10587</v>
      </c>
      <c r="H81" s="39">
        <f t="shared" si="3"/>
        <v>27587</v>
      </c>
    </row>
    <row r="82" spans="1:8" s="7" customFormat="1" ht="20.25" customHeight="1" thickBot="1">
      <c r="A82" s="29" t="s">
        <v>76</v>
      </c>
      <c r="B82" s="30">
        <v>6958</v>
      </c>
      <c r="C82" s="31">
        <v>153</v>
      </c>
      <c r="D82" s="31">
        <v>21974</v>
      </c>
      <c r="E82" s="31">
        <v>1970</v>
      </c>
      <c r="F82" s="31">
        <v>747</v>
      </c>
      <c r="G82" s="32">
        <v>24540</v>
      </c>
      <c r="H82" s="33">
        <f t="shared" si="3"/>
        <v>56342</v>
      </c>
    </row>
    <row r="83" spans="1:8" s="7" customFormat="1" ht="20.25" customHeight="1" thickBot="1">
      <c r="A83" s="45" t="s">
        <v>288</v>
      </c>
      <c r="B83" s="46">
        <v>454</v>
      </c>
      <c r="C83" s="47">
        <v>36</v>
      </c>
      <c r="D83" s="47">
        <v>1997</v>
      </c>
      <c r="E83" s="47">
        <v>253</v>
      </c>
      <c r="F83" s="47">
        <v>58</v>
      </c>
      <c r="G83" s="48">
        <v>2719</v>
      </c>
      <c r="H83" s="33">
        <f t="shared" ref="H83:H92" si="4">SUM(B83:G83)</f>
        <v>5517</v>
      </c>
    </row>
    <row r="84" spans="1:8" s="7" customFormat="1" ht="20.25" customHeight="1" thickBot="1">
      <c r="A84" s="29" t="s">
        <v>77</v>
      </c>
      <c r="B84" s="30">
        <v>454</v>
      </c>
      <c r="C84" s="31">
        <v>36</v>
      </c>
      <c r="D84" s="31">
        <v>1997</v>
      </c>
      <c r="E84" s="31">
        <v>253</v>
      </c>
      <c r="F84" s="31">
        <v>58</v>
      </c>
      <c r="G84" s="32">
        <v>2719</v>
      </c>
      <c r="H84" s="33">
        <f t="shared" si="4"/>
        <v>5517</v>
      </c>
    </row>
    <row r="85" spans="1:8" s="7" customFormat="1" ht="20.25" customHeight="1" thickBot="1">
      <c r="A85" s="45" t="s">
        <v>78</v>
      </c>
      <c r="B85" s="46">
        <v>1151</v>
      </c>
      <c r="C85" s="47">
        <v>44</v>
      </c>
      <c r="D85" s="47">
        <v>5410</v>
      </c>
      <c r="E85" s="47">
        <v>345</v>
      </c>
      <c r="F85" s="47">
        <v>228</v>
      </c>
      <c r="G85" s="48">
        <v>6843</v>
      </c>
      <c r="H85" s="33">
        <f t="shared" si="4"/>
        <v>14021</v>
      </c>
    </row>
    <row r="86" spans="1:8" s="7" customFormat="1" ht="20.25" customHeight="1" thickBot="1">
      <c r="A86" s="29" t="s">
        <v>79</v>
      </c>
      <c r="B86" s="30">
        <v>1151</v>
      </c>
      <c r="C86" s="31">
        <v>44</v>
      </c>
      <c r="D86" s="31">
        <v>5410</v>
      </c>
      <c r="E86" s="31">
        <v>345</v>
      </c>
      <c r="F86" s="31">
        <v>228</v>
      </c>
      <c r="G86" s="54">
        <v>6843</v>
      </c>
      <c r="H86" s="29">
        <f t="shared" si="4"/>
        <v>14021</v>
      </c>
    </row>
    <row r="87" spans="1:8" s="7" customFormat="1" ht="20.25" customHeight="1" thickBot="1">
      <c r="A87" s="45" t="s">
        <v>80</v>
      </c>
      <c r="B87" s="46">
        <v>616</v>
      </c>
      <c r="C87" s="47">
        <v>24</v>
      </c>
      <c r="D87" s="47">
        <v>2732</v>
      </c>
      <c r="E87" s="47">
        <v>234</v>
      </c>
      <c r="F87" s="47">
        <v>111</v>
      </c>
      <c r="G87" s="48">
        <v>3550</v>
      </c>
      <c r="H87" s="33">
        <f t="shared" si="4"/>
        <v>7267</v>
      </c>
    </row>
    <row r="88" spans="1:8" s="7" customFormat="1" ht="20.25" customHeight="1" thickBot="1">
      <c r="A88" s="29" t="s">
        <v>81</v>
      </c>
      <c r="B88" s="30">
        <v>616</v>
      </c>
      <c r="C88" s="30">
        <v>24</v>
      </c>
      <c r="D88" s="30">
        <v>2732</v>
      </c>
      <c r="E88" s="30">
        <v>234</v>
      </c>
      <c r="F88" s="30">
        <v>111</v>
      </c>
      <c r="G88" s="32">
        <v>3550</v>
      </c>
      <c r="H88" s="33">
        <f t="shared" si="4"/>
        <v>7267</v>
      </c>
    </row>
    <row r="89" spans="1:8" s="7" customFormat="1" ht="20.25" customHeight="1" thickBot="1">
      <c r="A89" s="45" t="s">
        <v>82</v>
      </c>
      <c r="B89" s="46">
        <v>343</v>
      </c>
      <c r="C89" s="47">
        <v>17</v>
      </c>
      <c r="D89" s="47">
        <v>1978</v>
      </c>
      <c r="E89" s="47">
        <v>111</v>
      </c>
      <c r="F89" s="47">
        <v>41</v>
      </c>
      <c r="G89" s="48">
        <v>2169</v>
      </c>
      <c r="H89" s="33">
        <f t="shared" si="4"/>
        <v>4659</v>
      </c>
    </row>
    <row r="90" spans="1:8" s="7" customFormat="1" ht="20.25" customHeight="1" thickBot="1">
      <c r="A90" s="29" t="s">
        <v>83</v>
      </c>
      <c r="B90" s="30">
        <v>343</v>
      </c>
      <c r="C90" s="31">
        <v>17</v>
      </c>
      <c r="D90" s="31">
        <v>1978</v>
      </c>
      <c r="E90" s="31">
        <v>111</v>
      </c>
      <c r="F90" s="31">
        <v>41</v>
      </c>
      <c r="G90" s="32">
        <v>2169</v>
      </c>
      <c r="H90" s="33">
        <f t="shared" si="4"/>
        <v>4659</v>
      </c>
    </row>
    <row r="91" spans="1:8" s="7" customFormat="1" ht="20.25" customHeight="1" thickBot="1">
      <c r="A91" s="45" t="s">
        <v>84</v>
      </c>
      <c r="B91" s="46">
        <v>719</v>
      </c>
      <c r="C91" s="47">
        <v>51</v>
      </c>
      <c r="D91" s="47">
        <v>3621</v>
      </c>
      <c r="E91" s="47">
        <v>213</v>
      </c>
      <c r="F91" s="47">
        <v>162</v>
      </c>
      <c r="G91" s="48">
        <v>4961</v>
      </c>
      <c r="H91" s="33">
        <f t="shared" si="4"/>
        <v>9727</v>
      </c>
    </row>
    <row r="92" spans="1:8" s="7" customFormat="1" ht="20.25" customHeight="1" thickBot="1">
      <c r="A92" s="29" t="s">
        <v>85</v>
      </c>
      <c r="B92" s="30">
        <v>719</v>
      </c>
      <c r="C92" s="31">
        <v>51</v>
      </c>
      <c r="D92" s="31">
        <v>3621</v>
      </c>
      <c r="E92" s="31">
        <v>213</v>
      </c>
      <c r="F92" s="31">
        <v>162</v>
      </c>
      <c r="G92" s="32">
        <v>4961</v>
      </c>
      <c r="H92" s="33">
        <f t="shared" si="4"/>
        <v>9727</v>
      </c>
    </row>
    <row r="93" spans="1:8" s="7" customFormat="1" ht="20.25" customHeight="1">
      <c r="A93" s="27" t="s">
        <v>86</v>
      </c>
      <c r="B93" s="23">
        <v>832</v>
      </c>
      <c r="C93" s="24">
        <v>49</v>
      </c>
      <c r="D93" s="24">
        <v>2663</v>
      </c>
      <c r="E93" s="24">
        <v>336</v>
      </c>
      <c r="F93" s="24">
        <v>77</v>
      </c>
      <c r="G93" s="25">
        <v>4259</v>
      </c>
      <c r="H93" s="26">
        <f t="shared" ref="H93:H106" si="5">SUM(B93:G93)</f>
        <v>8216</v>
      </c>
    </row>
    <row r="94" spans="1:8" s="7" customFormat="1" ht="20.25" customHeight="1">
      <c r="A94" s="19" t="s">
        <v>87</v>
      </c>
      <c r="B94" s="16">
        <v>448</v>
      </c>
      <c r="C94" s="11">
        <v>21</v>
      </c>
      <c r="D94" s="11">
        <v>1161</v>
      </c>
      <c r="E94" s="11">
        <v>150</v>
      </c>
      <c r="F94" s="11">
        <v>22</v>
      </c>
      <c r="G94" s="12">
        <v>1762</v>
      </c>
      <c r="H94" s="21">
        <f t="shared" si="5"/>
        <v>3564</v>
      </c>
    </row>
    <row r="95" spans="1:8" s="7" customFormat="1" ht="20.25" customHeight="1">
      <c r="A95" s="19" t="s">
        <v>88</v>
      </c>
      <c r="B95" s="16">
        <v>324</v>
      </c>
      <c r="C95" s="11">
        <v>11</v>
      </c>
      <c r="D95" s="11">
        <v>884</v>
      </c>
      <c r="E95" s="11">
        <v>68</v>
      </c>
      <c r="F95" s="11">
        <v>13</v>
      </c>
      <c r="G95" s="12">
        <v>1301</v>
      </c>
      <c r="H95" s="21">
        <f t="shared" si="5"/>
        <v>2601</v>
      </c>
    </row>
    <row r="96" spans="1:8" s="7" customFormat="1" ht="20.25" customHeight="1" thickBot="1">
      <c r="A96" s="35" t="s">
        <v>89</v>
      </c>
      <c r="B96" s="36">
        <v>1094</v>
      </c>
      <c r="C96" s="37">
        <v>42</v>
      </c>
      <c r="D96" s="37">
        <v>4679</v>
      </c>
      <c r="E96" s="37">
        <v>281</v>
      </c>
      <c r="F96" s="37">
        <v>198</v>
      </c>
      <c r="G96" s="38">
        <v>6363</v>
      </c>
      <c r="H96" s="39">
        <f t="shared" si="5"/>
        <v>12657</v>
      </c>
    </row>
    <row r="97" spans="1:8" s="7" customFormat="1" ht="20.25" customHeight="1" thickBot="1">
      <c r="A97" s="29" t="s">
        <v>90</v>
      </c>
      <c r="B97" s="30">
        <v>2698</v>
      </c>
      <c r="C97" s="31">
        <v>123</v>
      </c>
      <c r="D97" s="31">
        <v>9387</v>
      </c>
      <c r="E97" s="31">
        <v>835</v>
      </c>
      <c r="F97" s="31">
        <v>310</v>
      </c>
      <c r="G97" s="32">
        <v>13685</v>
      </c>
      <c r="H97" s="33">
        <f t="shared" si="5"/>
        <v>27038</v>
      </c>
    </row>
    <row r="98" spans="1:8" s="7" customFormat="1" ht="20.25" customHeight="1">
      <c r="A98" s="27" t="s">
        <v>91</v>
      </c>
      <c r="B98" s="23">
        <v>645</v>
      </c>
      <c r="C98" s="24">
        <v>46</v>
      </c>
      <c r="D98" s="24">
        <v>2712</v>
      </c>
      <c r="E98" s="24">
        <v>253</v>
      </c>
      <c r="F98" s="24">
        <v>90</v>
      </c>
      <c r="G98" s="25">
        <v>4408</v>
      </c>
      <c r="H98" s="26">
        <f t="shared" si="5"/>
        <v>8154</v>
      </c>
    </row>
    <row r="99" spans="1:8" s="7" customFormat="1" ht="20.25" customHeight="1">
      <c r="A99" s="19" t="s">
        <v>92</v>
      </c>
      <c r="B99" s="16">
        <v>259</v>
      </c>
      <c r="C99" s="11">
        <v>17</v>
      </c>
      <c r="D99" s="11">
        <v>1269</v>
      </c>
      <c r="E99" s="11">
        <v>79</v>
      </c>
      <c r="F99" s="11">
        <v>39</v>
      </c>
      <c r="G99" s="12">
        <v>1930</v>
      </c>
      <c r="H99" s="21">
        <f t="shared" si="5"/>
        <v>3593</v>
      </c>
    </row>
    <row r="100" spans="1:8" s="7" customFormat="1" ht="20.25" customHeight="1">
      <c r="A100" s="19" t="s">
        <v>289</v>
      </c>
      <c r="B100" s="16">
        <v>1085</v>
      </c>
      <c r="C100" s="11">
        <v>36</v>
      </c>
      <c r="D100" s="11">
        <v>5137</v>
      </c>
      <c r="E100" s="11">
        <v>269</v>
      </c>
      <c r="F100" s="11">
        <v>149</v>
      </c>
      <c r="G100" s="12">
        <v>6975</v>
      </c>
      <c r="H100" s="21">
        <f t="shared" si="5"/>
        <v>13651</v>
      </c>
    </row>
    <row r="101" spans="1:8" s="7" customFormat="1" ht="20.25" customHeight="1" thickBot="1">
      <c r="A101" s="35" t="s">
        <v>93</v>
      </c>
      <c r="B101" s="36">
        <v>465</v>
      </c>
      <c r="C101" s="37">
        <v>22</v>
      </c>
      <c r="D101" s="37">
        <v>1818</v>
      </c>
      <c r="E101" s="37">
        <v>136</v>
      </c>
      <c r="F101" s="37">
        <v>61</v>
      </c>
      <c r="G101" s="38">
        <v>2886</v>
      </c>
      <c r="H101" s="39">
        <f t="shared" si="5"/>
        <v>5388</v>
      </c>
    </row>
    <row r="102" spans="1:8" s="7" customFormat="1" ht="20.25" customHeight="1" thickBot="1">
      <c r="A102" s="29" t="s">
        <v>94</v>
      </c>
      <c r="B102" s="30">
        <v>2454</v>
      </c>
      <c r="C102" s="31">
        <v>121</v>
      </c>
      <c r="D102" s="31">
        <v>10936</v>
      </c>
      <c r="E102" s="31">
        <v>737</v>
      </c>
      <c r="F102" s="31">
        <v>339</v>
      </c>
      <c r="G102" s="32">
        <v>16199</v>
      </c>
      <c r="H102" s="33">
        <f t="shared" si="5"/>
        <v>30786</v>
      </c>
    </row>
    <row r="103" spans="1:8" s="7" customFormat="1" ht="20.25" customHeight="1" thickBot="1">
      <c r="A103" s="45" t="s">
        <v>95</v>
      </c>
      <c r="B103" s="46">
        <v>909</v>
      </c>
      <c r="C103" s="47">
        <v>45</v>
      </c>
      <c r="D103" s="47">
        <v>3674</v>
      </c>
      <c r="E103" s="47">
        <v>328</v>
      </c>
      <c r="F103" s="47">
        <v>117</v>
      </c>
      <c r="G103" s="48">
        <v>5171</v>
      </c>
      <c r="H103" s="49">
        <f t="shared" si="5"/>
        <v>10244</v>
      </c>
    </row>
    <row r="104" spans="1:8" s="7" customFormat="1" ht="20.25" customHeight="1" thickBot="1">
      <c r="A104" s="29" t="s">
        <v>96</v>
      </c>
      <c r="B104" s="30">
        <v>909</v>
      </c>
      <c r="C104" s="31">
        <v>45</v>
      </c>
      <c r="D104" s="31">
        <v>3674</v>
      </c>
      <c r="E104" s="31">
        <v>328</v>
      </c>
      <c r="F104" s="31">
        <v>117</v>
      </c>
      <c r="G104" s="32">
        <v>5171</v>
      </c>
      <c r="H104" s="33">
        <f t="shared" si="5"/>
        <v>10244</v>
      </c>
    </row>
    <row r="105" spans="1:8" s="7" customFormat="1" ht="20.25" customHeight="1" thickBot="1">
      <c r="A105" s="29" t="s">
        <v>57</v>
      </c>
      <c r="B105" s="30">
        <v>19351</v>
      </c>
      <c r="C105" s="30">
        <v>752</v>
      </c>
      <c r="D105" s="30">
        <v>73762</v>
      </c>
      <c r="E105" s="30">
        <v>5761</v>
      </c>
      <c r="F105" s="30">
        <v>2508</v>
      </c>
      <c r="G105" s="32">
        <v>95373</v>
      </c>
      <c r="H105" s="33">
        <f t="shared" si="5"/>
        <v>197507</v>
      </c>
    </row>
    <row r="106" spans="1:8" s="7" customFormat="1" ht="20.25" customHeight="1" thickBot="1">
      <c r="A106" s="40" t="s">
        <v>58</v>
      </c>
      <c r="B106" s="41">
        <v>84083</v>
      </c>
      <c r="C106" s="41">
        <v>3646</v>
      </c>
      <c r="D106" s="41">
        <v>429005</v>
      </c>
      <c r="E106" s="41">
        <v>24038</v>
      </c>
      <c r="F106" s="41">
        <v>14796</v>
      </c>
      <c r="G106" s="43">
        <v>471980</v>
      </c>
      <c r="H106" s="44">
        <f t="shared" si="5"/>
        <v>1027548</v>
      </c>
    </row>
    <row r="107" spans="1:8" s="7" customFormat="1" ht="20.25" customHeight="1">
      <c r="A107" s="9"/>
      <c r="B107" s="9"/>
      <c r="C107" s="9"/>
      <c r="D107" s="9"/>
      <c r="E107" s="9"/>
      <c r="F107" s="9"/>
      <c r="G107" s="9"/>
      <c r="H107" s="9"/>
    </row>
    <row r="108" spans="1:8" s="7" customFormat="1" ht="20.25" customHeight="1" thickBot="1">
      <c r="A108" s="15" t="s">
        <v>4</v>
      </c>
      <c r="B108" s="5"/>
      <c r="C108" s="5"/>
      <c r="D108" s="5"/>
      <c r="E108" s="5"/>
      <c r="F108" s="5"/>
      <c r="G108" s="5"/>
      <c r="H108" s="6"/>
    </row>
    <row r="109" spans="1:8" ht="20.25" customHeight="1">
      <c r="A109" s="18" t="s">
        <v>8</v>
      </c>
      <c r="B109" s="59" t="s">
        <v>9</v>
      </c>
      <c r="C109" s="61" t="s">
        <v>10</v>
      </c>
      <c r="D109" s="61" t="s">
        <v>11</v>
      </c>
      <c r="E109" s="61" t="s">
        <v>12</v>
      </c>
      <c r="F109" s="61" t="s">
        <v>0</v>
      </c>
      <c r="G109" s="63" t="s">
        <v>1</v>
      </c>
      <c r="H109" s="57" t="s">
        <v>13</v>
      </c>
    </row>
    <row r="110" spans="1:8" ht="20.25" customHeight="1" thickBot="1">
      <c r="A110" s="28" t="s">
        <v>271</v>
      </c>
      <c r="B110" s="60"/>
      <c r="C110" s="62"/>
      <c r="D110" s="62"/>
      <c r="E110" s="62"/>
      <c r="F110" s="62"/>
      <c r="G110" s="64"/>
      <c r="H110" s="58"/>
    </row>
    <row r="111" spans="1:8" s="7" customFormat="1" ht="20.25" customHeight="1">
      <c r="A111" s="27" t="s">
        <v>97</v>
      </c>
      <c r="B111" s="23">
        <v>59285</v>
      </c>
      <c r="C111" s="24">
        <v>1855</v>
      </c>
      <c r="D111" s="24">
        <v>385912</v>
      </c>
      <c r="E111" s="24">
        <v>11786</v>
      </c>
      <c r="F111" s="24">
        <v>13293</v>
      </c>
      <c r="G111" s="34">
        <v>188257</v>
      </c>
      <c r="H111" s="26">
        <f>SUM(B111:G111)</f>
        <v>660388</v>
      </c>
    </row>
    <row r="112" spans="1:8" s="7" customFormat="1" ht="20.25" customHeight="1">
      <c r="A112" s="19" t="s">
        <v>98</v>
      </c>
      <c r="B112" s="16">
        <v>11989</v>
      </c>
      <c r="C112" s="11">
        <v>333</v>
      </c>
      <c r="D112" s="11">
        <v>55402</v>
      </c>
      <c r="E112" s="11">
        <v>2994</v>
      </c>
      <c r="F112" s="11">
        <v>2817</v>
      </c>
      <c r="G112" s="12">
        <v>54418</v>
      </c>
      <c r="H112" s="21">
        <f>SUM(B112:G112)</f>
        <v>127953</v>
      </c>
    </row>
    <row r="113" spans="1:8" s="7" customFormat="1" ht="20.25" customHeight="1">
      <c r="A113" s="19" t="s">
        <v>99</v>
      </c>
      <c r="B113" s="16">
        <v>2302</v>
      </c>
      <c r="C113" s="11">
        <v>130</v>
      </c>
      <c r="D113" s="11">
        <v>17439</v>
      </c>
      <c r="E113" s="11">
        <v>951</v>
      </c>
      <c r="F113" s="11">
        <v>664</v>
      </c>
      <c r="G113" s="12">
        <v>14525</v>
      </c>
      <c r="H113" s="21">
        <f t="shared" ref="H113:H122" si="6">SUM(B113:G113)</f>
        <v>36011</v>
      </c>
    </row>
    <row r="114" spans="1:8" s="7" customFormat="1" ht="20.25" customHeight="1">
      <c r="A114" s="19" t="s">
        <v>290</v>
      </c>
      <c r="B114" s="16">
        <v>8636</v>
      </c>
      <c r="C114" s="11">
        <v>357</v>
      </c>
      <c r="D114" s="11">
        <v>47651</v>
      </c>
      <c r="E114" s="11">
        <v>1828</v>
      </c>
      <c r="F114" s="11">
        <v>2205</v>
      </c>
      <c r="G114" s="12">
        <v>53164</v>
      </c>
      <c r="H114" s="21">
        <f t="shared" si="6"/>
        <v>113841</v>
      </c>
    </row>
    <row r="115" spans="1:8" s="7" customFormat="1" ht="20.25" customHeight="1">
      <c r="A115" s="19" t="s">
        <v>100</v>
      </c>
      <c r="B115" s="16">
        <v>4046</v>
      </c>
      <c r="C115" s="11">
        <v>236</v>
      </c>
      <c r="D115" s="11">
        <v>21985</v>
      </c>
      <c r="E115" s="11">
        <v>1217</v>
      </c>
      <c r="F115" s="11">
        <v>847</v>
      </c>
      <c r="G115" s="12">
        <v>25968</v>
      </c>
      <c r="H115" s="21">
        <f t="shared" si="6"/>
        <v>54299</v>
      </c>
    </row>
    <row r="116" spans="1:8" s="7" customFormat="1" ht="20.25" customHeight="1">
      <c r="A116" s="19" t="s">
        <v>101</v>
      </c>
      <c r="B116" s="16">
        <v>1997</v>
      </c>
      <c r="C116" s="11">
        <v>50</v>
      </c>
      <c r="D116" s="11">
        <v>11967</v>
      </c>
      <c r="E116" s="11">
        <v>458</v>
      </c>
      <c r="F116" s="11">
        <v>619</v>
      </c>
      <c r="G116" s="12">
        <v>13534</v>
      </c>
      <c r="H116" s="21">
        <f t="shared" si="6"/>
        <v>28625</v>
      </c>
    </row>
    <row r="117" spans="1:8" s="7" customFormat="1" ht="20.25" customHeight="1">
      <c r="A117" s="19" t="s">
        <v>102</v>
      </c>
      <c r="B117" s="16">
        <v>5142</v>
      </c>
      <c r="C117" s="11">
        <v>229</v>
      </c>
      <c r="D117" s="11">
        <v>28991</v>
      </c>
      <c r="E117" s="11">
        <v>1138</v>
      </c>
      <c r="F117" s="11">
        <v>1138</v>
      </c>
      <c r="G117" s="12">
        <v>21915</v>
      </c>
      <c r="H117" s="21">
        <f t="shared" si="6"/>
        <v>58553</v>
      </c>
    </row>
    <row r="118" spans="1:8" s="7" customFormat="1" ht="20.25" customHeight="1">
      <c r="A118" s="19" t="s">
        <v>103</v>
      </c>
      <c r="B118" s="16">
        <v>2105</v>
      </c>
      <c r="C118" s="11">
        <v>54</v>
      </c>
      <c r="D118" s="11">
        <v>11009</v>
      </c>
      <c r="E118" s="11">
        <v>346</v>
      </c>
      <c r="F118" s="11">
        <v>698</v>
      </c>
      <c r="G118" s="12">
        <v>12866</v>
      </c>
      <c r="H118" s="21">
        <f t="shared" si="6"/>
        <v>27078</v>
      </c>
    </row>
    <row r="119" spans="1:8" s="7" customFormat="1" ht="20.25" customHeight="1">
      <c r="A119" s="19" t="s">
        <v>104</v>
      </c>
      <c r="B119" s="16">
        <v>3653</v>
      </c>
      <c r="C119" s="11">
        <v>99</v>
      </c>
      <c r="D119" s="11">
        <v>16672</v>
      </c>
      <c r="E119" s="11">
        <v>1020</v>
      </c>
      <c r="F119" s="11">
        <v>597</v>
      </c>
      <c r="G119" s="12">
        <v>13020</v>
      </c>
      <c r="H119" s="21">
        <f t="shared" si="6"/>
        <v>35061</v>
      </c>
    </row>
    <row r="120" spans="1:8" s="7" customFormat="1" ht="20.25" customHeight="1">
      <c r="A120" s="19" t="s">
        <v>105</v>
      </c>
      <c r="B120" s="16">
        <v>3204</v>
      </c>
      <c r="C120" s="11">
        <v>102</v>
      </c>
      <c r="D120" s="11">
        <v>20934</v>
      </c>
      <c r="E120" s="11">
        <v>954</v>
      </c>
      <c r="F120" s="11">
        <v>854</v>
      </c>
      <c r="G120" s="12">
        <v>15403</v>
      </c>
      <c r="H120" s="21">
        <f t="shared" si="6"/>
        <v>41451</v>
      </c>
    </row>
    <row r="121" spans="1:8" s="7" customFormat="1" ht="20.25" customHeight="1">
      <c r="A121" s="19" t="s">
        <v>291</v>
      </c>
      <c r="B121" s="16">
        <v>6228</v>
      </c>
      <c r="C121" s="11">
        <v>255</v>
      </c>
      <c r="D121" s="11">
        <v>29595</v>
      </c>
      <c r="E121" s="11">
        <v>1328</v>
      </c>
      <c r="F121" s="11">
        <v>1396</v>
      </c>
      <c r="G121" s="12">
        <v>38100</v>
      </c>
      <c r="H121" s="21">
        <f t="shared" si="6"/>
        <v>76902</v>
      </c>
    </row>
    <row r="122" spans="1:8" s="7" customFormat="1" ht="20.25" customHeight="1">
      <c r="A122" s="19" t="s">
        <v>292</v>
      </c>
      <c r="B122" s="16">
        <v>4420</v>
      </c>
      <c r="C122" s="11">
        <v>259</v>
      </c>
      <c r="D122" s="11">
        <v>25277</v>
      </c>
      <c r="E122" s="11">
        <v>1076</v>
      </c>
      <c r="F122" s="11">
        <v>1145</v>
      </c>
      <c r="G122" s="12">
        <v>32488</v>
      </c>
      <c r="H122" s="21">
        <f t="shared" si="6"/>
        <v>64665</v>
      </c>
    </row>
    <row r="123" spans="1:8" s="7" customFormat="1" ht="20.25" customHeight="1">
      <c r="A123" s="35" t="s">
        <v>293</v>
      </c>
      <c r="B123" s="36">
        <v>2621</v>
      </c>
      <c r="C123" s="37">
        <v>48</v>
      </c>
      <c r="D123" s="37">
        <v>14283</v>
      </c>
      <c r="E123" s="37">
        <v>509</v>
      </c>
      <c r="F123" s="37">
        <v>676</v>
      </c>
      <c r="G123" s="38">
        <v>14390</v>
      </c>
      <c r="H123" s="39">
        <f t="shared" ref="H123:H158" si="7">SUM(B123:G123)</f>
        <v>32527</v>
      </c>
    </row>
    <row r="124" spans="1:8" s="7" customFormat="1" ht="20.25" customHeight="1" thickBot="1">
      <c r="A124" s="20" t="s">
        <v>314</v>
      </c>
      <c r="B124" s="17">
        <v>2040</v>
      </c>
      <c r="C124" s="17">
        <v>152</v>
      </c>
      <c r="D124" s="17">
        <v>18739</v>
      </c>
      <c r="E124" s="17">
        <v>514</v>
      </c>
      <c r="F124" s="17">
        <v>765</v>
      </c>
      <c r="G124" s="14">
        <v>12753</v>
      </c>
      <c r="H124" s="22">
        <f t="shared" si="7"/>
        <v>34963</v>
      </c>
    </row>
    <row r="125" spans="1:8" s="7" customFormat="1" ht="20.25" customHeight="1" thickBot="1">
      <c r="A125" s="29" t="s">
        <v>22</v>
      </c>
      <c r="B125" s="30">
        <v>117668</v>
      </c>
      <c r="C125" s="31">
        <v>4159</v>
      </c>
      <c r="D125" s="31">
        <v>705856</v>
      </c>
      <c r="E125" s="31">
        <v>26119</v>
      </c>
      <c r="F125" s="31">
        <v>27714</v>
      </c>
      <c r="G125" s="32">
        <v>510801</v>
      </c>
      <c r="H125" s="33">
        <f t="shared" si="7"/>
        <v>1392317</v>
      </c>
    </row>
    <row r="126" spans="1:8" s="7" customFormat="1" ht="20.25" customHeight="1">
      <c r="A126" s="45" t="s">
        <v>106</v>
      </c>
      <c r="B126" s="46">
        <v>83</v>
      </c>
      <c r="C126" s="47">
        <v>9</v>
      </c>
      <c r="D126" s="47">
        <v>476</v>
      </c>
      <c r="E126" s="47">
        <v>52</v>
      </c>
      <c r="F126" s="47">
        <v>16</v>
      </c>
      <c r="G126" s="48">
        <v>603</v>
      </c>
      <c r="H126" s="49">
        <f t="shared" si="7"/>
        <v>1239</v>
      </c>
    </row>
    <row r="127" spans="1:8" s="7" customFormat="1" ht="20.25" customHeight="1" thickBot="1">
      <c r="A127" s="20" t="s">
        <v>107</v>
      </c>
      <c r="B127" s="17">
        <v>1229</v>
      </c>
      <c r="C127" s="17">
        <v>39</v>
      </c>
      <c r="D127" s="17">
        <v>4712</v>
      </c>
      <c r="E127" s="17">
        <v>324</v>
      </c>
      <c r="F127" s="17">
        <v>227</v>
      </c>
      <c r="G127" s="14">
        <v>5652</v>
      </c>
      <c r="H127" s="22">
        <f t="shared" si="7"/>
        <v>12183</v>
      </c>
    </row>
    <row r="128" spans="1:8" s="7" customFormat="1" ht="20.25" customHeight="1" thickBot="1">
      <c r="A128" s="29" t="s">
        <v>108</v>
      </c>
      <c r="B128" s="30">
        <v>1312</v>
      </c>
      <c r="C128" s="31">
        <v>48</v>
      </c>
      <c r="D128" s="31">
        <v>5188</v>
      </c>
      <c r="E128" s="31">
        <v>376</v>
      </c>
      <c r="F128" s="31">
        <v>243</v>
      </c>
      <c r="G128" s="32">
        <v>6255</v>
      </c>
      <c r="H128" s="33">
        <f t="shared" si="7"/>
        <v>13422</v>
      </c>
    </row>
    <row r="129" spans="1:8" s="7" customFormat="1" ht="20.25" customHeight="1">
      <c r="A129" s="27" t="s">
        <v>109</v>
      </c>
      <c r="B129" s="23">
        <v>1009</v>
      </c>
      <c r="C129" s="24">
        <v>49</v>
      </c>
      <c r="D129" s="24">
        <v>8475</v>
      </c>
      <c r="E129" s="24">
        <v>267</v>
      </c>
      <c r="F129" s="24">
        <v>362</v>
      </c>
      <c r="G129" s="25">
        <v>8117</v>
      </c>
      <c r="H129" s="26">
        <f t="shared" si="7"/>
        <v>18279</v>
      </c>
    </row>
    <row r="130" spans="1:8" s="7" customFormat="1" ht="20.25" customHeight="1">
      <c r="A130" s="19" t="s">
        <v>110</v>
      </c>
      <c r="B130" s="16">
        <v>848</v>
      </c>
      <c r="C130" s="11">
        <v>28</v>
      </c>
      <c r="D130" s="11">
        <v>3981</v>
      </c>
      <c r="E130" s="11">
        <v>229</v>
      </c>
      <c r="F130" s="11">
        <v>188</v>
      </c>
      <c r="G130" s="12">
        <v>5031</v>
      </c>
      <c r="H130" s="21">
        <f t="shared" si="7"/>
        <v>10305</v>
      </c>
    </row>
    <row r="131" spans="1:8" s="7" customFormat="1" ht="20.25" customHeight="1">
      <c r="A131" s="35" t="s">
        <v>111</v>
      </c>
      <c r="B131" s="36">
        <v>1418</v>
      </c>
      <c r="C131" s="37">
        <v>45</v>
      </c>
      <c r="D131" s="37">
        <v>13048</v>
      </c>
      <c r="E131" s="37">
        <v>380</v>
      </c>
      <c r="F131" s="37">
        <v>558</v>
      </c>
      <c r="G131" s="38">
        <v>12240</v>
      </c>
      <c r="H131" s="39">
        <f t="shared" si="7"/>
        <v>27689</v>
      </c>
    </row>
    <row r="132" spans="1:8" s="7" customFormat="1" ht="20.25" customHeight="1" thickBot="1">
      <c r="A132" s="20" t="s">
        <v>112</v>
      </c>
      <c r="B132" s="17">
        <v>712</v>
      </c>
      <c r="C132" s="17">
        <v>51</v>
      </c>
      <c r="D132" s="17">
        <v>3559</v>
      </c>
      <c r="E132" s="17">
        <v>160</v>
      </c>
      <c r="F132" s="17">
        <v>179</v>
      </c>
      <c r="G132" s="14">
        <v>4064</v>
      </c>
      <c r="H132" s="22">
        <f t="shared" si="7"/>
        <v>8725</v>
      </c>
    </row>
    <row r="133" spans="1:8" s="7" customFormat="1" ht="20.25" customHeight="1" thickBot="1">
      <c r="A133" s="45" t="s">
        <v>113</v>
      </c>
      <c r="B133" s="46">
        <v>3987</v>
      </c>
      <c r="C133" s="47">
        <v>173</v>
      </c>
      <c r="D133" s="47">
        <v>29063</v>
      </c>
      <c r="E133" s="47">
        <v>1036</v>
      </c>
      <c r="F133" s="47">
        <v>1287</v>
      </c>
      <c r="G133" s="48">
        <v>29452</v>
      </c>
      <c r="H133" s="49">
        <f t="shared" si="7"/>
        <v>64998</v>
      </c>
    </row>
    <row r="134" spans="1:8" s="7" customFormat="1" ht="20.25" customHeight="1" thickBot="1">
      <c r="A134" s="29" t="s">
        <v>114</v>
      </c>
      <c r="B134" s="30">
        <v>944</v>
      </c>
      <c r="C134" s="30">
        <v>35</v>
      </c>
      <c r="D134" s="30">
        <v>4860</v>
      </c>
      <c r="E134" s="30">
        <v>190</v>
      </c>
      <c r="F134" s="30">
        <v>302</v>
      </c>
      <c r="G134" s="32">
        <v>7010</v>
      </c>
      <c r="H134" s="33">
        <f t="shared" si="7"/>
        <v>13341</v>
      </c>
    </row>
    <row r="135" spans="1:8" s="7" customFormat="1" ht="20.25" customHeight="1" thickBot="1">
      <c r="A135" s="29" t="s">
        <v>115</v>
      </c>
      <c r="B135" s="30">
        <v>944</v>
      </c>
      <c r="C135" s="31">
        <v>35</v>
      </c>
      <c r="D135" s="31">
        <v>4860</v>
      </c>
      <c r="E135" s="31">
        <v>190</v>
      </c>
      <c r="F135" s="31">
        <v>302</v>
      </c>
      <c r="G135" s="32">
        <v>7010</v>
      </c>
      <c r="H135" s="33">
        <f t="shared" si="7"/>
        <v>13341</v>
      </c>
    </row>
    <row r="136" spans="1:8" s="7" customFormat="1" ht="20.25" customHeight="1">
      <c r="A136" s="45" t="s">
        <v>116</v>
      </c>
      <c r="B136" s="46">
        <v>1017</v>
      </c>
      <c r="C136" s="47">
        <v>16</v>
      </c>
      <c r="D136" s="47">
        <v>4992</v>
      </c>
      <c r="E136" s="47">
        <v>184</v>
      </c>
      <c r="F136" s="47">
        <v>265</v>
      </c>
      <c r="G136" s="48">
        <v>5191</v>
      </c>
      <c r="H136" s="49">
        <f t="shared" si="7"/>
        <v>11665</v>
      </c>
    </row>
    <row r="137" spans="1:8" s="7" customFormat="1" ht="20.25" customHeight="1" thickBot="1">
      <c r="A137" s="20" t="s">
        <v>117</v>
      </c>
      <c r="B137" s="17">
        <v>2712</v>
      </c>
      <c r="C137" s="17">
        <v>26</v>
      </c>
      <c r="D137" s="17">
        <v>12072</v>
      </c>
      <c r="E137" s="17">
        <v>462</v>
      </c>
      <c r="F137" s="17">
        <v>513</v>
      </c>
      <c r="G137" s="14">
        <v>12628</v>
      </c>
      <c r="H137" s="22">
        <f t="shared" si="7"/>
        <v>28413</v>
      </c>
    </row>
    <row r="138" spans="1:8" s="7" customFormat="1" ht="20.25" customHeight="1" thickBot="1">
      <c r="A138" s="29" t="s">
        <v>118</v>
      </c>
      <c r="B138" s="30">
        <v>3729</v>
      </c>
      <c r="C138" s="31">
        <v>42</v>
      </c>
      <c r="D138" s="31">
        <v>17064</v>
      </c>
      <c r="E138" s="31">
        <v>646</v>
      </c>
      <c r="F138" s="31">
        <v>778</v>
      </c>
      <c r="G138" s="32">
        <v>17819</v>
      </c>
      <c r="H138" s="33">
        <f t="shared" si="7"/>
        <v>40078</v>
      </c>
    </row>
    <row r="139" spans="1:8" s="7" customFormat="1" ht="20.25" customHeight="1">
      <c r="A139" s="27" t="s">
        <v>119</v>
      </c>
      <c r="B139" s="23">
        <v>501</v>
      </c>
      <c r="C139" s="24">
        <v>57</v>
      </c>
      <c r="D139" s="24">
        <v>4699</v>
      </c>
      <c r="E139" s="24">
        <v>164</v>
      </c>
      <c r="F139" s="24">
        <v>147</v>
      </c>
      <c r="G139" s="25">
        <v>4402</v>
      </c>
      <c r="H139" s="26">
        <f t="shared" si="7"/>
        <v>9970</v>
      </c>
    </row>
    <row r="140" spans="1:8" s="7" customFormat="1" ht="20.25" customHeight="1">
      <c r="A140" s="35" t="s">
        <v>120</v>
      </c>
      <c r="B140" s="36">
        <v>1626</v>
      </c>
      <c r="C140" s="37">
        <v>28</v>
      </c>
      <c r="D140" s="37">
        <v>13250</v>
      </c>
      <c r="E140" s="37">
        <v>419</v>
      </c>
      <c r="F140" s="37">
        <v>603</v>
      </c>
      <c r="G140" s="38">
        <v>10224</v>
      </c>
      <c r="H140" s="39">
        <f t="shared" si="7"/>
        <v>26150</v>
      </c>
    </row>
    <row r="141" spans="1:8" s="7" customFormat="1" ht="20.25" customHeight="1" thickBot="1">
      <c r="A141" s="20" t="s">
        <v>121</v>
      </c>
      <c r="B141" s="17">
        <v>736</v>
      </c>
      <c r="C141" s="17">
        <v>14</v>
      </c>
      <c r="D141" s="17">
        <v>6635</v>
      </c>
      <c r="E141" s="17">
        <v>259</v>
      </c>
      <c r="F141" s="17">
        <v>295</v>
      </c>
      <c r="G141" s="14">
        <v>6233</v>
      </c>
      <c r="H141" s="22">
        <f t="shared" si="7"/>
        <v>14172</v>
      </c>
    </row>
    <row r="142" spans="1:8" s="7" customFormat="1" ht="20.25" customHeight="1" thickBot="1">
      <c r="A142" s="40" t="s">
        <v>122</v>
      </c>
      <c r="B142" s="41">
        <v>2863</v>
      </c>
      <c r="C142" s="42">
        <v>99</v>
      </c>
      <c r="D142" s="42">
        <v>24584</v>
      </c>
      <c r="E142" s="42">
        <v>842</v>
      </c>
      <c r="F142" s="42">
        <v>1045</v>
      </c>
      <c r="G142" s="43">
        <v>20859</v>
      </c>
      <c r="H142" s="44">
        <f t="shared" si="7"/>
        <v>50292</v>
      </c>
    </row>
    <row r="143" spans="1:8" s="7" customFormat="1" ht="20.25" customHeight="1">
      <c r="A143" s="27" t="s">
        <v>123</v>
      </c>
      <c r="B143" s="23">
        <v>2813</v>
      </c>
      <c r="C143" s="24">
        <v>166</v>
      </c>
      <c r="D143" s="24">
        <v>10794</v>
      </c>
      <c r="E143" s="24">
        <v>546</v>
      </c>
      <c r="F143" s="24">
        <v>444</v>
      </c>
      <c r="G143" s="25">
        <v>9892</v>
      </c>
      <c r="H143" s="26">
        <f t="shared" si="7"/>
        <v>24655</v>
      </c>
    </row>
    <row r="144" spans="1:8" s="7" customFormat="1" ht="20.25" customHeight="1">
      <c r="A144" s="19" t="s">
        <v>124</v>
      </c>
      <c r="B144" s="16">
        <v>912</v>
      </c>
      <c r="C144" s="11">
        <v>34</v>
      </c>
      <c r="D144" s="11">
        <v>3375</v>
      </c>
      <c r="E144" s="11">
        <v>154</v>
      </c>
      <c r="F144" s="11">
        <v>135</v>
      </c>
      <c r="G144" s="12">
        <v>3780</v>
      </c>
      <c r="H144" s="21">
        <f t="shared" si="7"/>
        <v>8390</v>
      </c>
    </row>
    <row r="145" spans="1:8" s="7" customFormat="1" ht="20.25" customHeight="1" thickBot="1">
      <c r="A145" s="35" t="s">
        <v>125</v>
      </c>
      <c r="B145" s="36">
        <v>1380</v>
      </c>
      <c r="C145" s="37">
        <v>14</v>
      </c>
      <c r="D145" s="37">
        <v>2402</v>
      </c>
      <c r="E145" s="37">
        <v>279</v>
      </c>
      <c r="F145" s="37">
        <v>87</v>
      </c>
      <c r="G145" s="38">
        <v>2502</v>
      </c>
      <c r="H145" s="39">
        <f t="shared" si="7"/>
        <v>6664</v>
      </c>
    </row>
    <row r="146" spans="1:8" s="7" customFormat="1" ht="20.25" customHeight="1" thickBot="1">
      <c r="A146" s="29" t="s">
        <v>294</v>
      </c>
      <c r="B146" s="30">
        <v>5105</v>
      </c>
      <c r="C146" s="30">
        <v>214</v>
      </c>
      <c r="D146" s="30">
        <v>16571</v>
      </c>
      <c r="E146" s="30">
        <v>979</v>
      </c>
      <c r="F146" s="30">
        <v>666</v>
      </c>
      <c r="G146" s="32">
        <v>16174</v>
      </c>
      <c r="H146" s="33">
        <f t="shared" si="7"/>
        <v>39709</v>
      </c>
    </row>
    <row r="147" spans="1:8" s="7" customFormat="1" ht="20.25" customHeight="1">
      <c r="A147" s="27" t="s">
        <v>272</v>
      </c>
      <c r="B147" s="23">
        <v>1863</v>
      </c>
      <c r="C147" s="24">
        <v>91</v>
      </c>
      <c r="D147" s="24">
        <v>8667</v>
      </c>
      <c r="E147" s="24">
        <v>486</v>
      </c>
      <c r="F147" s="24">
        <v>413</v>
      </c>
      <c r="G147" s="25">
        <v>11345</v>
      </c>
      <c r="H147" s="26">
        <f t="shared" si="7"/>
        <v>22865</v>
      </c>
    </row>
    <row r="148" spans="1:8" s="7" customFormat="1" ht="20.25" customHeight="1" thickBot="1">
      <c r="A148" s="35" t="s">
        <v>126</v>
      </c>
      <c r="B148" s="36">
        <v>539</v>
      </c>
      <c r="C148" s="37">
        <v>34</v>
      </c>
      <c r="D148" s="37">
        <v>2458</v>
      </c>
      <c r="E148" s="37">
        <v>169</v>
      </c>
      <c r="F148" s="37">
        <v>135</v>
      </c>
      <c r="G148" s="38">
        <v>3585</v>
      </c>
      <c r="H148" s="39">
        <f t="shared" si="7"/>
        <v>6920</v>
      </c>
    </row>
    <row r="149" spans="1:8" s="7" customFormat="1" ht="20.25" customHeight="1" thickBot="1">
      <c r="A149" s="29" t="s">
        <v>127</v>
      </c>
      <c r="B149" s="30">
        <v>2402</v>
      </c>
      <c r="C149" s="30">
        <v>125</v>
      </c>
      <c r="D149" s="30">
        <v>11125</v>
      </c>
      <c r="E149" s="30">
        <v>655</v>
      </c>
      <c r="F149" s="30">
        <v>548</v>
      </c>
      <c r="G149" s="32">
        <v>14930</v>
      </c>
      <c r="H149" s="33">
        <f t="shared" si="7"/>
        <v>29785</v>
      </c>
    </row>
    <row r="150" spans="1:8" s="7" customFormat="1" ht="20.25" customHeight="1">
      <c r="A150" s="27" t="s">
        <v>128</v>
      </c>
      <c r="B150" s="55">
        <v>921</v>
      </c>
      <c r="C150" s="55">
        <v>41</v>
      </c>
      <c r="D150" s="55">
        <v>5964</v>
      </c>
      <c r="E150" s="55">
        <v>196</v>
      </c>
      <c r="F150" s="55">
        <v>328</v>
      </c>
      <c r="G150" s="55">
        <v>6974</v>
      </c>
      <c r="H150" s="26">
        <f t="shared" si="7"/>
        <v>14424</v>
      </c>
    </row>
    <row r="151" spans="1:8" s="7" customFormat="1" ht="20.25" customHeight="1" thickBot="1">
      <c r="A151" s="35" t="s">
        <v>295</v>
      </c>
      <c r="B151" s="36">
        <v>1386</v>
      </c>
      <c r="C151" s="37">
        <v>26</v>
      </c>
      <c r="D151" s="37">
        <v>8834</v>
      </c>
      <c r="E151" s="37">
        <v>296</v>
      </c>
      <c r="F151" s="37">
        <v>429</v>
      </c>
      <c r="G151" s="38">
        <v>9673</v>
      </c>
      <c r="H151" s="39">
        <f t="shared" si="7"/>
        <v>20644</v>
      </c>
    </row>
    <row r="152" spans="1:8" s="7" customFormat="1" ht="20.25" customHeight="1" thickBot="1">
      <c r="A152" s="29" t="s">
        <v>129</v>
      </c>
      <c r="B152" s="30">
        <v>2307</v>
      </c>
      <c r="C152" s="30">
        <v>67</v>
      </c>
      <c r="D152" s="30">
        <v>14798</v>
      </c>
      <c r="E152" s="30">
        <v>492</v>
      </c>
      <c r="F152" s="30">
        <v>757</v>
      </c>
      <c r="G152" s="32">
        <v>16647</v>
      </c>
      <c r="H152" s="33">
        <f t="shared" si="7"/>
        <v>35068</v>
      </c>
    </row>
    <row r="153" spans="1:8" s="7" customFormat="1" ht="20.25" customHeight="1" thickBot="1">
      <c r="A153" s="45" t="s">
        <v>131</v>
      </c>
      <c r="B153" s="46">
        <v>502</v>
      </c>
      <c r="C153" s="47">
        <v>46</v>
      </c>
      <c r="D153" s="47">
        <v>2593</v>
      </c>
      <c r="E153" s="47">
        <v>188</v>
      </c>
      <c r="F153" s="47">
        <v>137</v>
      </c>
      <c r="G153" s="48">
        <v>2918</v>
      </c>
      <c r="H153" s="49">
        <f t="shared" si="7"/>
        <v>6384</v>
      </c>
    </row>
    <row r="154" spans="1:8" s="7" customFormat="1" ht="20.25" customHeight="1" thickBot="1">
      <c r="A154" s="29" t="s">
        <v>132</v>
      </c>
      <c r="B154" s="30">
        <v>502</v>
      </c>
      <c r="C154" s="30">
        <v>46</v>
      </c>
      <c r="D154" s="30">
        <v>2593</v>
      </c>
      <c r="E154" s="30">
        <v>188</v>
      </c>
      <c r="F154" s="30">
        <v>137</v>
      </c>
      <c r="G154" s="32">
        <v>2918</v>
      </c>
      <c r="H154" s="33">
        <f t="shared" si="7"/>
        <v>6384</v>
      </c>
    </row>
    <row r="155" spans="1:8" s="7" customFormat="1" ht="20.25" customHeight="1" thickBot="1">
      <c r="A155" s="35" t="s">
        <v>296</v>
      </c>
      <c r="B155" s="36">
        <v>1235</v>
      </c>
      <c r="C155" s="37">
        <v>47</v>
      </c>
      <c r="D155" s="37">
        <v>4575</v>
      </c>
      <c r="E155" s="37">
        <v>357</v>
      </c>
      <c r="F155" s="37">
        <v>147</v>
      </c>
      <c r="G155" s="38">
        <v>6382</v>
      </c>
      <c r="H155" s="39">
        <f t="shared" si="7"/>
        <v>12743</v>
      </c>
    </row>
    <row r="156" spans="1:8" s="7" customFormat="1" ht="20.25" customHeight="1" thickBot="1">
      <c r="A156" s="29" t="s">
        <v>133</v>
      </c>
      <c r="B156" s="30">
        <v>1235</v>
      </c>
      <c r="C156" s="30">
        <v>47</v>
      </c>
      <c r="D156" s="30">
        <v>4575</v>
      </c>
      <c r="E156" s="30">
        <v>357</v>
      </c>
      <c r="F156" s="30">
        <v>147</v>
      </c>
      <c r="G156" s="32">
        <v>6382</v>
      </c>
      <c r="H156" s="33">
        <f t="shared" si="7"/>
        <v>12743</v>
      </c>
    </row>
    <row r="157" spans="1:8" s="7" customFormat="1" ht="20.25" customHeight="1" thickBot="1">
      <c r="A157" s="29" t="s">
        <v>57</v>
      </c>
      <c r="B157" s="30">
        <v>24386</v>
      </c>
      <c r="C157" s="30">
        <v>896</v>
      </c>
      <c r="D157" s="30">
        <v>130421</v>
      </c>
      <c r="E157" s="30">
        <v>5761</v>
      </c>
      <c r="F157" s="30">
        <v>5910</v>
      </c>
      <c r="G157" s="32">
        <v>138446</v>
      </c>
      <c r="H157" s="33">
        <f t="shared" si="7"/>
        <v>305820</v>
      </c>
    </row>
    <row r="158" spans="1:8" s="7" customFormat="1" ht="20.25" customHeight="1" thickBot="1">
      <c r="A158" s="40" t="s">
        <v>58</v>
      </c>
      <c r="B158" s="41">
        <v>142054</v>
      </c>
      <c r="C158" s="41">
        <v>5055</v>
      </c>
      <c r="D158" s="41">
        <v>836277</v>
      </c>
      <c r="E158" s="41">
        <v>31880</v>
      </c>
      <c r="F158" s="41">
        <v>33624</v>
      </c>
      <c r="G158" s="32">
        <v>649247</v>
      </c>
      <c r="H158" s="44">
        <f t="shared" si="7"/>
        <v>1698137</v>
      </c>
    </row>
    <row r="159" spans="1:8" ht="20.25" customHeight="1">
      <c r="A159" s="5"/>
      <c r="B159" s="5"/>
      <c r="C159" s="5"/>
      <c r="D159" s="5"/>
      <c r="E159" s="5"/>
      <c r="F159" s="5"/>
      <c r="G159" s="5"/>
      <c r="H159" s="5"/>
    </row>
    <row r="160" spans="1:8" s="7" customFormat="1" ht="20.25" customHeight="1" thickBot="1">
      <c r="A160" s="10" t="s">
        <v>5</v>
      </c>
      <c r="B160" s="5"/>
      <c r="C160" s="5"/>
      <c r="D160" s="5"/>
      <c r="E160" s="5"/>
      <c r="F160" s="5"/>
      <c r="G160" s="5"/>
      <c r="H160" s="6"/>
    </row>
    <row r="161" spans="1:8" ht="20.25" customHeight="1">
      <c r="A161" s="18" t="s">
        <v>8</v>
      </c>
      <c r="B161" s="59" t="s">
        <v>9</v>
      </c>
      <c r="C161" s="61" t="s">
        <v>10</v>
      </c>
      <c r="D161" s="61" t="s">
        <v>11</v>
      </c>
      <c r="E161" s="61" t="s">
        <v>12</v>
      </c>
      <c r="F161" s="61" t="s">
        <v>0</v>
      </c>
      <c r="G161" s="63" t="s">
        <v>1</v>
      </c>
      <c r="H161" s="57" t="s">
        <v>13</v>
      </c>
    </row>
    <row r="162" spans="1:8" ht="20.25" customHeight="1" thickBot="1">
      <c r="A162" s="28" t="s">
        <v>271</v>
      </c>
      <c r="B162" s="60"/>
      <c r="C162" s="62"/>
      <c r="D162" s="62"/>
      <c r="E162" s="62"/>
      <c r="F162" s="62"/>
      <c r="G162" s="64"/>
      <c r="H162" s="58"/>
    </row>
    <row r="163" spans="1:8" s="7" customFormat="1" ht="20.25" customHeight="1">
      <c r="A163" s="27" t="s">
        <v>134</v>
      </c>
      <c r="B163" s="23">
        <v>16765</v>
      </c>
      <c r="C163" s="24">
        <v>596</v>
      </c>
      <c r="D163" s="24">
        <v>114350</v>
      </c>
      <c r="E163" s="24">
        <v>5147</v>
      </c>
      <c r="F163" s="24">
        <v>3495</v>
      </c>
      <c r="G163" s="34">
        <v>90452</v>
      </c>
      <c r="H163" s="26">
        <f>SUM(B163:G163)</f>
        <v>230805</v>
      </c>
    </row>
    <row r="164" spans="1:8" s="7" customFormat="1" ht="20.25" customHeight="1">
      <c r="A164" s="19" t="s">
        <v>135</v>
      </c>
      <c r="B164" s="16">
        <v>2912</v>
      </c>
      <c r="C164" s="11">
        <v>169</v>
      </c>
      <c r="D164" s="11">
        <v>17212</v>
      </c>
      <c r="E164" s="11">
        <v>1264</v>
      </c>
      <c r="F164" s="11">
        <v>435</v>
      </c>
      <c r="G164" s="12">
        <v>21522</v>
      </c>
      <c r="H164" s="21">
        <f>SUM(B164:G164)</f>
        <v>43514</v>
      </c>
    </row>
    <row r="165" spans="1:8" s="7" customFormat="1" ht="20.25" customHeight="1">
      <c r="A165" s="19" t="s">
        <v>136</v>
      </c>
      <c r="B165" s="16">
        <v>4052</v>
      </c>
      <c r="C165" s="11">
        <v>177</v>
      </c>
      <c r="D165" s="11">
        <v>23471</v>
      </c>
      <c r="E165" s="11">
        <v>1873</v>
      </c>
      <c r="F165" s="11">
        <v>611</v>
      </c>
      <c r="G165" s="12">
        <v>27776</v>
      </c>
      <c r="H165" s="21">
        <f t="shared" ref="H165:H174" si="8">SUM(B165:G165)</f>
        <v>57960</v>
      </c>
    </row>
    <row r="166" spans="1:8" s="7" customFormat="1" ht="20.25" customHeight="1">
      <c r="A166" s="19" t="s">
        <v>137</v>
      </c>
      <c r="B166" s="16">
        <v>4172</v>
      </c>
      <c r="C166" s="11">
        <v>199</v>
      </c>
      <c r="D166" s="11">
        <v>29451</v>
      </c>
      <c r="E166" s="11">
        <v>2015</v>
      </c>
      <c r="F166" s="11">
        <v>992</v>
      </c>
      <c r="G166" s="12">
        <v>40300</v>
      </c>
      <c r="H166" s="21">
        <f t="shared" si="8"/>
        <v>77129</v>
      </c>
    </row>
    <row r="167" spans="1:8" s="7" customFormat="1" ht="20.25" customHeight="1">
      <c r="A167" s="19" t="s">
        <v>276</v>
      </c>
      <c r="B167" s="16">
        <v>3025</v>
      </c>
      <c r="C167" s="11">
        <v>199</v>
      </c>
      <c r="D167" s="11">
        <v>27546</v>
      </c>
      <c r="E167" s="11">
        <v>1396</v>
      </c>
      <c r="F167" s="11">
        <v>854</v>
      </c>
      <c r="G167" s="12">
        <v>31674</v>
      </c>
      <c r="H167" s="21">
        <f t="shared" si="8"/>
        <v>64694</v>
      </c>
    </row>
    <row r="168" spans="1:8" s="7" customFormat="1" ht="20.25" customHeight="1">
      <c r="A168" s="19" t="s">
        <v>138</v>
      </c>
      <c r="B168" s="16">
        <v>1460</v>
      </c>
      <c r="C168" s="11">
        <v>89</v>
      </c>
      <c r="D168" s="11">
        <v>9457</v>
      </c>
      <c r="E168" s="11">
        <v>569</v>
      </c>
      <c r="F168" s="11">
        <v>251</v>
      </c>
      <c r="G168" s="12">
        <v>11938</v>
      </c>
      <c r="H168" s="21">
        <f t="shared" si="8"/>
        <v>23764</v>
      </c>
    </row>
    <row r="169" spans="1:8" s="7" customFormat="1" ht="20.25" customHeight="1">
      <c r="A169" s="19" t="s">
        <v>139</v>
      </c>
      <c r="B169" s="16">
        <v>2307</v>
      </c>
      <c r="C169" s="11">
        <v>134</v>
      </c>
      <c r="D169" s="11">
        <v>14885</v>
      </c>
      <c r="E169" s="11">
        <v>1110</v>
      </c>
      <c r="F169" s="11">
        <v>510</v>
      </c>
      <c r="G169" s="12">
        <v>19334</v>
      </c>
      <c r="H169" s="21">
        <f t="shared" si="8"/>
        <v>38280</v>
      </c>
    </row>
    <row r="170" spans="1:8" s="7" customFormat="1" ht="20.25" customHeight="1">
      <c r="A170" s="19" t="s">
        <v>277</v>
      </c>
      <c r="B170" s="16">
        <v>4398</v>
      </c>
      <c r="C170" s="11">
        <v>185</v>
      </c>
      <c r="D170" s="11">
        <v>29436</v>
      </c>
      <c r="E170" s="11">
        <v>1992</v>
      </c>
      <c r="F170" s="11">
        <v>825</v>
      </c>
      <c r="G170" s="12">
        <v>35547</v>
      </c>
      <c r="H170" s="21">
        <f t="shared" si="8"/>
        <v>72383</v>
      </c>
    </row>
    <row r="171" spans="1:8" s="7" customFormat="1" ht="20.25" customHeight="1">
      <c r="A171" s="19" t="s">
        <v>297</v>
      </c>
      <c r="B171" s="16">
        <v>1716</v>
      </c>
      <c r="C171" s="11">
        <v>95</v>
      </c>
      <c r="D171" s="11">
        <v>9694</v>
      </c>
      <c r="E171" s="11">
        <v>1017</v>
      </c>
      <c r="F171" s="11">
        <v>223</v>
      </c>
      <c r="G171" s="12">
        <v>14247</v>
      </c>
      <c r="H171" s="21">
        <f t="shared" si="8"/>
        <v>26992</v>
      </c>
    </row>
    <row r="172" spans="1:8" s="7" customFormat="1" ht="20.25" customHeight="1">
      <c r="A172" s="19" t="s">
        <v>278</v>
      </c>
      <c r="B172" s="16">
        <v>1560</v>
      </c>
      <c r="C172" s="11">
        <v>34</v>
      </c>
      <c r="D172" s="11">
        <v>11236</v>
      </c>
      <c r="E172" s="11">
        <v>579</v>
      </c>
      <c r="F172" s="11">
        <v>389</v>
      </c>
      <c r="G172" s="12">
        <v>12564</v>
      </c>
      <c r="H172" s="21">
        <f t="shared" si="8"/>
        <v>26362</v>
      </c>
    </row>
    <row r="173" spans="1:8" s="7" customFormat="1" ht="20.25" customHeight="1">
      <c r="A173" s="19" t="s">
        <v>298</v>
      </c>
      <c r="B173" s="16">
        <v>1686</v>
      </c>
      <c r="C173" s="11">
        <v>102</v>
      </c>
      <c r="D173" s="11">
        <v>11223</v>
      </c>
      <c r="E173" s="11">
        <v>879</v>
      </c>
      <c r="F173" s="11">
        <v>286</v>
      </c>
      <c r="G173" s="12">
        <v>12230</v>
      </c>
      <c r="H173" s="21">
        <f t="shared" si="8"/>
        <v>26406</v>
      </c>
    </row>
    <row r="174" spans="1:8" s="7" customFormat="1" ht="20.25" customHeight="1">
      <c r="A174" s="19" t="s">
        <v>299</v>
      </c>
      <c r="B174" s="16">
        <v>1314</v>
      </c>
      <c r="C174" s="11">
        <v>111</v>
      </c>
      <c r="D174" s="11">
        <v>9281</v>
      </c>
      <c r="E174" s="11">
        <v>664</v>
      </c>
      <c r="F174" s="11">
        <v>244</v>
      </c>
      <c r="G174" s="12">
        <v>11402</v>
      </c>
      <c r="H174" s="21">
        <f t="shared" si="8"/>
        <v>23016</v>
      </c>
    </row>
    <row r="175" spans="1:8" s="7" customFormat="1" ht="20.25" customHeight="1" thickBot="1">
      <c r="A175" s="35" t="s">
        <v>300</v>
      </c>
      <c r="B175" s="36">
        <v>928</v>
      </c>
      <c r="C175" s="37">
        <v>62</v>
      </c>
      <c r="D175" s="37">
        <v>9367</v>
      </c>
      <c r="E175" s="37">
        <v>284</v>
      </c>
      <c r="F175" s="37">
        <v>324</v>
      </c>
      <c r="G175" s="38">
        <v>9561</v>
      </c>
      <c r="H175" s="39">
        <f t="shared" ref="H175:H205" si="9">SUM(B175:G175)</f>
        <v>20526</v>
      </c>
    </row>
    <row r="176" spans="1:8" s="7" customFormat="1" ht="20.25" customHeight="1" thickBot="1">
      <c r="A176" s="29" t="s">
        <v>22</v>
      </c>
      <c r="B176" s="30">
        <v>46295</v>
      </c>
      <c r="C176" s="30">
        <v>2152</v>
      </c>
      <c r="D176" s="30">
        <v>316609</v>
      </c>
      <c r="E176" s="30">
        <v>18789</v>
      </c>
      <c r="F176" s="30">
        <v>9439</v>
      </c>
      <c r="G176" s="32">
        <v>338547</v>
      </c>
      <c r="H176" s="33">
        <f t="shared" si="9"/>
        <v>731831</v>
      </c>
    </row>
    <row r="177" spans="1:8" s="7" customFormat="1" ht="20.25" customHeight="1">
      <c r="A177" s="27" t="s">
        <v>140</v>
      </c>
      <c r="B177" s="23">
        <v>344</v>
      </c>
      <c r="C177" s="24">
        <v>13</v>
      </c>
      <c r="D177" s="24">
        <v>1712</v>
      </c>
      <c r="E177" s="24">
        <v>211</v>
      </c>
      <c r="F177" s="24">
        <v>68</v>
      </c>
      <c r="G177" s="25">
        <v>2129</v>
      </c>
      <c r="H177" s="26">
        <f t="shared" si="9"/>
        <v>4477</v>
      </c>
    </row>
    <row r="178" spans="1:8" s="7" customFormat="1" ht="20.25" customHeight="1" thickBot="1">
      <c r="A178" s="35" t="s">
        <v>279</v>
      </c>
      <c r="B178" s="36">
        <v>1</v>
      </c>
      <c r="C178" s="37">
        <v>0</v>
      </c>
      <c r="D178" s="37">
        <v>1</v>
      </c>
      <c r="E178" s="37">
        <v>2</v>
      </c>
      <c r="F178" s="37">
        <v>0</v>
      </c>
      <c r="G178" s="38">
        <v>0</v>
      </c>
      <c r="H178" s="39">
        <f t="shared" si="9"/>
        <v>4</v>
      </c>
    </row>
    <row r="179" spans="1:8" s="7" customFormat="1" ht="20.25" customHeight="1" thickBot="1">
      <c r="A179" s="29" t="s">
        <v>141</v>
      </c>
      <c r="B179" s="30">
        <v>345</v>
      </c>
      <c r="C179" s="30">
        <v>13</v>
      </c>
      <c r="D179" s="30">
        <v>1713</v>
      </c>
      <c r="E179" s="30">
        <v>213</v>
      </c>
      <c r="F179" s="30">
        <v>68</v>
      </c>
      <c r="G179" s="32">
        <v>2129</v>
      </c>
      <c r="H179" s="33">
        <f t="shared" si="9"/>
        <v>4481</v>
      </c>
    </row>
    <row r="180" spans="1:8" s="7" customFormat="1" ht="20.25" customHeight="1">
      <c r="A180" s="27" t="s">
        <v>142</v>
      </c>
      <c r="B180" s="23">
        <v>72</v>
      </c>
      <c r="C180" s="24">
        <v>6</v>
      </c>
      <c r="D180" s="24">
        <v>851</v>
      </c>
      <c r="E180" s="24">
        <v>61</v>
      </c>
      <c r="F180" s="24">
        <v>11</v>
      </c>
      <c r="G180" s="25">
        <v>867</v>
      </c>
      <c r="H180" s="26">
        <f t="shared" si="9"/>
        <v>1868</v>
      </c>
    </row>
    <row r="181" spans="1:8" s="7" customFormat="1" ht="20.25" customHeight="1" thickBot="1">
      <c r="A181" s="35" t="s">
        <v>143</v>
      </c>
      <c r="B181" s="36">
        <v>2</v>
      </c>
      <c r="C181" s="37">
        <v>0</v>
      </c>
      <c r="D181" s="37">
        <v>1</v>
      </c>
      <c r="E181" s="37">
        <v>10</v>
      </c>
      <c r="F181" s="37">
        <v>0</v>
      </c>
      <c r="G181" s="38">
        <v>0</v>
      </c>
      <c r="H181" s="39">
        <f t="shared" si="9"/>
        <v>13</v>
      </c>
    </row>
    <row r="182" spans="1:8" s="7" customFormat="1" ht="20.25" customHeight="1" thickBot="1">
      <c r="A182" s="29" t="s">
        <v>144</v>
      </c>
      <c r="B182" s="30">
        <v>74</v>
      </c>
      <c r="C182" s="30">
        <v>6</v>
      </c>
      <c r="D182" s="30">
        <v>852</v>
      </c>
      <c r="E182" s="30">
        <v>71</v>
      </c>
      <c r="F182" s="30">
        <v>11</v>
      </c>
      <c r="G182" s="32">
        <v>867</v>
      </c>
      <c r="H182" s="33">
        <f t="shared" si="9"/>
        <v>1881</v>
      </c>
    </row>
    <row r="183" spans="1:8" s="7" customFormat="1" ht="20.25" customHeight="1">
      <c r="A183" s="27" t="s">
        <v>301</v>
      </c>
      <c r="B183" s="23">
        <v>1088</v>
      </c>
      <c r="C183" s="24">
        <v>25</v>
      </c>
      <c r="D183" s="24">
        <v>5482</v>
      </c>
      <c r="E183" s="24">
        <v>282</v>
      </c>
      <c r="F183" s="24">
        <v>141</v>
      </c>
      <c r="G183" s="25">
        <v>8225</v>
      </c>
      <c r="H183" s="26">
        <f t="shared" si="9"/>
        <v>15243</v>
      </c>
    </row>
    <row r="184" spans="1:8" s="7" customFormat="1" ht="20.25" customHeight="1">
      <c r="A184" s="19" t="s">
        <v>302</v>
      </c>
      <c r="B184" s="16">
        <v>335</v>
      </c>
      <c r="C184" s="11">
        <v>14</v>
      </c>
      <c r="D184" s="11">
        <v>2322</v>
      </c>
      <c r="E184" s="11">
        <v>188</v>
      </c>
      <c r="F184" s="11">
        <v>46</v>
      </c>
      <c r="G184" s="12">
        <v>3273</v>
      </c>
      <c r="H184" s="21">
        <f t="shared" si="9"/>
        <v>6178</v>
      </c>
    </row>
    <row r="185" spans="1:8" s="7" customFormat="1" ht="20.25" customHeight="1">
      <c r="A185" s="19" t="s">
        <v>145</v>
      </c>
      <c r="B185" s="16">
        <v>133</v>
      </c>
      <c r="C185" s="11">
        <v>7</v>
      </c>
      <c r="D185" s="11">
        <v>979</v>
      </c>
      <c r="E185" s="11">
        <v>65</v>
      </c>
      <c r="F185" s="11">
        <v>25</v>
      </c>
      <c r="G185" s="12">
        <v>1614</v>
      </c>
      <c r="H185" s="21">
        <f t="shared" si="9"/>
        <v>2823</v>
      </c>
    </row>
    <row r="186" spans="1:8" s="7" customFormat="1" ht="20.25" customHeight="1" thickBot="1">
      <c r="A186" s="35" t="s">
        <v>146</v>
      </c>
      <c r="B186" s="36">
        <v>2</v>
      </c>
      <c r="C186" s="37">
        <v>0</v>
      </c>
      <c r="D186" s="37">
        <v>4</v>
      </c>
      <c r="E186" s="37">
        <v>2</v>
      </c>
      <c r="F186" s="37">
        <v>0</v>
      </c>
      <c r="G186" s="38">
        <v>0</v>
      </c>
      <c r="H186" s="39">
        <f t="shared" si="9"/>
        <v>8</v>
      </c>
    </row>
    <row r="187" spans="1:8" s="7" customFormat="1" ht="20.25" customHeight="1" thickBot="1">
      <c r="A187" s="29" t="s">
        <v>147</v>
      </c>
      <c r="B187" s="30">
        <v>1558</v>
      </c>
      <c r="C187" s="30">
        <v>46</v>
      </c>
      <c r="D187" s="30">
        <v>8787</v>
      </c>
      <c r="E187" s="30">
        <v>537</v>
      </c>
      <c r="F187" s="30">
        <v>212</v>
      </c>
      <c r="G187" s="32">
        <v>13112</v>
      </c>
      <c r="H187" s="33">
        <f t="shared" si="9"/>
        <v>24252</v>
      </c>
    </row>
    <row r="188" spans="1:8" s="7" customFormat="1" ht="20.25" customHeight="1">
      <c r="A188" s="27" t="s">
        <v>148</v>
      </c>
      <c r="B188" s="23">
        <v>206</v>
      </c>
      <c r="C188" s="24">
        <v>4</v>
      </c>
      <c r="D188" s="24">
        <v>1709</v>
      </c>
      <c r="E188" s="24">
        <v>108</v>
      </c>
      <c r="F188" s="24">
        <v>44</v>
      </c>
      <c r="G188" s="25">
        <v>2101</v>
      </c>
      <c r="H188" s="26">
        <f t="shared" si="9"/>
        <v>4172</v>
      </c>
    </row>
    <row r="189" spans="1:8" s="7" customFormat="1" ht="20.25" customHeight="1">
      <c r="A189" s="19" t="s">
        <v>149</v>
      </c>
      <c r="B189" s="16">
        <v>260</v>
      </c>
      <c r="C189" s="11">
        <v>10</v>
      </c>
      <c r="D189" s="11">
        <v>2128</v>
      </c>
      <c r="E189" s="11">
        <v>128</v>
      </c>
      <c r="F189" s="11">
        <v>61</v>
      </c>
      <c r="G189" s="12">
        <v>2405</v>
      </c>
      <c r="H189" s="21">
        <f t="shared" si="9"/>
        <v>4992</v>
      </c>
    </row>
    <row r="190" spans="1:8" s="7" customFormat="1" ht="20.25" customHeight="1">
      <c r="A190" s="19" t="s">
        <v>150</v>
      </c>
      <c r="B190" s="16">
        <v>300</v>
      </c>
      <c r="C190" s="11">
        <v>34</v>
      </c>
      <c r="D190" s="11">
        <v>3226</v>
      </c>
      <c r="E190" s="11">
        <v>162</v>
      </c>
      <c r="F190" s="11">
        <v>82</v>
      </c>
      <c r="G190" s="12">
        <v>3886</v>
      </c>
      <c r="H190" s="21">
        <f t="shared" si="9"/>
        <v>7690</v>
      </c>
    </row>
    <row r="191" spans="1:8" s="7" customFormat="1" ht="20.25" customHeight="1">
      <c r="A191" s="19" t="s">
        <v>151</v>
      </c>
      <c r="B191" s="16">
        <v>956</v>
      </c>
      <c r="C191" s="11">
        <v>10</v>
      </c>
      <c r="D191" s="11">
        <v>1460</v>
      </c>
      <c r="E191" s="11">
        <v>56</v>
      </c>
      <c r="F191" s="11">
        <v>69</v>
      </c>
      <c r="G191" s="12">
        <v>1451</v>
      </c>
      <c r="H191" s="21">
        <f t="shared" si="9"/>
        <v>4002</v>
      </c>
    </row>
    <row r="192" spans="1:8" s="7" customFormat="1" ht="20.25" customHeight="1" thickBot="1">
      <c r="A192" s="35" t="s">
        <v>152</v>
      </c>
      <c r="B192" s="36">
        <v>2</v>
      </c>
      <c r="C192" s="37">
        <v>0</v>
      </c>
      <c r="D192" s="37">
        <v>3</v>
      </c>
      <c r="E192" s="37">
        <v>6</v>
      </c>
      <c r="F192" s="37">
        <v>0</v>
      </c>
      <c r="G192" s="38">
        <v>0</v>
      </c>
      <c r="H192" s="39">
        <f t="shared" si="9"/>
        <v>11</v>
      </c>
    </row>
    <row r="193" spans="1:9" s="7" customFormat="1" ht="20.25" customHeight="1" thickBot="1">
      <c r="A193" s="29" t="s">
        <v>153</v>
      </c>
      <c r="B193" s="30">
        <v>1724</v>
      </c>
      <c r="C193" s="30">
        <v>58</v>
      </c>
      <c r="D193" s="30">
        <v>8526</v>
      </c>
      <c r="E193" s="30">
        <v>460</v>
      </c>
      <c r="F193" s="30">
        <v>256</v>
      </c>
      <c r="G193" s="32">
        <v>9843</v>
      </c>
      <c r="H193" s="33">
        <f t="shared" si="9"/>
        <v>20867</v>
      </c>
    </row>
    <row r="194" spans="1:9" s="7" customFormat="1" ht="20.25" customHeight="1" thickBot="1">
      <c r="A194" s="45" t="s">
        <v>154</v>
      </c>
      <c r="B194" s="46">
        <v>0</v>
      </c>
      <c r="C194" s="47">
        <v>0</v>
      </c>
      <c r="D194" s="47">
        <v>0</v>
      </c>
      <c r="E194" s="47">
        <v>5</v>
      </c>
      <c r="F194" s="47">
        <v>0</v>
      </c>
      <c r="G194" s="48">
        <v>0</v>
      </c>
      <c r="H194" s="49">
        <f t="shared" si="9"/>
        <v>5</v>
      </c>
    </row>
    <row r="195" spans="1:9" s="7" customFormat="1" ht="20.25" customHeight="1" thickBot="1">
      <c r="A195" s="29" t="s">
        <v>155</v>
      </c>
      <c r="B195" s="30">
        <v>0</v>
      </c>
      <c r="C195" s="30">
        <v>0</v>
      </c>
      <c r="D195" s="30">
        <v>0</v>
      </c>
      <c r="E195" s="30">
        <v>5</v>
      </c>
      <c r="F195" s="30">
        <v>0</v>
      </c>
      <c r="G195" s="32">
        <v>0</v>
      </c>
      <c r="H195" s="33">
        <f t="shared" si="9"/>
        <v>5</v>
      </c>
    </row>
    <row r="196" spans="1:9" s="7" customFormat="1" ht="20.25" customHeight="1">
      <c r="A196" s="27" t="s">
        <v>280</v>
      </c>
      <c r="B196" s="23">
        <v>988</v>
      </c>
      <c r="C196" s="24">
        <v>41</v>
      </c>
      <c r="D196" s="24">
        <v>6824</v>
      </c>
      <c r="E196" s="24">
        <v>381</v>
      </c>
      <c r="F196" s="24">
        <v>209</v>
      </c>
      <c r="G196" s="25">
        <v>9262</v>
      </c>
      <c r="H196" s="26">
        <f t="shared" si="9"/>
        <v>17705</v>
      </c>
    </row>
    <row r="197" spans="1:9" s="7" customFormat="1" ht="20.25" customHeight="1" thickBot="1">
      <c r="A197" s="35" t="s">
        <v>156</v>
      </c>
      <c r="B197" s="36">
        <v>1</v>
      </c>
      <c r="C197" s="37">
        <v>0</v>
      </c>
      <c r="D197" s="37">
        <v>4</v>
      </c>
      <c r="E197" s="37">
        <v>8</v>
      </c>
      <c r="F197" s="37">
        <v>0</v>
      </c>
      <c r="G197" s="38">
        <v>0</v>
      </c>
      <c r="H197" s="39">
        <f t="shared" si="9"/>
        <v>13</v>
      </c>
    </row>
    <row r="198" spans="1:9" s="7" customFormat="1" ht="20.25" customHeight="1" thickBot="1">
      <c r="A198" s="29" t="s">
        <v>157</v>
      </c>
      <c r="B198" s="30">
        <v>989</v>
      </c>
      <c r="C198" s="30">
        <v>41</v>
      </c>
      <c r="D198" s="30">
        <v>6828</v>
      </c>
      <c r="E198" s="30">
        <v>389</v>
      </c>
      <c r="F198" s="30">
        <v>209</v>
      </c>
      <c r="G198" s="32">
        <v>9262</v>
      </c>
      <c r="H198" s="33">
        <f t="shared" si="9"/>
        <v>17718</v>
      </c>
    </row>
    <row r="199" spans="1:9" s="7" customFormat="1" ht="20.25" customHeight="1">
      <c r="A199" s="27" t="s">
        <v>158</v>
      </c>
      <c r="B199" s="23">
        <v>132</v>
      </c>
      <c r="C199" s="24">
        <v>7</v>
      </c>
      <c r="D199" s="24">
        <v>774</v>
      </c>
      <c r="E199" s="24">
        <v>71</v>
      </c>
      <c r="F199" s="24">
        <v>23</v>
      </c>
      <c r="G199" s="25">
        <v>1290</v>
      </c>
      <c r="H199" s="26">
        <f t="shared" si="9"/>
        <v>2297</v>
      </c>
    </row>
    <row r="200" spans="1:9" s="7" customFormat="1" ht="20.25" customHeight="1">
      <c r="A200" s="19" t="s">
        <v>159</v>
      </c>
      <c r="B200" s="16">
        <v>613</v>
      </c>
      <c r="C200" s="11">
        <v>43</v>
      </c>
      <c r="D200" s="11">
        <v>4675</v>
      </c>
      <c r="E200" s="11">
        <v>298</v>
      </c>
      <c r="F200" s="11">
        <v>126</v>
      </c>
      <c r="G200" s="12">
        <v>6935</v>
      </c>
      <c r="H200" s="21">
        <f t="shared" si="9"/>
        <v>12690</v>
      </c>
    </row>
    <row r="201" spans="1:9" s="7" customFormat="1" ht="20.25" customHeight="1" thickBot="1">
      <c r="A201" s="35" t="s">
        <v>160</v>
      </c>
      <c r="B201" s="36">
        <v>4</v>
      </c>
      <c r="C201" s="37">
        <v>1</v>
      </c>
      <c r="D201" s="37">
        <v>10</v>
      </c>
      <c r="E201" s="37">
        <v>4</v>
      </c>
      <c r="F201" s="37">
        <v>0</v>
      </c>
      <c r="G201" s="38">
        <v>0</v>
      </c>
      <c r="H201" s="39">
        <f t="shared" si="9"/>
        <v>19</v>
      </c>
    </row>
    <row r="202" spans="1:9" s="7" customFormat="1" ht="20.25" customHeight="1" thickBot="1">
      <c r="A202" s="29" t="s">
        <v>161</v>
      </c>
      <c r="B202" s="30">
        <v>749</v>
      </c>
      <c r="C202" s="30">
        <v>51</v>
      </c>
      <c r="D202" s="30">
        <v>5459</v>
      </c>
      <c r="E202" s="30">
        <v>373</v>
      </c>
      <c r="F202" s="30">
        <v>149</v>
      </c>
      <c r="G202" s="32">
        <v>8225</v>
      </c>
      <c r="H202" s="33">
        <f t="shared" si="9"/>
        <v>15006</v>
      </c>
    </row>
    <row r="203" spans="1:9" s="7" customFormat="1" ht="20.25" customHeight="1" thickBot="1">
      <c r="A203" s="29" t="s">
        <v>57</v>
      </c>
      <c r="B203" s="30">
        <v>5439</v>
      </c>
      <c r="C203" s="30">
        <v>215</v>
      </c>
      <c r="D203" s="30">
        <v>32165</v>
      </c>
      <c r="E203" s="30">
        <v>2048</v>
      </c>
      <c r="F203" s="30">
        <v>905</v>
      </c>
      <c r="G203" s="32">
        <v>43438</v>
      </c>
      <c r="H203" s="33">
        <f t="shared" si="9"/>
        <v>84210</v>
      </c>
    </row>
    <row r="204" spans="1:9" s="7" customFormat="1" ht="20.25" customHeight="1" thickBot="1">
      <c r="A204" s="29" t="s">
        <v>312</v>
      </c>
      <c r="B204" s="41">
        <v>0</v>
      </c>
      <c r="C204" s="41">
        <v>0</v>
      </c>
      <c r="D204" s="41">
        <v>0</v>
      </c>
      <c r="E204" s="41">
        <v>0</v>
      </c>
      <c r="F204" s="41">
        <v>0</v>
      </c>
      <c r="G204" s="32">
        <v>212</v>
      </c>
      <c r="H204" s="33">
        <f t="shared" si="9"/>
        <v>212</v>
      </c>
    </row>
    <row r="205" spans="1:9" s="7" customFormat="1" ht="20.25" customHeight="1" thickBot="1">
      <c r="A205" s="40" t="s">
        <v>58</v>
      </c>
      <c r="B205" s="41">
        <v>51734</v>
      </c>
      <c r="C205" s="41">
        <v>2367</v>
      </c>
      <c r="D205" s="41">
        <v>348774</v>
      </c>
      <c r="E205" s="41">
        <v>20837</v>
      </c>
      <c r="F205" s="41">
        <v>10344</v>
      </c>
      <c r="G205" s="41">
        <v>382197</v>
      </c>
      <c r="H205" s="44">
        <f t="shared" si="9"/>
        <v>816253</v>
      </c>
    </row>
    <row r="206" spans="1:9" s="7" customFormat="1" ht="20.25" customHeight="1">
      <c r="A206" s="9"/>
      <c r="B206" s="9"/>
      <c r="C206" s="9"/>
      <c r="D206" s="9"/>
      <c r="E206" s="9"/>
      <c r="F206" s="9"/>
      <c r="G206" s="9"/>
      <c r="H206" s="9"/>
      <c r="I206" s="8"/>
    </row>
    <row r="207" spans="1:9" s="7" customFormat="1" ht="20.25" customHeight="1" thickBot="1">
      <c r="A207" s="10" t="s">
        <v>6</v>
      </c>
      <c r="B207" s="5"/>
      <c r="C207" s="5"/>
      <c r="D207" s="5"/>
      <c r="E207" s="5"/>
      <c r="F207" s="5"/>
      <c r="G207" s="5"/>
      <c r="H207" s="6"/>
    </row>
    <row r="208" spans="1:9" ht="20.25" customHeight="1">
      <c r="A208" s="18" t="s">
        <v>8</v>
      </c>
      <c r="B208" s="59" t="s">
        <v>9</v>
      </c>
      <c r="C208" s="61" t="s">
        <v>10</v>
      </c>
      <c r="D208" s="61" t="s">
        <v>11</v>
      </c>
      <c r="E208" s="61" t="s">
        <v>12</v>
      </c>
      <c r="F208" s="61" t="s">
        <v>0</v>
      </c>
      <c r="G208" s="63" t="s">
        <v>1</v>
      </c>
      <c r="H208" s="57" t="s">
        <v>13</v>
      </c>
    </row>
    <row r="209" spans="1:8" ht="20.25" customHeight="1" thickBot="1">
      <c r="A209" s="28" t="s">
        <v>271</v>
      </c>
      <c r="B209" s="60"/>
      <c r="C209" s="62"/>
      <c r="D209" s="62"/>
      <c r="E209" s="62"/>
      <c r="F209" s="62"/>
      <c r="G209" s="64"/>
      <c r="H209" s="58"/>
    </row>
    <row r="210" spans="1:8" s="7" customFormat="1" ht="20.25" customHeight="1">
      <c r="A210" s="27" t="s">
        <v>162</v>
      </c>
      <c r="B210" s="23">
        <v>14177</v>
      </c>
      <c r="C210" s="24">
        <v>414</v>
      </c>
      <c r="D210" s="24">
        <v>100371</v>
      </c>
      <c r="E210" s="24">
        <v>3515</v>
      </c>
      <c r="F210" s="24">
        <v>2533</v>
      </c>
      <c r="G210" s="34">
        <v>73849</v>
      </c>
      <c r="H210" s="26">
        <f>SUM(B210:G210)</f>
        <v>194859</v>
      </c>
    </row>
    <row r="211" spans="1:8" s="7" customFormat="1" ht="20.25" customHeight="1">
      <c r="A211" s="19" t="s">
        <v>163</v>
      </c>
      <c r="B211" s="16">
        <v>3989</v>
      </c>
      <c r="C211" s="11">
        <v>195</v>
      </c>
      <c r="D211" s="11">
        <v>29102</v>
      </c>
      <c r="E211" s="11">
        <v>1681</v>
      </c>
      <c r="F211" s="11">
        <v>1044</v>
      </c>
      <c r="G211" s="12">
        <v>30529</v>
      </c>
      <c r="H211" s="21">
        <f>SUM(B211:G211)</f>
        <v>66540</v>
      </c>
    </row>
    <row r="212" spans="1:8" s="7" customFormat="1" ht="20.25" customHeight="1">
      <c r="A212" s="19" t="s">
        <v>164</v>
      </c>
      <c r="B212" s="16">
        <v>6520</v>
      </c>
      <c r="C212" s="11">
        <v>368</v>
      </c>
      <c r="D212" s="11">
        <v>43661</v>
      </c>
      <c r="E212" s="11">
        <v>2186</v>
      </c>
      <c r="F212" s="11">
        <v>1426</v>
      </c>
      <c r="G212" s="12">
        <v>51114</v>
      </c>
      <c r="H212" s="21">
        <f t="shared" ref="H212:H221" si="10">SUM(B212:G212)</f>
        <v>105275</v>
      </c>
    </row>
    <row r="213" spans="1:8" s="7" customFormat="1" ht="20.25" customHeight="1">
      <c r="A213" s="19" t="s">
        <v>165</v>
      </c>
      <c r="B213" s="16">
        <v>6851</v>
      </c>
      <c r="C213" s="11">
        <v>218</v>
      </c>
      <c r="D213" s="11">
        <v>37559</v>
      </c>
      <c r="E213" s="11">
        <v>2465</v>
      </c>
      <c r="F213" s="11">
        <v>1320</v>
      </c>
      <c r="G213" s="12">
        <v>42451</v>
      </c>
      <c r="H213" s="21">
        <f t="shared" si="10"/>
        <v>90864</v>
      </c>
    </row>
    <row r="214" spans="1:8" s="7" customFormat="1" ht="20.25" customHeight="1">
      <c r="A214" s="19" t="s">
        <v>166</v>
      </c>
      <c r="B214" s="16">
        <v>2327</v>
      </c>
      <c r="C214" s="11">
        <v>135</v>
      </c>
      <c r="D214" s="11">
        <v>13077</v>
      </c>
      <c r="E214" s="11">
        <v>1049</v>
      </c>
      <c r="F214" s="11">
        <v>443</v>
      </c>
      <c r="G214" s="12">
        <v>13662</v>
      </c>
      <c r="H214" s="21">
        <f t="shared" si="10"/>
        <v>30693</v>
      </c>
    </row>
    <row r="215" spans="1:8" s="7" customFormat="1" ht="20.25" customHeight="1">
      <c r="A215" s="19" t="s">
        <v>167</v>
      </c>
      <c r="B215" s="16">
        <v>2308</v>
      </c>
      <c r="C215" s="11">
        <v>140</v>
      </c>
      <c r="D215" s="11">
        <v>15465</v>
      </c>
      <c r="E215" s="11">
        <v>957</v>
      </c>
      <c r="F215" s="11">
        <v>457</v>
      </c>
      <c r="G215" s="12">
        <v>17303</v>
      </c>
      <c r="H215" s="21">
        <f t="shared" si="10"/>
        <v>36630</v>
      </c>
    </row>
    <row r="216" spans="1:8" s="7" customFormat="1" ht="20.25" customHeight="1">
      <c r="A216" s="19" t="s">
        <v>168</v>
      </c>
      <c r="B216" s="16">
        <v>1378</v>
      </c>
      <c r="C216" s="11">
        <v>96</v>
      </c>
      <c r="D216" s="11">
        <v>11209</v>
      </c>
      <c r="E216" s="11">
        <v>439</v>
      </c>
      <c r="F216" s="11">
        <v>362</v>
      </c>
      <c r="G216" s="12">
        <v>12067</v>
      </c>
      <c r="H216" s="21">
        <f t="shared" si="10"/>
        <v>25551</v>
      </c>
    </row>
    <row r="217" spans="1:8" s="7" customFormat="1" ht="20.25" customHeight="1">
      <c r="A217" s="19" t="s">
        <v>169</v>
      </c>
      <c r="B217" s="16">
        <v>1703</v>
      </c>
      <c r="C217" s="11">
        <v>50</v>
      </c>
      <c r="D217" s="11">
        <v>9438</v>
      </c>
      <c r="E217" s="11">
        <v>439</v>
      </c>
      <c r="F217" s="11">
        <v>321</v>
      </c>
      <c r="G217" s="12">
        <v>10573</v>
      </c>
      <c r="H217" s="21">
        <f t="shared" si="10"/>
        <v>22524</v>
      </c>
    </row>
    <row r="218" spans="1:8" s="7" customFormat="1" ht="20.25" customHeight="1">
      <c r="A218" s="19" t="s">
        <v>170</v>
      </c>
      <c r="B218" s="16">
        <v>1716</v>
      </c>
      <c r="C218" s="11">
        <v>70</v>
      </c>
      <c r="D218" s="11">
        <v>10581</v>
      </c>
      <c r="E218" s="11">
        <v>653</v>
      </c>
      <c r="F218" s="11">
        <v>377</v>
      </c>
      <c r="G218" s="12">
        <v>11070</v>
      </c>
      <c r="H218" s="21">
        <f t="shared" si="10"/>
        <v>24467</v>
      </c>
    </row>
    <row r="219" spans="1:8" s="7" customFormat="1" ht="20.25" customHeight="1">
      <c r="A219" s="19" t="s">
        <v>171</v>
      </c>
      <c r="B219" s="16">
        <v>3991</v>
      </c>
      <c r="C219" s="11">
        <v>140</v>
      </c>
      <c r="D219" s="11">
        <v>23779</v>
      </c>
      <c r="E219" s="11">
        <v>1263</v>
      </c>
      <c r="F219" s="11">
        <v>748</v>
      </c>
      <c r="G219" s="12">
        <v>25109</v>
      </c>
      <c r="H219" s="21">
        <f t="shared" si="10"/>
        <v>55030</v>
      </c>
    </row>
    <row r="220" spans="1:8" s="7" customFormat="1" ht="20.25" customHeight="1">
      <c r="A220" s="19" t="s">
        <v>172</v>
      </c>
      <c r="B220" s="16">
        <v>2227</v>
      </c>
      <c r="C220" s="11">
        <v>72</v>
      </c>
      <c r="D220" s="11">
        <v>17391</v>
      </c>
      <c r="E220" s="11">
        <v>817</v>
      </c>
      <c r="F220" s="11">
        <v>570</v>
      </c>
      <c r="G220" s="12">
        <v>18010</v>
      </c>
      <c r="H220" s="21">
        <f t="shared" si="10"/>
        <v>39087</v>
      </c>
    </row>
    <row r="221" spans="1:8" s="7" customFormat="1" ht="20.25" customHeight="1">
      <c r="A221" s="19" t="s">
        <v>173</v>
      </c>
      <c r="B221" s="16">
        <v>1660</v>
      </c>
      <c r="C221" s="11">
        <v>57</v>
      </c>
      <c r="D221" s="11">
        <v>6184</v>
      </c>
      <c r="E221" s="11">
        <v>439</v>
      </c>
      <c r="F221" s="11">
        <v>155</v>
      </c>
      <c r="G221" s="12">
        <v>7302</v>
      </c>
      <c r="H221" s="21">
        <f t="shared" si="10"/>
        <v>15797</v>
      </c>
    </row>
    <row r="222" spans="1:8" s="7" customFormat="1" ht="20.25" customHeight="1" thickBot="1">
      <c r="A222" s="35" t="s">
        <v>174</v>
      </c>
      <c r="B222" s="36">
        <v>1673</v>
      </c>
      <c r="C222" s="37">
        <v>51</v>
      </c>
      <c r="D222" s="37">
        <v>11686</v>
      </c>
      <c r="E222" s="37">
        <v>603</v>
      </c>
      <c r="F222" s="37">
        <v>476</v>
      </c>
      <c r="G222" s="38">
        <v>12631</v>
      </c>
      <c r="H222" s="39">
        <f t="shared" ref="H222:H261" si="11">SUM(B222:G222)</f>
        <v>27120</v>
      </c>
    </row>
    <row r="223" spans="1:8" s="7" customFormat="1" ht="20.25" customHeight="1" thickBot="1">
      <c r="A223" s="29" t="s">
        <v>22</v>
      </c>
      <c r="B223" s="30">
        <v>50520</v>
      </c>
      <c r="C223" s="30">
        <v>2006</v>
      </c>
      <c r="D223" s="30">
        <v>329503</v>
      </c>
      <c r="E223" s="30">
        <v>16506</v>
      </c>
      <c r="F223" s="30">
        <v>10232</v>
      </c>
      <c r="G223" s="32">
        <v>325670</v>
      </c>
      <c r="H223" s="33">
        <f t="shared" si="11"/>
        <v>734437</v>
      </c>
    </row>
    <row r="224" spans="1:8" s="7" customFormat="1" ht="20.25" customHeight="1">
      <c r="A224" s="27" t="s">
        <v>175</v>
      </c>
      <c r="B224" s="23">
        <v>488</v>
      </c>
      <c r="C224" s="24">
        <v>8</v>
      </c>
      <c r="D224" s="24">
        <v>4517</v>
      </c>
      <c r="E224" s="24">
        <v>158</v>
      </c>
      <c r="F224" s="24">
        <v>107</v>
      </c>
      <c r="G224" s="25">
        <v>4751</v>
      </c>
      <c r="H224" s="26">
        <f t="shared" si="11"/>
        <v>10029</v>
      </c>
    </row>
    <row r="225" spans="1:8" s="7" customFormat="1" ht="20.25" customHeight="1">
      <c r="A225" s="19" t="s">
        <v>176</v>
      </c>
      <c r="B225" s="16">
        <v>471</v>
      </c>
      <c r="C225" s="11">
        <v>12</v>
      </c>
      <c r="D225" s="11">
        <v>5153</v>
      </c>
      <c r="E225" s="11">
        <v>126</v>
      </c>
      <c r="F225" s="11">
        <v>132</v>
      </c>
      <c r="G225" s="12">
        <v>5418</v>
      </c>
      <c r="H225" s="21">
        <f t="shared" si="11"/>
        <v>11312</v>
      </c>
    </row>
    <row r="226" spans="1:8" s="7" customFormat="1" ht="20.25" customHeight="1" thickBot="1">
      <c r="A226" s="35" t="s">
        <v>177</v>
      </c>
      <c r="B226" s="36">
        <v>1</v>
      </c>
      <c r="C226" s="37">
        <v>1</v>
      </c>
      <c r="D226" s="37">
        <v>4</v>
      </c>
      <c r="E226" s="37">
        <v>10</v>
      </c>
      <c r="F226" s="37">
        <v>0</v>
      </c>
      <c r="G226" s="38">
        <v>0</v>
      </c>
      <c r="H226" s="39">
        <f t="shared" si="11"/>
        <v>16</v>
      </c>
    </row>
    <row r="227" spans="1:8" s="7" customFormat="1" ht="20.25" customHeight="1" thickBot="1">
      <c r="A227" s="29" t="s">
        <v>178</v>
      </c>
      <c r="B227" s="30">
        <v>960</v>
      </c>
      <c r="C227" s="30">
        <v>21</v>
      </c>
      <c r="D227" s="30">
        <v>9674</v>
      </c>
      <c r="E227" s="30">
        <v>294</v>
      </c>
      <c r="F227" s="30">
        <v>239</v>
      </c>
      <c r="G227" s="32">
        <v>10169</v>
      </c>
      <c r="H227" s="33">
        <f t="shared" si="11"/>
        <v>21357</v>
      </c>
    </row>
    <row r="228" spans="1:8" s="7" customFormat="1" ht="20.25" customHeight="1">
      <c r="A228" s="27" t="s">
        <v>179</v>
      </c>
      <c r="B228" s="23">
        <v>333</v>
      </c>
      <c r="C228" s="24">
        <v>21</v>
      </c>
      <c r="D228" s="24">
        <v>2995</v>
      </c>
      <c r="E228" s="24">
        <v>159</v>
      </c>
      <c r="F228" s="24">
        <v>112</v>
      </c>
      <c r="G228" s="25">
        <v>3746</v>
      </c>
      <c r="H228" s="26">
        <f t="shared" si="11"/>
        <v>7366</v>
      </c>
    </row>
    <row r="229" spans="1:8" s="7" customFormat="1" ht="20.25" customHeight="1">
      <c r="A229" s="19" t="s">
        <v>180</v>
      </c>
      <c r="B229" s="16">
        <v>349</v>
      </c>
      <c r="C229" s="11">
        <v>16</v>
      </c>
      <c r="D229" s="11">
        <v>2434</v>
      </c>
      <c r="E229" s="11">
        <v>142</v>
      </c>
      <c r="F229" s="11">
        <v>99</v>
      </c>
      <c r="G229" s="12">
        <v>3390</v>
      </c>
      <c r="H229" s="21">
        <f t="shared" si="11"/>
        <v>6430</v>
      </c>
    </row>
    <row r="230" spans="1:8" s="7" customFormat="1" ht="20.25" customHeight="1">
      <c r="A230" s="19" t="s">
        <v>181</v>
      </c>
      <c r="B230" s="16">
        <v>253</v>
      </c>
      <c r="C230" s="11">
        <v>34</v>
      </c>
      <c r="D230" s="11">
        <v>2196</v>
      </c>
      <c r="E230" s="11">
        <v>137</v>
      </c>
      <c r="F230" s="11">
        <v>68</v>
      </c>
      <c r="G230" s="12">
        <v>2419</v>
      </c>
      <c r="H230" s="21">
        <f t="shared" si="11"/>
        <v>5107</v>
      </c>
    </row>
    <row r="231" spans="1:8" s="7" customFormat="1" ht="20.25" customHeight="1">
      <c r="A231" s="19" t="s">
        <v>130</v>
      </c>
      <c r="B231" s="16">
        <v>930</v>
      </c>
      <c r="C231" s="11">
        <v>48</v>
      </c>
      <c r="D231" s="11">
        <v>7041</v>
      </c>
      <c r="E231" s="11">
        <v>337</v>
      </c>
      <c r="F231" s="11">
        <v>254</v>
      </c>
      <c r="G231" s="12">
        <v>7797</v>
      </c>
      <c r="H231" s="21">
        <f t="shared" si="11"/>
        <v>16407</v>
      </c>
    </row>
    <row r="232" spans="1:8" s="7" customFormat="1" ht="20.25" customHeight="1" thickBot="1">
      <c r="A232" s="35" t="s">
        <v>182</v>
      </c>
      <c r="B232" s="36">
        <v>2</v>
      </c>
      <c r="C232" s="37">
        <v>0</v>
      </c>
      <c r="D232" s="37">
        <v>4</v>
      </c>
      <c r="E232" s="37">
        <v>5</v>
      </c>
      <c r="F232" s="37">
        <v>0</v>
      </c>
      <c r="G232" s="38">
        <v>0</v>
      </c>
      <c r="H232" s="39">
        <f t="shared" si="11"/>
        <v>11</v>
      </c>
    </row>
    <row r="233" spans="1:8" s="7" customFormat="1" ht="20.25" customHeight="1" thickBot="1">
      <c r="A233" s="29" t="s">
        <v>183</v>
      </c>
      <c r="B233" s="30">
        <v>1867</v>
      </c>
      <c r="C233" s="30">
        <v>119</v>
      </c>
      <c r="D233" s="30">
        <v>14670</v>
      </c>
      <c r="E233" s="30">
        <v>780</v>
      </c>
      <c r="F233" s="30">
        <v>533</v>
      </c>
      <c r="G233" s="32">
        <v>17352</v>
      </c>
      <c r="H233" s="33">
        <f t="shared" si="11"/>
        <v>35321</v>
      </c>
    </row>
    <row r="234" spans="1:8" s="7" customFormat="1" ht="20.25" customHeight="1">
      <c r="A234" s="27" t="s">
        <v>184</v>
      </c>
      <c r="B234" s="23">
        <v>610</v>
      </c>
      <c r="C234" s="24">
        <v>30</v>
      </c>
      <c r="D234" s="24">
        <v>2561</v>
      </c>
      <c r="E234" s="24">
        <v>171</v>
      </c>
      <c r="F234" s="24">
        <v>91</v>
      </c>
      <c r="G234" s="25">
        <v>3025</v>
      </c>
      <c r="H234" s="26">
        <f t="shared" si="11"/>
        <v>6488</v>
      </c>
    </row>
    <row r="235" spans="1:8" s="7" customFormat="1" ht="20.25" customHeight="1" thickBot="1">
      <c r="A235" s="35" t="s">
        <v>185</v>
      </c>
      <c r="B235" s="36">
        <v>610</v>
      </c>
      <c r="C235" s="37">
        <v>30</v>
      </c>
      <c r="D235" s="37">
        <v>2561</v>
      </c>
      <c r="E235" s="37">
        <v>171</v>
      </c>
      <c r="F235" s="37">
        <v>91</v>
      </c>
      <c r="G235" s="38">
        <v>3025</v>
      </c>
      <c r="H235" s="39">
        <f t="shared" si="11"/>
        <v>6488</v>
      </c>
    </row>
    <row r="236" spans="1:8" s="7" customFormat="1" ht="20.25" customHeight="1" thickBot="1">
      <c r="A236" s="29" t="s">
        <v>186</v>
      </c>
      <c r="B236" s="30">
        <v>335</v>
      </c>
      <c r="C236" s="30">
        <v>15</v>
      </c>
      <c r="D236" s="30">
        <v>1977</v>
      </c>
      <c r="E236" s="30">
        <v>146</v>
      </c>
      <c r="F236" s="30">
        <v>59</v>
      </c>
      <c r="G236" s="32">
        <v>2309</v>
      </c>
      <c r="H236" s="33">
        <f t="shared" si="11"/>
        <v>4841</v>
      </c>
    </row>
    <row r="237" spans="1:8" s="7" customFormat="1" ht="20.25" customHeight="1">
      <c r="A237" s="27" t="s">
        <v>187</v>
      </c>
      <c r="B237" s="23">
        <v>210</v>
      </c>
      <c r="C237" s="24">
        <v>30</v>
      </c>
      <c r="D237" s="24">
        <v>1135</v>
      </c>
      <c r="E237" s="24">
        <v>102</v>
      </c>
      <c r="F237" s="24">
        <v>44</v>
      </c>
      <c r="G237" s="25">
        <v>1675</v>
      </c>
      <c r="H237" s="26">
        <f t="shared" si="11"/>
        <v>3196</v>
      </c>
    </row>
    <row r="238" spans="1:8" s="7" customFormat="1" ht="20.25" customHeight="1">
      <c r="A238" s="19" t="s">
        <v>188</v>
      </c>
      <c r="B238" s="16">
        <v>297</v>
      </c>
      <c r="C238" s="11">
        <v>26</v>
      </c>
      <c r="D238" s="11">
        <v>1672</v>
      </c>
      <c r="E238" s="11">
        <v>135</v>
      </c>
      <c r="F238" s="11">
        <v>49</v>
      </c>
      <c r="G238" s="12">
        <v>2096</v>
      </c>
      <c r="H238" s="21">
        <f t="shared" si="11"/>
        <v>4275</v>
      </c>
    </row>
    <row r="239" spans="1:8" s="7" customFormat="1" ht="20.25" customHeight="1">
      <c r="A239" s="19" t="s">
        <v>189</v>
      </c>
      <c r="B239" s="16">
        <v>318</v>
      </c>
      <c r="C239" s="11">
        <v>27</v>
      </c>
      <c r="D239" s="11">
        <v>1625</v>
      </c>
      <c r="E239" s="11">
        <v>127</v>
      </c>
      <c r="F239" s="11">
        <v>48</v>
      </c>
      <c r="G239" s="12">
        <v>2091</v>
      </c>
      <c r="H239" s="21">
        <f t="shared" si="11"/>
        <v>4236</v>
      </c>
    </row>
    <row r="240" spans="1:8" s="7" customFormat="1" ht="20.25" customHeight="1">
      <c r="A240" s="19" t="s">
        <v>190</v>
      </c>
      <c r="B240" s="16">
        <v>443</v>
      </c>
      <c r="C240" s="11">
        <v>16</v>
      </c>
      <c r="D240" s="11">
        <v>2872</v>
      </c>
      <c r="E240" s="11">
        <v>194</v>
      </c>
      <c r="F240" s="11">
        <v>100</v>
      </c>
      <c r="G240" s="12">
        <v>3377</v>
      </c>
      <c r="H240" s="21">
        <f t="shared" si="11"/>
        <v>7002</v>
      </c>
    </row>
    <row r="241" spans="1:8" s="7" customFormat="1" ht="20.25" customHeight="1">
      <c r="A241" s="19" t="s">
        <v>191</v>
      </c>
      <c r="B241" s="16">
        <v>337</v>
      </c>
      <c r="C241" s="11">
        <v>10</v>
      </c>
      <c r="D241" s="11">
        <v>1850</v>
      </c>
      <c r="E241" s="11">
        <v>101</v>
      </c>
      <c r="F241" s="11">
        <v>87</v>
      </c>
      <c r="G241" s="12">
        <v>2574</v>
      </c>
      <c r="H241" s="21">
        <f t="shared" si="11"/>
        <v>4959</v>
      </c>
    </row>
    <row r="242" spans="1:8" s="7" customFormat="1" ht="20.25" customHeight="1">
      <c r="A242" s="19" t="s">
        <v>192</v>
      </c>
      <c r="B242" s="16">
        <v>550</v>
      </c>
      <c r="C242" s="11">
        <v>34</v>
      </c>
      <c r="D242" s="11">
        <v>3201</v>
      </c>
      <c r="E242" s="11">
        <v>209</v>
      </c>
      <c r="F242" s="11">
        <v>94</v>
      </c>
      <c r="G242" s="12">
        <v>3658</v>
      </c>
      <c r="H242" s="21">
        <f t="shared" si="11"/>
        <v>7746</v>
      </c>
    </row>
    <row r="243" spans="1:8" s="7" customFormat="1" ht="20.25" customHeight="1">
      <c r="A243" s="19" t="s">
        <v>193</v>
      </c>
      <c r="B243" s="16">
        <v>0</v>
      </c>
      <c r="C243" s="11">
        <v>0</v>
      </c>
      <c r="D243" s="11">
        <v>0</v>
      </c>
      <c r="E243" s="11">
        <v>7</v>
      </c>
      <c r="F243" s="11">
        <v>0</v>
      </c>
      <c r="G243" s="12">
        <v>0</v>
      </c>
      <c r="H243" s="21">
        <f t="shared" si="11"/>
        <v>7</v>
      </c>
    </row>
    <row r="244" spans="1:8" s="7" customFormat="1" ht="20.25" customHeight="1" thickBot="1">
      <c r="A244" s="35" t="s">
        <v>194</v>
      </c>
      <c r="B244" s="36">
        <v>2490</v>
      </c>
      <c r="C244" s="37">
        <v>158</v>
      </c>
      <c r="D244" s="37">
        <v>14332</v>
      </c>
      <c r="E244" s="37">
        <v>1021</v>
      </c>
      <c r="F244" s="37">
        <v>481</v>
      </c>
      <c r="G244" s="38">
        <v>17780</v>
      </c>
      <c r="H244" s="39">
        <f t="shared" si="11"/>
        <v>36262</v>
      </c>
    </row>
    <row r="245" spans="1:8" s="7" customFormat="1" ht="20.25" customHeight="1" thickBot="1">
      <c r="A245" s="29" t="s">
        <v>195</v>
      </c>
      <c r="B245" s="30">
        <v>1286</v>
      </c>
      <c r="C245" s="30">
        <v>42</v>
      </c>
      <c r="D245" s="30">
        <v>8662</v>
      </c>
      <c r="E245" s="30">
        <v>385</v>
      </c>
      <c r="F245" s="30">
        <v>320</v>
      </c>
      <c r="G245" s="32">
        <v>10278</v>
      </c>
      <c r="H245" s="33">
        <f t="shared" si="11"/>
        <v>20973</v>
      </c>
    </row>
    <row r="246" spans="1:8" s="7" customFormat="1" ht="20.25" customHeight="1">
      <c r="A246" s="27" t="s">
        <v>196</v>
      </c>
      <c r="B246" s="23">
        <v>738</v>
      </c>
      <c r="C246" s="24">
        <v>28</v>
      </c>
      <c r="D246" s="24">
        <v>5567</v>
      </c>
      <c r="E246" s="24">
        <v>270</v>
      </c>
      <c r="F246" s="24">
        <v>243</v>
      </c>
      <c r="G246" s="25">
        <v>7462</v>
      </c>
      <c r="H246" s="26">
        <f t="shared" si="11"/>
        <v>14308</v>
      </c>
    </row>
    <row r="247" spans="1:8" s="7" customFormat="1" ht="20.25" customHeight="1">
      <c r="A247" s="19" t="s">
        <v>197</v>
      </c>
      <c r="B247" s="16">
        <v>1</v>
      </c>
      <c r="C247" s="11">
        <v>0</v>
      </c>
      <c r="D247" s="11">
        <v>0</v>
      </c>
      <c r="E247" s="11">
        <v>2</v>
      </c>
      <c r="F247" s="11">
        <v>0</v>
      </c>
      <c r="G247" s="12">
        <v>0</v>
      </c>
      <c r="H247" s="21">
        <f t="shared" si="11"/>
        <v>3</v>
      </c>
    </row>
    <row r="248" spans="1:8" s="7" customFormat="1" ht="20.25" customHeight="1" thickBot="1">
      <c r="A248" s="35" t="s">
        <v>198</v>
      </c>
      <c r="B248" s="36">
        <v>2025</v>
      </c>
      <c r="C248" s="37">
        <v>70</v>
      </c>
      <c r="D248" s="37">
        <v>14229</v>
      </c>
      <c r="E248" s="37">
        <v>657</v>
      </c>
      <c r="F248" s="37">
        <v>563</v>
      </c>
      <c r="G248" s="38">
        <v>17740</v>
      </c>
      <c r="H248" s="39">
        <f t="shared" si="11"/>
        <v>35284</v>
      </c>
    </row>
    <row r="249" spans="1:8" s="7" customFormat="1" ht="20.25" customHeight="1" thickBot="1">
      <c r="A249" s="29" t="s">
        <v>199</v>
      </c>
      <c r="B249" s="30">
        <v>771</v>
      </c>
      <c r="C249" s="30">
        <v>35</v>
      </c>
      <c r="D249" s="30">
        <v>5316</v>
      </c>
      <c r="E249" s="30">
        <v>276</v>
      </c>
      <c r="F249" s="30">
        <v>198</v>
      </c>
      <c r="G249" s="32">
        <v>6320</v>
      </c>
      <c r="H249" s="33">
        <f t="shared" si="11"/>
        <v>12916</v>
      </c>
    </row>
    <row r="250" spans="1:8" s="7" customFormat="1" ht="20.25" customHeight="1">
      <c r="A250" s="27" t="s">
        <v>200</v>
      </c>
      <c r="B250" s="23">
        <v>452</v>
      </c>
      <c r="C250" s="24">
        <v>22</v>
      </c>
      <c r="D250" s="24">
        <v>2636</v>
      </c>
      <c r="E250" s="24">
        <v>203</v>
      </c>
      <c r="F250" s="24">
        <v>110</v>
      </c>
      <c r="G250" s="25">
        <v>3575</v>
      </c>
      <c r="H250" s="26">
        <f t="shared" si="11"/>
        <v>6998</v>
      </c>
    </row>
    <row r="251" spans="1:8" s="7" customFormat="1" ht="20.25" customHeight="1">
      <c r="A251" s="19" t="s">
        <v>201</v>
      </c>
      <c r="B251" s="16">
        <v>430</v>
      </c>
      <c r="C251" s="11">
        <v>26</v>
      </c>
      <c r="D251" s="11">
        <v>2911</v>
      </c>
      <c r="E251" s="11">
        <v>274</v>
      </c>
      <c r="F251" s="11">
        <v>95</v>
      </c>
      <c r="G251" s="12">
        <v>2872</v>
      </c>
      <c r="H251" s="21">
        <f t="shared" si="11"/>
        <v>6608</v>
      </c>
    </row>
    <row r="252" spans="1:8" s="7" customFormat="1" ht="20.25" customHeight="1">
      <c r="A252" s="19" t="s">
        <v>202</v>
      </c>
      <c r="B252" s="16">
        <v>0</v>
      </c>
      <c r="C252" s="11">
        <v>0</v>
      </c>
      <c r="D252" s="11">
        <v>0</v>
      </c>
      <c r="E252" s="11">
        <v>4</v>
      </c>
      <c r="F252" s="11">
        <v>0</v>
      </c>
      <c r="G252" s="12">
        <v>0</v>
      </c>
      <c r="H252" s="21">
        <f t="shared" si="11"/>
        <v>4</v>
      </c>
    </row>
    <row r="253" spans="1:8" s="7" customFormat="1" ht="20.25" customHeight="1" thickBot="1">
      <c r="A253" s="35" t="s">
        <v>203</v>
      </c>
      <c r="B253" s="36">
        <v>1653</v>
      </c>
      <c r="C253" s="37">
        <v>83</v>
      </c>
      <c r="D253" s="37">
        <v>10863</v>
      </c>
      <c r="E253" s="37">
        <v>757</v>
      </c>
      <c r="F253" s="37">
        <v>403</v>
      </c>
      <c r="G253" s="38">
        <v>12767</v>
      </c>
      <c r="H253" s="39">
        <f t="shared" si="11"/>
        <v>26526</v>
      </c>
    </row>
    <row r="254" spans="1:8" s="7" customFormat="1" ht="20.25" customHeight="1" thickBot="1">
      <c r="A254" s="29" t="s">
        <v>204</v>
      </c>
      <c r="B254" s="30">
        <v>744</v>
      </c>
      <c r="C254" s="30">
        <v>10</v>
      </c>
      <c r="D254" s="30">
        <v>2715</v>
      </c>
      <c r="E254" s="30">
        <v>205</v>
      </c>
      <c r="F254" s="30">
        <v>134</v>
      </c>
      <c r="G254" s="32">
        <v>3329</v>
      </c>
      <c r="H254" s="33">
        <f t="shared" si="11"/>
        <v>7137</v>
      </c>
    </row>
    <row r="255" spans="1:8" s="7" customFormat="1" ht="20.25" customHeight="1">
      <c r="A255" s="27" t="s">
        <v>303</v>
      </c>
      <c r="B255" s="23">
        <v>1326</v>
      </c>
      <c r="C255" s="24">
        <v>45</v>
      </c>
      <c r="D255" s="24">
        <v>7370</v>
      </c>
      <c r="E255" s="24">
        <v>470</v>
      </c>
      <c r="F255" s="24">
        <v>272</v>
      </c>
      <c r="G255" s="25">
        <v>9683</v>
      </c>
      <c r="H255" s="26">
        <f t="shared" si="11"/>
        <v>19166</v>
      </c>
    </row>
    <row r="256" spans="1:8" s="7" customFormat="1" ht="20.25" customHeight="1">
      <c r="A256" s="19" t="s">
        <v>205</v>
      </c>
      <c r="B256" s="16">
        <v>0</v>
      </c>
      <c r="C256" s="11">
        <v>0</v>
      </c>
      <c r="D256" s="11">
        <v>0</v>
      </c>
      <c r="E256" s="11">
        <v>6</v>
      </c>
      <c r="F256" s="11">
        <v>0</v>
      </c>
      <c r="G256" s="12">
        <v>0</v>
      </c>
      <c r="H256" s="21">
        <f t="shared" si="11"/>
        <v>6</v>
      </c>
    </row>
    <row r="257" spans="1:9" s="7" customFormat="1" ht="20.25" customHeight="1" thickBot="1">
      <c r="A257" s="35" t="s">
        <v>206</v>
      </c>
      <c r="B257" s="36">
        <v>2070</v>
      </c>
      <c r="C257" s="37">
        <v>55</v>
      </c>
      <c r="D257" s="37">
        <v>10085</v>
      </c>
      <c r="E257" s="37">
        <v>681</v>
      </c>
      <c r="F257" s="37">
        <v>406</v>
      </c>
      <c r="G257" s="38">
        <v>13012</v>
      </c>
      <c r="H257" s="39">
        <f t="shared" si="11"/>
        <v>26309</v>
      </c>
    </row>
    <row r="258" spans="1:9" s="7" customFormat="1" ht="20.25" customHeight="1" thickBot="1">
      <c r="A258" s="29" t="s">
        <v>207</v>
      </c>
      <c r="B258" s="30">
        <v>739</v>
      </c>
      <c r="C258" s="30">
        <v>20</v>
      </c>
      <c r="D258" s="30">
        <v>5007</v>
      </c>
      <c r="E258" s="30">
        <v>217</v>
      </c>
      <c r="F258" s="30">
        <v>162</v>
      </c>
      <c r="G258" s="32">
        <v>6780</v>
      </c>
      <c r="H258" s="33">
        <f t="shared" si="11"/>
        <v>12925</v>
      </c>
    </row>
    <row r="259" spans="1:9" s="7" customFormat="1" ht="20.25" customHeight="1">
      <c r="A259" s="27" t="s">
        <v>208</v>
      </c>
      <c r="B259" s="23">
        <v>739</v>
      </c>
      <c r="C259" s="24">
        <v>20</v>
      </c>
      <c r="D259" s="24">
        <v>5007</v>
      </c>
      <c r="E259" s="24">
        <v>217</v>
      </c>
      <c r="F259" s="24">
        <v>162</v>
      </c>
      <c r="G259" s="25">
        <v>6780</v>
      </c>
      <c r="H259" s="26">
        <f t="shared" si="11"/>
        <v>12925</v>
      </c>
    </row>
    <row r="260" spans="1:9" s="7" customFormat="1" ht="20.25" customHeight="1" thickBot="1">
      <c r="A260" s="35" t="s">
        <v>57</v>
      </c>
      <c r="B260" s="36">
        <v>12414</v>
      </c>
      <c r="C260" s="37">
        <v>556</v>
      </c>
      <c r="D260" s="37">
        <v>81421</v>
      </c>
      <c r="E260" s="37">
        <v>4578</v>
      </c>
      <c r="F260" s="37">
        <v>2878</v>
      </c>
      <c r="G260" s="38">
        <v>98625</v>
      </c>
      <c r="H260" s="39">
        <f t="shared" si="11"/>
        <v>200472</v>
      </c>
    </row>
    <row r="261" spans="1:9" s="7" customFormat="1" ht="20.25" customHeight="1" thickBot="1">
      <c r="A261" s="29" t="s">
        <v>58</v>
      </c>
      <c r="B261" s="30">
        <v>62934</v>
      </c>
      <c r="C261" s="30">
        <v>2562</v>
      </c>
      <c r="D261" s="30">
        <v>410924</v>
      </c>
      <c r="E261" s="30">
        <v>21084</v>
      </c>
      <c r="F261" s="30">
        <v>13110</v>
      </c>
      <c r="G261" s="32">
        <v>424295</v>
      </c>
      <c r="H261" s="33">
        <f t="shared" si="11"/>
        <v>934909</v>
      </c>
    </row>
    <row r="262" spans="1:9" s="7" customFormat="1" ht="20.25" customHeight="1">
      <c r="A262" s="9"/>
      <c r="B262" s="9"/>
      <c r="C262" s="9"/>
      <c r="D262" s="9"/>
      <c r="E262" s="9"/>
      <c r="F262" s="9"/>
      <c r="G262" s="9"/>
      <c r="H262" s="9"/>
      <c r="I262" s="8"/>
    </row>
    <row r="263" spans="1:9" s="7" customFormat="1" ht="20.25" customHeight="1" thickBot="1">
      <c r="A263" s="10" t="s">
        <v>7</v>
      </c>
      <c r="B263" s="5"/>
      <c r="C263" s="5"/>
      <c r="D263" s="5"/>
      <c r="E263" s="5"/>
      <c r="F263" s="5"/>
      <c r="G263" s="5"/>
      <c r="H263" s="6"/>
    </row>
    <row r="264" spans="1:9" ht="20.25" customHeight="1">
      <c r="A264" s="18" t="s">
        <v>8</v>
      </c>
      <c r="B264" s="59" t="s">
        <v>9</v>
      </c>
      <c r="C264" s="61" t="s">
        <v>10</v>
      </c>
      <c r="D264" s="61" t="s">
        <v>11</v>
      </c>
      <c r="E264" s="61" t="s">
        <v>12</v>
      </c>
      <c r="F264" s="61" t="s">
        <v>0</v>
      </c>
      <c r="G264" s="63" t="s">
        <v>1</v>
      </c>
      <c r="H264" s="57" t="s">
        <v>13</v>
      </c>
    </row>
    <row r="265" spans="1:9" ht="20.25" customHeight="1" thickBot="1">
      <c r="A265" s="28" t="s">
        <v>271</v>
      </c>
      <c r="B265" s="60"/>
      <c r="C265" s="62"/>
      <c r="D265" s="62"/>
      <c r="E265" s="62"/>
      <c r="F265" s="62"/>
      <c r="G265" s="64"/>
      <c r="H265" s="58"/>
    </row>
    <row r="266" spans="1:9" s="7" customFormat="1" ht="20.25" customHeight="1">
      <c r="A266" s="27" t="s">
        <v>209</v>
      </c>
      <c r="B266" s="23">
        <v>15692</v>
      </c>
      <c r="C266" s="24">
        <v>724</v>
      </c>
      <c r="D266" s="24">
        <v>110185</v>
      </c>
      <c r="E266" s="24">
        <v>3787</v>
      </c>
      <c r="F266" s="24">
        <v>4600</v>
      </c>
      <c r="G266" s="34">
        <v>90792</v>
      </c>
      <c r="H266" s="26">
        <f>SUM(B266:G266)</f>
        <v>225780</v>
      </c>
    </row>
    <row r="267" spans="1:9" s="7" customFormat="1" ht="20.25" customHeight="1">
      <c r="A267" s="19" t="s">
        <v>210</v>
      </c>
      <c r="B267" s="16">
        <v>7025</v>
      </c>
      <c r="C267" s="11">
        <v>338</v>
      </c>
      <c r="D267" s="11">
        <v>44219</v>
      </c>
      <c r="E267" s="11">
        <v>2129</v>
      </c>
      <c r="F267" s="11">
        <v>1673</v>
      </c>
      <c r="G267" s="12">
        <v>38398</v>
      </c>
      <c r="H267" s="21">
        <f>SUM(B267:G267)</f>
        <v>93782</v>
      </c>
    </row>
    <row r="268" spans="1:9" s="7" customFormat="1" ht="20.25" customHeight="1">
      <c r="A268" s="19" t="s">
        <v>211</v>
      </c>
      <c r="B268" s="16">
        <v>25773</v>
      </c>
      <c r="C268" s="11">
        <v>775</v>
      </c>
      <c r="D268" s="11">
        <v>140722</v>
      </c>
      <c r="E268" s="11">
        <v>5188</v>
      </c>
      <c r="F268" s="11">
        <v>5000</v>
      </c>
      <c r="G268" s="12">
        <v>95962</v>
      </c>
      <c r="H268" s="21">
        <f t="shared" ref="H268:H277" si="12">SUM(B268:G268)</f>
        <v>273420</v>
      </c>
    </row>
    <row r="269" spans="1:9" s="7" customFormat="1" ht="20.25" customHeight="1">
      <c r="A269" s="19" t="s">
        <v>212</v>
      </c>
      <c r="B269" s="16">
        <v>22548</v>
      </c>
      <c r="C269" s="11">
        <v>905</v>
      </c>
      <c r="D269" s="11">
        <v>141810</v>
      </c>
      <c r="E269" s="11">
        <v>5301</v>
      </c>
      <c r="F269" s="11">
        <v>4255</v>
      </c>
      <c r="G269" s="12">
        <v>108362</v>
      </c>
      <c r="H269" s="21">
        <f t="shared" si="12"/>
        <v>283181</v>
      </c>
    </row>
    <row r="270" spans="1:9" s="7" customFormat="1" ht="20.25" customHeight="1">
      <c r="A270" s="19" t="s">
        <v>213</v>
      </c>
      <c r="B270" s="16">
        <v>3643</v>
      </c>
      <c r="C270" s="11">
        <v>158</v>
      </c>
      <c r="D270" s="11">
        <v>27229</v>
      </c>
      <c r="E270" s="11">
        <v>901</v>
      </c>
      <c r="F270" s="11">
        <v>1027</v>
      </c>
      <c r="G270" s="12">
        <v>22048</v>
      </c>
      <c r="H270" s="21">
        <f t="shared" si="12"/>
        <v>55006</v>
      </c>
    </row>
    <row r="271" spans="1:9" s="7" customFormat="1" ht="20.25" customHeight="1">
      <c r="A271" s="19" t="s">
        <v>304</v>
      </c>
      <c r="B271" s="16">
        <v>6549</v>
      </c>
      <c r="C271" s="11">
        <v>264</v>
      </c>
      <c r="D271" s="11">
        <v>25920</v>
      </c>
      <c r="E271" s="11">
        <v>1305</v>
      </c>
      <c r="F271" s="11">
        <v>1413</v>
      </c>
      <c r="G271" s="12">
        <v>26284</v>
      </c>
      <c r="H271" s="21">
        <f t="shared" si="12"/>
        <v>61735</v>
      </c>
    </row>
    <row r="272" spans="1:9" s="7" customFormat="1" ht="20.25" customHeight="1">
      <c r="A272" s="19" t="s">
        <v>214</v>
      </c>
      <c r="B272" s="16">
        <v>5502</v>
      </c>
      <c r="C272" s="11">
        <v>190</v>
      </c>
      <c r="D272" s="11">
        <v>31733</v>
      </c>
      <c r="E272" s="11">
        <v>1173</v>
      </c>
      <c r="F272" s="11">
        <v>1443</v>
      </c>
      <c r="G272" s="12">
        <v>28176</v>
      </c>
      <c r="H272" s="21">
        <f t="shared" si="12"/>
        <v>68217</v>
      </c>
    </row>
    <row r="273" spans="1:8" s="7" customFormat="1" ht="20.25" customHeight="1">
      <c r="A273" s="19" t="s">
        <v>215</v>
      </c>
      <c r="B273" s="16">
        <v>2152</v>
      </c>
      <c r="C273" s="11">
        <v>91</v>
      </c>
      <c r="D273" s="11">
        <v>14034</v>
      </c>
      <c r="E273" s="11">
        <v>546</v>
      </c>
      <c r="F273" s="11">
        <v>524</v>
      </c>
      <c r="G273" s="12">
        <v>13882</v>
      </c>
      <c r="H273" s="21">
        <f t="shared" si="12"/>
        <v>31229</v>
      </c>
    </row>
    <row r="274" spans="1:8" s="7" customFormat="1" ht="20.25" customHeight="1">
      <c r="A274" s="19" t="s">
        <v>216</v>
      </c>
      <c r="B274" s="16">
        <v>2511</v>
      </c>
      <c r="C274" s="11">
        <v>128</v>
      </c>
      <c r="D274" s="11">
        <v>17652</v>
      </c>
      <c r="E274" s="11">
        <v>972</v>
      </c>
      <c r="F274" s="11">
        <v>631</v>
      </c>
      <c r="G274" s="12">
        <v>20020</v>
      </c>
      <c r="H274" s="21">
        <f t="shared" si="12"/>
        <v>41914</v>
      </c>
    </row>
    <row r="275" spans="1:8" s="7" customFormat="1" ht="20.25" customHeight="1">
      <c r="A275" s="19" t="s">
        <v>305</v>
      </c>
      <c r="B275" s="16">
        <v>4289</v>
      </c>
      <c r="C275" s="11">
        <v>217</v>
      </c>
      <c r="D275" s="11">
        <v>21688</v>
      </c>
      <c r="E275" s="11">
        <v>912</v>
      </c>
      <c r="F275" s="11">
        <v>963</v>
      </c>
      <c r="G275" s="12">
        <v>25438</v>
      </c>
      <c r="H275" s="21">
        <f t="shared" si="12"/>
        <v>53507</v>
      </c>
    </row>
    <row r="276" spans="1:8" s="7" customFormat="1" ht="20.25" customHeight="1">
      <c r="A276" s="19" t="s">
        <v>281</v>
      </c>
      <c r="B276" s="16">
        <v>2732</v>
      </c>
      <c r="C276" s="11">
        <v>142</v>
      </c>
      <c r="D276" s="11">
        <v>14828</v>
      </c>
      <c r="E276" s="11">
        <v>647</v>
      </c>
      <c r="F276" s="11">
        <v>712</v>
      </c>
      <c r="G276" s="12">
        <v>18110</v>
      </c>
      <c r="H276" s="21">
        <f t="shared" si="12"/>
        <v>37171</v>
      </c>
    </row>
    <row r="277" spans="1:8" s="7" customFormat="1" ht="20.25" customHeight="1">
      <c r="A277" s="19" t="s">
        <v>306</v>
      </c>
      <c r="B277" s="16">
        <v>3567</v>
      </c>
      <c r="C277" s="11">
        <v>118</v>
      </c>
      <c r="D277" s="11">
        <v>21720</v>
      </c>
      <c r="E277" s="11">
        <v>888</v>
      </c>
      <c r="F277" s="11">
        <v>1127</v>
      </c>
      <c r="G277" s="12">
        <v>27882</v>
      </c>
      <c r="H277" s="21">
        <f t="shared" si="12"/>
        <v>55302</v>
      </c>
    </row>
    <row r="278" spans="1:8" s="7" customFormat="1" ht="20.25" customHeight="1" thickBot="1">
      <c r="A278" s="35" t="s">
        <v>311</v>
      </c>
      <c r="B278" s="36">
        <v>3794</v>
      </c>
      <c r="C278" s="37">
        <v>41</v>
      </c>
      <c r="D278" s="37">
        <v>12556</v>
      </c>
      <c r="E278" s="37">
        <v>897</v>
      </c>
      <c r="F278" s="37">
        <v>558</v>
      </c>
      <c r="G278" s="38">
        <v>12979</v>
      </c>
      <c r="H278" s="39">
        <f t="shared" ref="H278:H309" si="13">SUM(B278:G278)</f>
        <v>30825</v>
      </c>
    </row>
    <row r="279" spans="1:8" s="7" customFormat="1" ht="20.25" customHeight="1" thickBot="1">
      <c r="A279" s="29" t="s">
        <v>22</v>
      </c>
      <c r="B279" s="30">
        <v>105777</v>
      </c>
      <c r="C279" s="30">
        <v>4091</v>
      </c>
      <c r="D279" s="30">
        <v>624296</v>
      </c>
      <c r="E279" s="30">
        <v>24646</v>
      </c>
      <c r="F279" s="30">
        <v>23926</v>
      </c>
      <c r="G279" s="32">
        <v>528333</v>
      </c>
      <c r="H279" s="33">
        <f t="shared" si="13"/>
        <v>1311069</v>
      </c>
    </row>
    <row r="280" spans="1:8" s="7" customFormat="1" ht="20.25" customHeight="1">
      <c r="A280" s="27" t="s">
        <v>217</v>
      </c>
      <c r="B280" s="23">
        <v>753</v>
      </c>
      <c r="C280" s="24">
        <v>32</v>
      </c>
      <c r="D280" s="24">
        <v>4163</v>
      </c>
      <c r="E280" s="24">
        <v>201</v>
      </c>
      <c r="F280" s="24">
        <v>209</v>
      </c>
      <c r="G280" s="25">
        <v>5116</v>
      </c>
      <c r="H280" s="26">
        <f t="shared" si="13"/>
        <v>10474</v>
      </c>
    </row>
    <row r="281" spans="1:8" s="7" customFormat="1" ht="20.25" customHeight="1">
      <c r="A281" s="19" t="s">
        <v>218</v>
      </c>
      <c r="B281" s="16">
        <v>1029</v>
      </c>
      <c r="C281" s="11">
        <v>9</v>
      </c>
      <c r="D281" s="11">
        <v>3300</v>
      </c>
      <c r="E281" s="11">
        <v>127</v>
      </c>
      <c r="F281" s="11">
        <v>169</v>
      </c>
      <c r="G281" s="12">
        <v>4601</v>
      </c>
      <c r="H281" s="26">
        <f t="shared" si="13"/>
        <v>9235</v>
      </c>
    </row>
    <row r="282" spans="1:8" s="7" customFormat="1" ht="20.25" customHeight="1" thickBot="1">
      <c r="A282" s="19" t="s">
        <v>219</v>
      </c>
      <c r="B282" s="16">
        <v>823</v>
      </c>
      <c r="C282" s="11">
        <v>81</v>
      </c>
      <c r="D282" s="11">
        <v>4981</v>
      </c>
      <c r="E282" s="11">
        <v>209</v>
      </c>
      <c r="F282" s="11">
        <v>291</v>
      </c>
      <c r="G282" s="12">
        <v>6068</v>
      </c>
      <c r="H282" s="26">
        <f t="shared" si="13"/>
        <v>12453</v>
      </c>
    </row>
    <row r="283" spans="1:8" s="7" customFormat="1" ht="20.25" customHeight="1" thickBot="1">
      <c r="A283" s="29" t="s">
        <v>220</v>
      </c>
      <c r="B283" s="30">
        <v>2605</v>
      </c>
      <c r="C283" s="30">
        <v>122</v>
      </c>
      <c r="D283" s="30">
        <v>12444</v>
      </c>
      <c r="E283" s="30">
        <v>537</v>
      </c>
      <c r="F283" s="30">
        <v>669</v>
      </c>
      <c r="G283" s="32">
        <v>15785</v>
      </c>
      <c r="H283" s="33">
        <f t="shared" si="13"/>
        <v>32162</v>
      </c>
    </row>
    <row r="284" spans="1:8" s="7" customFormat="1" ht="20.25" customHeight="1" thickBot="1">
      <c r="A284" s="45" t="s">
        <v>307</v>
      </c>
      <c r="B284" s="46">
        <v>956</v>
      </c>
      <c r="C284" s="47">
        <v>25</v>
      </c>
      <c r="D284" s="47">
        <v>3950</v>
      </c>
      <c r="E284" s="47">
        <v>252</v>
      </c>
      <c r="F284" s="47">
        <v>176</v>
      </c>
      <c r="G284" s="48">
        <v>3940</v>
      </c>
      <c r="H284" s="49">
        <f t="shared" si="13"/>
        <v>9299</v>
      </c>
    </row>
    <row r="285" spans="1:8" s="7" customFormat="1" ht="20.25" customHeight="1" thickBot="1">
      <c r="A285" s="29" t="s">
        <v>221</v>
      </c>
      <c r="B285" s="30">
        <v>956</v>
      </c>
      <c r="C285" s="30">
        <v>25</v>
      </c>
      <c r="D285" s="30">
        <v>3950</v>
      </c>
      <c r="E285" s="30">
        <v>252</v>
      </c>
      <c r="F285" s="30">
        <v>176</v>
      </c>
      <c r="G285" s="32">
        <v>3940</v>
      </c>
      <c r="H285" s="33">
        <f t="shared" si="13"/>
        <v>9299</v>
      </c>
    </row>
    <row r="286" spans="1:8" s="7" customFormat="1" ht="20.25" customHeight="1">
      <c r="A286" s="27" t="s">
        <v>223</v>
      </c>
      <c r="B286" s="23">
        <v>494</v>
      </c>
      <c r="C286" s="24">
        <v>17</v>
      </c>
      <c r="D286" s="24">
        <v>2856</v>
      </c>
      <c r="E286" s="24">
        <v>125</v>
      </c>
      <c r="F286" s="24">
        <v>104</v>
      </c>
      <c r="G286" s="25">
        <v>2558</v>
      </c>
      <c r="H286" s="26">
        <f t="shared" si="13"/>
        <v>6154</v>
      </c>
    </row>
    <row r="287" spans="1:8" s="7" customFormat="1" ht="20.25" customHeight="1" thickBot="1">
      <c r="A287" s="35" t="s">
        <v>222</v>
      </c>
      <c r="B287" s="36">
        <v>918</v>
      </c>
      <c r="C287" s="37">
        <v>20</v>
      </c>
      <c r="D287" s="37">
        <v>5099</v>
      </c>
      <c r="E287" s="37">
        <v>193</v>
      </c>
      <c r="F287" s="37">
        <v>248</v>
      </c>
      <c r="G287" s="38">
        <v>4474</v>
      </c>
      <c r="H287" s="39">
        <f t="shared" si="13"/>
        <v>10952</v>
      </c>
    </row>
    <row r="288" spans="1:8" s="7" customFormat="1" ht="20.25" customHeight="1" thickBot="1">
      <c r="A288" s="29" t="s">
        <v>224</v>
      </c>
      <c r="B288" s="30">
        <v>1412</v>
      </c>
      <c r="C288" s="30">
        <v>37</v>
      </c>
      <c r="D288" s="30">
        <v>7955</v>
      </c>
      <c r="E288" s="30">
        <v>318</v>
      </c>
      <c r="F288" s="30">
        <v>352</v>
      </c>
      <c r="G288" s="32">
        <v>7032</v>
      </c>
      <c r="H288" s="33">
        <f t="shared" si="13"/>
        <v>17106</v>
      </c>
    </row>
    <row r="289" spans="1:8" s="7" customFormat="1" ht="20.25" customHeight="1">
      <c r="A289" s="27" t="s">
        <v>308</v>
      </c>
      <c r="B289" s="23">
        <v>1369</v>
      </c>
      <c r="C289" s="24">
        <v>89</v>
      </c>
      <c r="D289" s="24">
        <v>6681</v>
      </c>
      <c r="E289" s="24">
        <v>640</v>
      </c>
      <c r="F289" s="24">
        <v>161</v>
      </c>
      <c r="G289" s="25">
        <v>6145</v>
      </c>
      <c r="H289" s="26">
        <f t="shared" si="13"/>
        <v>15085</v>
      </c>
    </row>
    <row r="290" spans="1:8" s="7" customFormat="1" ht="20.25" customHeight="1">
      <c r="A290" s="19" t="s">
        <v>225</v>
      </c>
      <c r="B290" s="16">
        <v>419</v>
      </c>
      <c r="C290" s="11">
        <v>16</v>
      </c>
      <c r="D290" s="11">
        <v>2345</v>
      </c>
      <c r="E290" s="11">
        <v>136</v>
      </c>
      <c r="F290" s="11">
        <v>64</v>
      </c>
      <c r="G290" s="12">
        <v>2339</v>
      </c>
      <c r="H290" s="26">
        <f t="shared" si="13"/>
        <v>5319</v>
      </c>
    </row>
    <row r="291" spans="1:8" s="7" customFormat="1" ht="20.25" customHeight="1">
      <c r="A291" s="19" t="s">
        <v>226</v>
      </c>
      <c r="B291" s="16">
        <v>314</v>
      </c>
      <c r="C291" s="11">
        <v>24</v>
      </c>
      <c r="D291" s="11">
        <v>1704</v>
      </c>
      <c r="E291" s="11">
        <v>163</v>
      </c>
      <c r="F291" s="11">
        <v>29</v>
      </c>
      <c r="G291" s="12">
        <v>1859</v>
      </c>
      <c r="H291" s="26">
        <f t="shared" si="13"/>
        <v>4093</v>
      </c>
    </row>
    <row r="292" spans="1:8" s="7" customFormat="1" ht="20.25" customHeight="1" thickBot="1">
      <c r="A292" s="35" t="s">
        <v>309</v>
      </c>
      <c r="B292" s="36">
        <v>16</v>
      </c>
      <c r="C292" s="37">
        <v>1</v>
      </c>
      <c r="D292" s="37">
        <v>232</v>
      </c>
      <c r="E292" s="37">
        <v>15</v>
      </c>
      <c r="F292" s="37">
        <v>3</v>
      </c>
      <c r="G292" s="38">
        <v>174</v>
      </c>
      <c r="H292" s="39">
        <f t="shared" si="13"/>
        <v>441</v>
      </c>
    </row>
    <row r="293" spans="1:8" s="7" customFormat="1" ht="20.25" customHeight="1" thickBot="1">
      <c r="A293" s="29" t="s">
        <v>227</v>
      </c>
      <c r="B293" s="30">
        <v>2118</v>
      </c>
      <c r="C293" s="30">
        <v>130</v>
      </c>
      <c r="D293" s="30">
        <v>10962</v>
      </c>
      <c r="E293" s="30">
        <v>954</v>
      </c>
      <c r="F293" s="30">
        <v>257</v>
      </c>
      <c r="G293" s="32">
        <v>10517</v>
      </c>
      <c r="H293" s="33">
        <f t="shared" si="13"/>
        <v>24938</v>
      </c>
    </row>
    <row r="294" spans="1:8" s="7" customFormat="1" ht="20.25" customHeight="1">
      <c r="A294" s="27" t="s">
        <v>230</v>
      </c>
      <c r="B294" s="23">
        <v>896</v>
      </c>
      <c r="C294" s="24">
        <v>121</v>
      </c>
      <c r="D294" s="24">
        <v>5930</v>
      </c>
      <c r="E294" s="24">
        <v>456</v>
      </c>
      <c r="F294" s="24">
        <v>159</v>
      </c>
      <c r="G294" s="25">
        <v>5828</v>
      </c>
      <c r="H294" s="26">
        <f t="shared" si="13"/>
        <v>13390</v>
      </c>
    </row>
    <row r="295" spans="1:8" s="7" customFormat="1" ht="20.25" customHeight="1">
      <c r="A295" s="19" t="s">
        <v>228</v>
      </c>
      <c r="B295" s="16">
        <v>196</v>
      </c>
      <c r="C295" s="11">
        <v>45</v>
      </c>
      <c r="D295" s="11">
        <v>1314</v>
      </c>
      <c r="E295" s="11">
        <v>134</v>
      </c>
      <c r="F295" s="11">
        <v>31</v>
      </c>
      <c r="G295" s="12">
        <v>1227</v>
      </c>
      <c r="H295" s="26">
        <f t="shared" si="13"/>
        <v>2947</v>
      </c>
    </row>
    <row r="296" spans="1:8" s="7" customFormat="1" ht="20.25" customHeight="1">
      <c r="A296" s="19" t="s">
        <v>231</v>
      </c>
      <c r="B296" s="16">
        <v>360</v>
      </c>
      <c r="C296" s="11">
        <v>36</v>
      </c>
      <c r="D296" s="11">
        <v>2172</v>
      </c>
      <c r="E296" s="11">
        <v>151</v>
      </c>
      <c r="F296" s="11">
        <v>87</v>
      </c>
      <c r="G296" s="12">
        <v>2750</v>
      </c>
      <c r="H296" s="26">
        <f t="shared" si="13"/>
        <v>5556</v>
      </c>
    </row>
    <row r="297" spans="1:8" s="7" customFormat="1" ht="20.25" customHeight="1" thickBot="1">
      <c r="A297" s="35" t="s">
        <v>229</v>
      </c>
      <c r="B297" s="36">
        <v>172</v>
      </c>
      <c r="C297" s="37">
        <v>26</v>
      </c>
      <c r="D297" s="37">
        <v>1431</v>
      </c>
      <c r="E297" s="37">
        <v>83</v>
      </c>
      <c r="F297" s="37">
        <v>62</v>
      </c>
      <c r="G297" s="38">
        <v>1335</v>
      </c>
      <c r="H297" s="39">
        <f t="shared" si="13"/>
        <v>3109</v>
      </c>
    </row>
    <row r="298" spans="1:8" s="7" customFormat="1" ht="20.25" customHeight="1" thickBot="1">
      <c r="A298" s="29" t="s">
        <v>232</v>
      </c>
      <c r="B298" s="30">
        <v>1624</v>
      </c>
      <c r="C298" s="30">
        <v>228</v>
      </c>
      <c r="D298" s="30">
        <v>10847</v>
      </c>
      <c r="E298" s="30">
        <v>824</v>
      </c>
      <c r="F298" s="30">
        <v>339</v>
      </c>
      <c r="G298" s="32">
        <v>11140</v>
      </c>
      <c r="H298" s="33">
        <f t="shared" si="13"/>
        <v>25002</v>
      </c>
    </row>
    <row r="299" spans="1:8" s="7" customFormat="1" ht="20.25" customHeight="1">
      <c r="A299" s="27" t="s">
        <v>233</v>
      </c>
      <c r="B299" s="23">
        <v>953</v>
      </c>
      <c r="C299" s="24">
        <v>60</v>
      </c>
      <c r="D299" s="24">
        <v>5998</v>
      </c>
      <c r="E299" s="24">
        <v>382</v>
      </c>
      <c r="F299" s="24">
        <v>262</v>
      </c>
      <c r="G299" s="25">
        <v>6749</v>
      </c>
      <c r="H299" s="26">
        <f t="shared" si="13"/>
        <v>14404</v>
      </c>
    </row>
    <row r="300" spans="1:8" s="7" customFormat="1" ht="20.25" customHeight="1">
      <c r="A300" s="19" t="s">
        <v>234</v>
      </c>
      <c r="B300" s="16">
        <v>165</v>
      </c>
      <c r="C300" s="11">
        <v>4</v>
      </c>
      <c r="D300" s="11">
        <v>1266</v>
      </c>
      <c r="E300" s="11">
        <v>54</v>
      </c>
      <c r="F300" s="11">
        <v>59</v>
      </c>
      <c r="G300" s="12">
        <v>1453</v>
      </c>
      <c r="H300" s="26">
        <f t="shared" si="13"/>
        <v>3001</v>
      </c>
    </row>
    <row r="301" spans="1:8" s="7" customFormat="1" ht="20.25" customHeight="1" thickBot="1">
      <c r="A301" s="35" t="s">
        <v>235</v>
      </c>
      <c r="B301" s="36">
        <v>157</v>
      </c>
      <c r="C301" s="37">
        <v>23</v>
      </c>
      <c r="D301" s="37">
        <v>1263</v>
      </c>
      <c r="E301" s="37">
        <v>71</v>
      </c>
      <c r="F301" s="37">
        <v>43</v>
      </c>
      <c r="G301" s="38">
        <v>1536</v>
      </c>
      <c r="H301" s="39">
        <f t="shared" si="13"/>
        <v>3093</v>
      </c>
    </row>
    <row r="302" spans="1:8" s="7" customFormat="1" ht="20.25" customHeight="1" thickBot="1">
      <c r="A302" s="29" t="s">
        <v>236</v>
      </c>
      <c r="B302" s="30">
        <v>1275</v>
      </c>
      <c r="C302" s="31">
        <v>87</v>
      </c>
      <c r="D302" s="30">
        <v>8527</v>
      </c>
      <c r="E302" s="30">
        <v>507</v>
      </c>
      <c r="F302" s="30">
        <v>364</v>
      </c>
      <c r="G302" s="33">
        <v>9738</v>
      </c>
      <c r="H302" s="33">
        <f t="shared" si="13"/>
        <v>20498</v>
      </c>
    </row>
    <row r="303" spans="1:8" s="7" customFormat="1" ht="20.25" customHeight="1">
      <c r="A303" s="27" t="s">
        <v>310</v>
      </c>
      <c r="B303" s="23">
        <v>948</v>
      </c>
      <c r="C303" s="24">
        <v>40</v>
      </c>
      <c r="D303" s="24">
        <v>7862</v>
      </c>
      <c r="E303" s="24">
        <v>299</v>
      </c>
      <c r="F303" s="24">
        <v>305</v>
      </c>
      <c r="G303" s="25">
        <v>8712</v>
      </c>
      <c r="H303" s="26">
        <f t="shared" si="13"/>
        <v>18166</v>
      </c>
    </row>
    <row r="304" spans="1:8" s="7" customFormat="1" ht="20.25" customHeight="1">
      <c r="A304" s="19" t="s">
        <v>191</v>
      </c>
      <c r="B304" s="16">
        <v>163</v>
      </c>
      <c r="C304" s="11">
        <v>12</v>
      </c>
      <c r="D304" s="11">
        <v>754</v>
      </c>
      <c r="E304" s="11">
        <v>75</v>
      </c>
      <c r="F304" s="11">
        <v>16</v>
      </c>
      <c r="G304" s="12">
        <v>871</v>
      </c>
      <c r="H304" s="26">
        <f t="shared" si="13"/>
        <v>1891</v>
      </c>
    </row>
    <row r="305" spans="1:8" s="7" customFormat="1" ht="20.25" customHeight="1">
      <c r="A305" s="19" t="s">
        <v>238</v>
      </c>
      <c r="B305" s="16">
        <v>78</v>
      </c>
      <c r="C305" s="11">
        <v>10</v>
      </c>
      <c r="D305" s="11">
        <v>415</v>
      </c>
      <c r="E305" s="11">
        <v>39</v>
      </c>
      <c r="F305" s="11">
        <v>4</v>
      </c>
      <c r="G305" s="12">
        <v>627</v>
      </c>
      <c r="H305" s="26">
        <f t="shared" si="13"/>
        <v>1173</v>
      </c>
    </row>
    <row r="306" spans="1:8" s="7" customFormat="1" ht="20.25" customHeight="1" thickBot="1">
      <c r="A306" s="35" t="s">
        <v>237</v>
      </c>
      <c r="B306" s="36">
        <v>92</v>
      </c>
      <c r="C306" s="37">
        <v>9</v>
      </c>
      <c r="D306" s="37">
        <v>624</v>
      </c>
      <c r="E306" s="37">
        <v>82</v>
      </c>
      <c r="F306" s="37">
        <v>14</v>
      </c>
      <c r="G306" s="38">
        <v>699</v>
      </c>
      <c r="H306" s="39">
        <f t="shared" si="13"/>
        <v>1520</v>
      </c>
    </row>
    <row r="307" spans="1:8" s="7" customFormat="1" ht="20.25" customHeight="1" thickBot="1">
      <c r="A307" s="29" t="s">
        <v>239</v>
      </c>
      <c r="B307" s="30">
        <v>1281</v>
      </c>
      <c r="C307" s="30">
        <v>71</v>
      </c>
      <c r="D307" s="30">
        <v>9655</v>
      </c>
      <c r="E307" s="30">
        <v>495</v>
      </c>
      <c r="F307" s="30">
        <v>339</v>
      </c>
      <c r="G307" s="32">
        <v>10909</v>
      </c>
      <c r="H307" s="33">
        <f t="shared" si="13"/>
        <v>22750</v>
      </c>
    </row>
    <row r="308" spans="1:8" s="7" customFormat="1" ht="20.25" customHeight="1">
      <c r="A308" s="27" t="s">
        <v>240</v>
      </c>
      <c r="B308" s="23">
        <v>973</v>
      </c>
      <c r="C308" s="24">
        <v>61</v>
      </c>
      <c r="D308" s="24">
        <v>6145</v>
      </c>
      <c r="E308" s="24">
        <v>264</v>
      </c>
      <c r="F308" s="24">
        <v>355</v>
      </c>
      <c r="G308" s="25">
        <v>5426</v>
      </c>
      <c r="H308" s="26">
        <f t="shared" si="13"/>
        <v>13224</v>
      </c>
    </row>
    <row r="309" spans="1:8" s="7" customFormat="1" ht="20.25" customHeight="1">
      <c r="A309" s="19" t="s">
        <v>241</v>
      </c>
      <c r="B309" s="16">
        <v>333</v>
      </c>
      <c r="C309" s="11">
        <v>13</v>
      </c>
      <c r="D309" s="11">
        <v>2396</v>
      </c>
      <c r="E309" s="11">
        <v>68</v>
      </c>
      <c r="F309" s="11">
        <v>131</v>
      </c>
      <c r="G309" s="12">
        <v>2422</v>
      </c>
      <c r="H309" s="26">
        <f t="shared" si="13"/>
        <v>5363</v>
      </c>
    </row>
    <row r="310" spans="1:8" s="7" customFormat="1" ht="20.25" customHeight="1">
      <c r="A310" s="19" t="s">
        <v>242</v>
      </c>
      <c r="B310" s="16">
        <v>775</v>
      </c>
      <c r="C310" s="11">
        <v>43</v>
      </c>
      <c r="D310" s="11">
        <v>3661</v>
      </c>
      <c r="E310" s="11">
        <v>166</v>
      </c>
      <c r="F310" s="11">
        <v>157</v>
      </c>
      <c r="G310" s="12">
        <v>4061</v>
      </c>
      <c r="H310" s="26">
        <f t="shared" ref="H310:H327" si="14">SUM(B310:G310)</f>
        <v>8863</v>
      </c>
    </row>
    <row r="311" spans="1:8" s="7" customFormat="1" ht="20.25" customHeight="1" thickBot="1">
      <c r="A311" s="35" t="s">
        <v>243</v>
      </c>
      <c r="B311" s="36">
        <v>396</v>
      </c>
      <c r="C311" s="37">
        <v>19</v>
      </c>
      <c r="D311" s="37">
        <v>1601</v>
      </c>
      <c r="E311" s="37">
        <v>63</v>
      </c>
      <c r="F311" s="37">
        <v>51</v>
      </c>
      <c r="G311" s="38">
        <v>1867</v>
      </c>
      <c r="H311" s="39">
        <f t="shared" si="14"/>
        <v>3997</v>
      </c>
    </row>
    <row r="312" spans="1:8" s="7" customFormat="1" ht="20.25" customHeight="1" thickBot="1">
      <c r="A312" s="29" t="s">
        <v>244</v>
      </c>
      <c r="B312" s="30">
        <v>2477</v>
      </c>
      <c r="C312" s="30">
        <v>136</v>
      </c>
      <c r="D312" s="30">
        <v>13803</v>
      </c>
      <c r="E312" s="30">
        <v>561</v>
      </c>
      <c r="F312" s="30">
        <v>694</v>
      </c>
      <c r="G312" s="32">
        <v>13776</v>
      </c>
      <c r="H312" s="33">
        <f t="shared" si="14"/>
        <v>31447</v>
      </c>
    </row>
    <row r="313" spans="1:8" s="7" customFormat="1" ht="20.25" customHeight="1">
      <c r="A313" s="27" t="s">
        <v>245</v>
      </c>
      <c r="B313" s="23">
        <v>1544</v>
      </c>
      <c r="C313" s="24">
        <v>53</v>
      </c>
      <c r="D313" s="24">
        <v>9660</v>
      </c>
      <c r="E313" s="24">
        <v>250</v>
      </c>
      <c r="F313" s="24">
        <v>312</v>
      </c>
      <c r="G313" s="25">
        <v>6728</v>
      </c>
      <c r="H313" s="26">
        <f t="shared" si="14"/>
        <v>18547</v>
      </c>
    </row>
    <row r="314" spans="1:8" s="7" customFormat="1" ht="20.25" customHeight="1">
      <c r="A314" s="19" t="s">
        <v>248</v>
      </c>
      <c r="B314" s="16">
        <v>585</v>
      </c>
      <c r="C314" s="11">
        <v>10</v>
      </c>
      <c r="D314" s="11">
        <v>3094</v>
      </c>
      <c r="E314" s="11">
        <v>108</v>
      </c>
      <c r="F314" s="11">
        <v>93</v>
      </c>
      <c r="G314" s="12">
        <v>2759</v>
      </c>
      <c r="H314" s="26">
        <f t="shared" si="14"/>
        <v>6649</v>
      </c>
    </row>
    <row r="315" spans="1:8" s="7" customFormat="1" ht="20.25" customHeight="1">
      <c r="A315" s="19" t="s">
        <v>247</v>
      </c>
      <c r="B315" s="16">
        <v>1420</v>
      </c>
      <c r="C315" s="11">
        <v>74</v>
      </c>
      <c r="D315" s="11">
        <v>7298</v>
      </c>
      <c r="E315" s="11">
        <v>277</v>
      </c>
      <c r="F315" s="11">
        <v>324</v>
      </c>
      <c r="G315" s="12">
        <v>6328</v>
      </c>
      <c r="H315" s="26">
        <f t="shared" si="14"/>
        <v>15721</v>
      </c>
    </row>
    <row r="316" spans="1:8" s="7" customFormat="1" ht="20.25" customHeight="1" thickBot="1">
      <c r="A316" s="35" t="s">
        <v>246</v>
      </c>
      <c r="B316" s="36">
        <v>450</v>
      </c>
      <c r="C316" s="37">
        <v>24</v>
      </c>
      <c r="D316" s="37">
        <v>2270</v>
      </c>
      <c r="E316" s="37">
        <v>54</v>
      </c>
      <c r="F316" s="37">
        <v>123</v>
      </c>
      <c r="G316" s="38">
        <v>2146</v>
      </c>
      <c r="H316" s="39">
        <f t="shared" si="14"/>
        <v>5067</v>
      </c>
    </row>
    <row r="317" spans="1:8" s="7" customFormat="1" ht="20.25" customHeight="1" thickBot="1">
      <c r="A317" s="29" t="s">
        <v>249</v>
      </c>
      <c r="B317" s="30">
        <v>3999</v>
      </c>
      <c r="C317" s="30">
        <v>161</v>
      </c>
      <c r="D317" s="30">
        <v>22322</v>
      </c>
      <c r="E317" s="30">
        <v>689</v>
      </c>
      <c r="F317" s="30">
        <v>852</v>
      </c>
      <c r="G317" s="32">
        <v>17961</v>
      </c>
      <c r="H317" s="33">
        <f t="shared" si="14"/>
        <v>45984</v>
      </c>
    </row>
    <row r="318" spans="1:8" s="7" customFormat="1" ht="20.25" customHeight="1">
      <c r="A318" s="27" t="s">
        <v>250</v>
      </c>
      <c r="B318" s="23">
        <v>1030</v>
      </c>
      <c r="C318" s="24">
        <v>97</v>
      </c>
      <c r="D318" s="24">
        <v>6295</v>
      </c>
      <c r="E318" s="24">
        <v>239</v>
      </c>
      <c r="F318" s="24">
        <v>202</v>
      </c>
      <c r="G318" s="25">
        <v>6857</v>
      </c>
      <c r="H318" s="26">
        <f t="shared" si="14"/>
        <v>14720</v>
      </c>
    </row>
    <row r="319" spans="1:8" s="7" customFormat="1" ht="20.25" customHeight="1">
      <c r="A319" s="19" t="s">
        <v>251</v>
      </c>
      <c r="B319" s="16">
        <v>571</v>
      </c>
      <c r="C319" s="11">
        <v>8</v>
      </c>
      <c r="D319" s="11">
        <v>2933</v>
      </c>
      <c r="E319" s="11">
        <v>97</v>
      </c>
      <c r="F319" s="11">
        <v>128</v>
      </c>
      <c r="G319" s="12">
        <v>3122</v>
      </c>
      <c r="H319" s="26">
        <f t="shared" si="14"/>
        <v>6859</v>
      </c>
    </row>
    <row r="320" spans="1:8" s="7" customFormat="1" ht="20.25" customHeight="1">
      <c r="A320" s="19" t="s">
        <v>252</v>
      </c>
      <c r="B320" s="16">
        <v>638</v>
      </c>
      <c r="C320" s="11">
        <v>13</v>
      </c>
      <c r="D320" s="11">
        <v>2721</v>
      </c>
      <c r="E320" s="11">
        <v>143</v>
      </c>
      <c r="F320" s="11">
        <v>161</v>
      </c>
      <c r="G320" s="12">
        <v>3332</v>
      </c>
      <c r="H320" s="26">
        <f t="shared" si="14"/>
        <v>7008</v>
      </c>
    </row>
    <row r="321" spans="1:8" s="7" customFormat="1" ht="20.25" customHeight="1">
      <c r="A321" s="19" t="s">
        <v>253</v>
      </c>
      <c r="B321" s="16">
        <v>370</v>
      </c>
      <c r="C321" s="11">
        <v>15</v>
      </c>
      <c r="D321" s="11">
        <v>2699</v>
      </c>
      <c r="E321" s="11">
        <v>85</v>
      </c>
      <c r="F321" s="11">
        <v>147</v>
      </c>
      <c r="G321" s="12">
        <v>2495</v>
      </c>
      <c r="H321" s="26">
        <f t="shared" si="14"/>
        <v>5811</v>
      </c>
    </row>
    <row r="322" spans="1:8" s="7" customFormat="1" ht="20.25" customHeight="1" thickBot="1">
      <c r="A322" s="35" t="s">
        <v>254</v>
      </c>
      <c r="B322" s="36">
        <v>489</v>
      </c>
      <c r="C322" s="37">
        <v>24</v>
      </c>
      <c r="D322" s="37">
        <v>2205</v>
      </c>
      <c r="E322" s="37">
        <v>98</v>
      </c>
      <c r="F322" s="37">
        <v>59</v>
      </c>
      <c r="G322" s="38">
        <v>2615</v>
      </c>
      <c r="H322" s="39">
        <f t="shared" si="14"/>
        <v>5490</v>
      </c>
    </row>
    <row r="323" spans="1:8" s="7" customFormat="1" ht="20.25" customHeight="1" thickBot="1">
      <c r="A323" s="29" t="s">
        <v>255</v>
      </c>
      <c r="B323" s="30">
        <v>3098</v>
      </c>
      <c r="C323" s="30">
        <v>157</v>
      </c>
      <c r="D323" s="30">
        <v>16853</v>
      </c>
      <c r="E323" s="30">
        <v>662</v>
      </c>
      <c r="F323" s="30">
        <v>697</v>
      </c>
      <c r="G323" s="32">
        <v>18421</v>
      </c>
      <c r="H323" s="33">
        <f t="shared" si="14"/>
        <v>39888</v>
      </c>
    </row>
    <row r="324" spans="1:8" s="7" customFormat="1" ht="20.25" customHeight="1">
      <c r="A324" s="27" t="s">
        <v>256</v>
      </c>
      <c r="B324" s="23">
        <v>1094</v>
      </c>
      <c r="C324" s="24">
        <v>77</v>
      </c>
      <c r="D324" s="24">
        <v>6821</v>
      </c>
      <c r="E324" s="24">
        <v>243</v>
      </c>
      <c r="F324" s="24">
        <v>309</v>
      </c>
      <c r="G324" s="25">
        <v>7497</v>
      </c>
      <c r="H324" s="26">
        <f t="shared" si="14"/>
        <v>16041</v>
      </c>
    </row>
    <row r="325" spans="1:8" s="7" customFormat="1" ht="20.25" customHeight="1" thickBot="1">
      <c r="A325" s="35" t="s">
        <v>257</v>
      </c>
      <c r="B325" s="36">
        <v>715</v>
      </c>
      <c r="C325" s="37">
        <v>43</v>
      </c>
      <c r="D325" s="37">
        <v>4163</v>
      </c>
      <c r="E325" s="37">
        <v>174</v>
      </c>
      <c r="F325" s="37">
        <v>189</v>
      </c>
      <c r="G325" s="38">
        <v>4527</v>
      </c>
      <c r="H325" s="39">
        <f t="shared" si="14"/>
        <v>9811</v>
      </c>
    </row>
    <row r="326" spans="1:8" s="7" customFormat="1" ht="20.25" customHeight="1" thickBot="1">
      <c r="A326" s="29" t="s">
        <v>258</v>
      </c>
      <c r="B326" s="30">
        <v>1809</v>
      </c>
      <c r="C326" s="30">
        <v>120</v>
      </c>
      <c r="D326" s="30">
        <v>10984</v>
      </c>
      <c r="E326" s="30">
        <v>417</v>
      </c>
      <c r="F326" s="30">
        <v>498</v>
      </c>
      <c r="G326" s="32">
        <v>12024</v>
      </c>
      <c r="H326" s="33">
        <f t="shared" si="14"/>
        <v>25852</v>
      </c>
    </row>
    <row r="327" spans="1:8" s="7" customFormat="1" ht="20.25" customHeight="1">
      <c r="A327" s="50" t="s">
        <v>259</v>
      </c>
      <c r="B327" s="51">
        <v>624</v>
      </c>
      <c r="C327" s="52">
        <v>21</v>
      </c>
      <c r="D327" s="52">
        <v>2526</v>
      </c>
      <c r="E327" s="52">
        <v>108</v>
      </c>
      <c r="F327" s="52">
        <v>94</v>
      </c>
      <c r="G327" s="34">
        <v>1901</v>
      </c>
      <c r="H327" s="53">
        <f t="shared" si="14"/>
        <v>5274</v>
      </c>
    </row>
    <row r="328" spans="1:8" s="7" customFormat="1" ht="20.25" customHeight="1">
      <c r="A328" s="19" t="s">
        <v>260</v>
      </c>
      <c r="B328" s="16">
        <v>1154</v>
      </c>
      <c r="C328" s="11">
        <v>113</v>
      </c>
      <c r="D328" s="11">
        <v>2158</v>
      </c>
      <c r="E328" s="11">
        <v>299</v>
      </c>
      <c r="F328" s="11">
        <v>171</v>
      </c>
      <c r="G328" s="12">
        <v>2606</v>
      </c>
      <c r="H328" s="26">
        <f t="shared" ref="H328:H333" si="15">SUM(B328:G328)</f>
        <v>6501</v>
      </c>
    </row>
    <row r="329" spans="1:8" s="7" customFormat="1" ht="20.25" customHeight="1">
      <c r="A329" s="19" t="s">
        <v>261</v>
      </c>
      <c r="B329" s="16">
        <v>652</v>
      </c>
      <c r="C329" s="11">
        <v>37</v>
      </c>
      <c r="D329" s="11">
        <v>2779</v>
      </c>
      <c r="E329" s="11">
        <v>154</v>
      </c>
      <c r="F329" s="11">
        <v>282</v>
      </c>
      <c r="G329" s="12">
        <v>3002</v>
      </c>
      <c r="H329" s="26">
        <f t="shared" si="15"/>
        <v>6906</v>
      </c>
    </row>
    <row r="330" spans="1:8" s="7" customFormat="1" ht="20.25" customHeight="1">
      <c r="A330" s="19" t="s">
        <v>262</v>
      </c>
      <c r="B330" s="16">
        <v>248</v>
      </c>
      <c r="C330" s="11">
        <v>11</v>
      </c>
      <c r="D330" s="11">
        <v>1332</v>
      </c>
      <c r="E330" s="11">
        <v>104</v>
      </c>
      <c r="F330" s="11">
        <v>41</v>
      </c>
      <c r="G330" s="12">
        <v>1300</v>
      </c>
      <c r="H330" s="26">
        <f t="shared" si="15"/>
        <v>3036</v>
      </c>
    </row>
    <row r="331" spans="1:8" s="7" customFormat="1" ht="20.25" customHeight="1">
      <c r="A331" s="19" t="s">
        <v>263</v>
      </c>
      <c r="B331" s="16">
        <v>543</v>
      </c>
      <c r="C331" s="11">
        <v>84</v>
      </c>
      <c r="D331" s="11">
        <v>1875</v>
      </c>
      <c r="E331" s="11">
        <v>199</v>
      </c>
      <c r="F331" s="11">
        <v>211</v>
      </c>
      <c r="G331" s="12">
        <v>1936</v>
      </c>
      <c r="H331" s="26">
        <f t="shared" si="15"/>
        <v>4848</v>
      </c>
    </row>
    <row r="332" spans="1:8" s="7" customFormat="1" ht="20.25" customHeight="1">
      <c r="A332" s="19" t="s">
        <v>264</v>
      </c>
      <c r="B332" s="16">
        <v>190</v>
      </c>
      <c r="C332" s="11">
        <v>3</v>
      </c>
      <c r="D332" s="11">
        <v>950</v>
      </c>
      <c r="E332" s="11">
        <v>69</v>
      </c>
      <c r="F332" s="11">
        <v>126</v>
      </c>
      <c r="G332" s="12">
        <v>973</v>
      </c>
      <c r="H332" s="26">
        <f t="shared" si="15"/>
        <v>2311</v>
      </c>
    </row>
    <row r="333" spans="1:8" s="7" customFormat="1" ht="20.25" customHeight="1">
      <c r="A333" s="19" t="s">
        <v>265</v>
      </c>
      <c r="B333" s="16">
        <v>945</v>
      </c>
      <c r="C333" s="11">
        <v>54</v>
      </c>
      <c r="D333" s="11">
        <v>3246</v>
      </c>
      <c r="E333" s="11">
        <v>219</v>
      </c>
      <c r="F333" s="11">
        <v>211</v>
      </c>
      <c r="G333" s="12">
        <v>3689</v>
      </c>
      <c r="H333" s="26">
        <f t="shared" si="15"/>
        <v>8364</v>
      </c>
    </row>
    <row r="334" spans="1:8" s="7" customFormat="1" ht="20.25" customHeight="1" thickBot="1">
      <c r="A334" s="35" t="s">
        <v>266</v>
      </c>
      <c r="B334" s="36">
        <v>157</v>
      </c>
      <c r="C334" s="37">
        <v>9</v>
      </c>
      <c r="D334" s="37">
        <v>480</v>
      </c>
      <c r="E334" s="37">
        <v>42</v>
      </c>
      <c r="F334" s="37">
        <v>24</v>
      </c>
      <c r="G334" s="38">
        <v>606</v>
      </c>
      <c r="H334" s="39">
        <f t="shared" ref="H334:H340" si="16">SUM(B334:G334)</f>
        <v>1318</v>
      </c>
    </row>
    <row r="335" spans="1:8" s="7" customFormat="1" ht="20.25" customHeight="1" thickBot="1">
      <c r="A335" s="29" t="s">
        <v>267</v>
      </c>
      <c r="B335" s="30">
        <v>4513</v>
      </c>
      <c r="C335" s="30">
        <v>332</v>
      </c>
      <c r="D335" s="30">
        <v>15346</v>
      </c>
      <c r="E335" s="30">
        <v>1194</v>
      </c>
      <c r="F335" s="30">
        <v>1160</v>
      </c>
      <c r="G335" s="32">
        <v>16013</v>
      </c>
      <c r="H335" s="33">
        <f t="shared" si="16"/>
        <v>38558</v>
      </c>
    </row>
    <row r="336" spans="1:8" s="7" customFormat="1" ht="20.25" customHeight="1">
      <c r="A336" s="27" t="s">
        <v>268</v>
      </c>
      <c r="B336" s="23">
        <v>809</v>
      </c>
      <c r="C336" s="24">
        <v>14</v>
      </c>
      <c r="D336" s="24">
        <v>3047</v>
      </c>
      <c r="E336" s="24">
        <v>207</v>
      </c>
      <c r="F336" s="24">
        <v>129</v>
      </c>
      <c r="G336" s="25">
        <v>3652</v>
      </c>
      <c r="H336" s="26">
        <f t="shared" si="16"/>
        <v>7858</v>
      </c>
    </row>
    <row r="337" spans="1:8" s="7" customFormat="1" ht="20.25" customHeight="1" thickBot="1">
      <c r="A337" s="35" t="s">
        <v>269</v>
      </c>
      <c r="B337" s="36">
        <v>581</v>
      </c>
      <c r="C337" s="37">
        <v>18</v>
      </c>
      <c r="D337" s="37">
        <v>2546</v>
      </c>
      <c r="E337" s="37">
        <v>134</v>
      </c>
      <c r="F337" s="37">
        <v>231</v>
      </c>
      <c r="G337" s="38">
        <v>2973</v>
      </c>
      <c r="H337" s="39">
        <f t="shared" si="16"/>
        <v>6483</v>
      </c>
    </row>
    <row r="338" spans="1:8" s="7" customFormat="1" ht="20.25" customHeight="1" thickBot="1">
      <c r="A338" s="29" t="s">
        <v>270</v>
      </c>
      <c r="B338" s="30">
        <v>1390</v>
      </c>
      <c r="C338" s="30">
        <v>32</v>
      </c>
      <c r="D338" s="30">
        <v>5593</v>
      </c>
      <c r="E338" s="30">
        <v>341</v>
      </c>
      <c r="F338" s="30">
        <v>360</v>
      </c>
      <c r="G338" s="32">
        <v>6625</v>
      </c>
      <c r="H338" s="33">
        <f t="shared" si="16"/>
        <v>14341</v>
      </c>
    </row>
    <row r="339" spans="1:8" s="7" customFormat="1" ht="20.25" customHeight="1" thickBot="1">
      <c r="A339" s="29" t="s">
        <v>57</v>
      </c>
      <c r="B339" s="30">
        <v>28557</v>
      </c>
      <c r="C339" s="30">
        <v>1638</v>
      </c>
      <c r="D339" s="30">
        <v>149241</v>
      </c>
      <c r="E339" s="30">
        <v>7751</v>
      </c>
      <c r="F339" s="30">
        <v>6757</v>
      </c>
      <c r="G339" s="32">
        <v>153881</v>
      </c>
      <c r="H339" s="33">
        <f t="shared" si="16"/>
        <v>347825</v>
      </c>
    </row>
    <row r="340" spans="1:8" s="7" customFormat="1" ht="20.25" customHeight="1" thickBot="1">
      <c r="A340" s="40" t="s">
        <v>58</v>
      </c>
      <c r="B340" s="41">
        <v>134334</v>
      </c>
      <c r="C340" s="41">
        <v>5729</v>
      </c>
      <c r="D340" s="41">
        <v>773537</v>
      </c>
      <c r="E340" s="41">
        <v>32397</v>
      </c>
      <c r="F340" s="41">
        <v>30683</v>
      </c>
      <c r="G340" s="32">
        <v>682214</v>
      </c>
      <c r="H340" s="44">
        <f t="shared" si="16"/>
        <v>1658894</v>
      </c>
    </row>
  </sheetData>
  <mergeCells count="42">
    <mergeCell ref="H4:H5"/>
    <mergeCell ref="E4:E5"/>
    <mergeCell ref="B4:B5"/>
    <mergeCell ref="C4:C5"/>
    <mergeCell ref="D4:D5"/>
    <mergeCell ref="F4:F5"/>
    <mergeCell ref="G4:G5"/>
    <mergeCell ref="H59:H60"/>
    <mergeCell ref="H109:H110"/>
    <mergeCell ref="B161:B162"/>
    <mergeCell ref="C161:C162"/>
    <mergeCell ref="D161:D162"/>
    <mergeCell ref="E161:E162"/>
    <mergeCell ref="F161:F162"/>
    <mergeCell ref="G161:G162"/>
    <mergeCell ref="H161:H162"/>
    <mergeCell ref="B109:B110"/>
    <mergeCell ref="B59:B60"/>
    <mergeCell ref="C59:C60"/>
    <mergeCell ref="D59:D60"/>
    <mergeCell ref="E59:E60"/>
    <mergeCell ref="F59:F60"/>
    <mergeCell ref="G59:G60"/>
    <mergeCell ref="H208:H209"/>
    <mergeCell ref="C109:C110"/>
    <mergeCell ref="B208:B209"/>
    <mergeCell ref="C208:C209"/>
    <mergeCell ref="D208:D209"/>
    <mergeCell ref="E208:E209"/>
    <mergeCell ref="F109:F110"/>
    <mergeCell ref="G109:G110"/>
    <mergeCell ref="D109:D110"/>
    <mergeCell ref="E109:E110"/>
    <mergeCell ref="F208:F209"/>
    <mergeCell ref="G208:G209"/>
    <mergeCell ref="H264:H265"/>
    <mergeCell ref="B264:B265"/>
    <mergeCell ref="C264:C265"/>
    <mergeCell ref="D264:D265"/>
    <mergeCell ref="E264:E265"/>
    <mergeCell ref="F264:F265"/>
    <mergeCell ref="G264:G265"/>
  </mergeCells>
  <phoneticPr fontId="2"/>
  <pageMargins left="0.78740157480314965" right="0.78740157480314965" top="0.98425196850393704" bottom="0.78740157480314965" header="0.51181102362204722" footer="0.51181102362204722"/>
  <pageSetup paperSize="9" scale="97" orientation="portrait" r:id="rId1"/>
  <headerFooter alignWithMargins="0"/>
  <rowBreaks count="9" manualBreakCount="9">
    <brk id="37" max="16383" man="1"/>
    <brk id="75" max="16383" man="1"/>
    <brk id="107" max="16383" man="1"/>
    <brk id="144" max="16383" man="1"/>
    <brk id="180" max="16383" man="1"/>
    <brk id="218" max="16383" man="1"/>
    <brk id="255" max="16383" man="1"/>
    <brk id="289" max="16383" man="1"/>
    <brk id="3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市町村別車種別保有車両数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koshido-s53ke</dc:creator>
  <cp:lastModifiedBy> </cp:lastModifiedBy>
  <cp:lastPrinted>2016-12-02T02:44:30Z</cp:lastPrinted>
  <dcterms:created xsi:type="dcterms:W3CDTF">2002-10-23T09:33:37Z</dcterms:created>
  <dcterms:modified xsi:type="dcterms:W3CDTF">2017-11-27T06:12:19Z</dcterms:modified>
</cp:coreProperties>
</file>