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要覧（R1年度）\HPアップ用\Ⅲ\EXCEL\"/>
    </mc:Choice>
  </mc:AlternateContent>
  <bookViews>
    <workbookView xWindow="-15" yWindow="-15" windowWidth="20550" windowHeight="4065"/>
  </bookViews>
  <sheets>
    <sheet name="18.19.20" sheetId="2" r:id="rId1"/>
  </sheets>
  <definedNames>
    <definedName name="_xlnm.Print_Area" localSheetId="0">'18.19.20'!$A$1:$J$99</definedName>
  </definedNames>
  <calcPr calcId="152511"/>
</workbook>
</file>

<file path=xl/calcChain.xml><?xml version="1.0" encoding="utf-8"?>
<calcChain xmlns="http://schemas.openxmlformats.org/spreadsheetml/2006/main">
  <c r="I94" i="2" l="1"/>
  <c r="J94" i="2" s="1"/>
  <c r="G94" i="2"/>
  <c r="H94" i="2" s="1"/>
  <c r="F94" i="2"/>
  <c r="E94" i="2"/>
  <c r="J93" i="2"/>
  <c r="H93" i="2"/>
  <c r="J92" i="2"/>
  <c r="H92" i="2"/>
  <c r="J91" i="2"/>
  <c r="H91" i="2"/>
  <c r="J90" i="2"/>
  <c r="H90" i="2"/>
  <c r="J89" i="2"/>
  <c r="H89" i="2"/>
  <c r="J88" i="2"/>
  <c r="H88" i="2"/>
  <c r="J87" i="2"/>
  <c r="H87" i="2"/>
</calcChain>
</file>

<file path=xl/sharedStrings.xml><?xml version="1.0" encoding="utf-8"?>
<sst xmlns="http://schemas.openxmlformats.org/spreadsheetml/2006/main" count="106" uniqueCount="98">
  <si>
    <t>１８　造船業・舶用工業の現況</t>
    <rPh sb="3" eb="6">
      <t>ゾウセンギョウ</t>
    </rPh>
    <rPh sb="7" eb="9">
      <t>ハクヨウ</t>
    </rPh>
    <rPh sb="9" eb="11">
      <t>コウギョウ</t>
    </rPh>
    <rPh sb="12" eb="14">
      <t>ゲンキョウ</t>
    </rPh>
    <phoneticPr fontId="1"/>
  </si>
  <si>
    <t>（億円）</t>
    <rPh sb="1" eb="3">
      <t>オクエン</t>
    </rPh>
    <phoneticPr fontId="1"/>
  </si>
  <si>
    <t>船舶の用途</t>
    <rPh sb="0" eb="2">
      <t>センパク</t>
    </rPh>
    <rPh sb="3" eb="5">
      <t>ヨウト</t>
    </rPh>
    <phoneticPr fontId="1"/>
  </si>
  <si>
    <t>総トン数</t>
    <rPh sb="0" eb="1">
      <t>ソウ</t>
    </rPh>
    <rPh sb="3" eb="4">
      <t>スウ</t>
    </rPh>
    <phoneticPr fontId="1"/>
  </si>
  <si>
    <t>金額（億円）</t>
    <rPh sb="0" eb="2">
      <t>キンガク</t>
    </rPh>
    <rPh sb="3" eb="5">
      <t>オクエン</t>
    </rPh>
    <phoneticPr fontId="1"/>
  </si>
  <si>
    <t>貨物船</t>
    <rPh sb="0" eb="3">
      <t>カモツセン</t>
    </rPh>
    <phoneticPr fontId="1"/>
  </si>
  <si>
    <t>油送船</t>
    <rPh sb="0" eb="2">
      <t>ユソウ</t>
    </rPh>
    <rPh sb="2" eb="3">
      <t>セン</t>
    </rPh>
    <phoneticPr fontId="1"/>
  </si>
  <si>
    <t>貨客船</t>
    <rPh sb="0" eb="2">
      <t>カキャク</t>
    </rPh>
    <rPh sb="2" eb="3">
      <t>セン</t>
    </rPh>
    <phoneticPr fontId="1"/>
  </si>
  <si>
    <t>その他</t>
    <rPh sb="2" eb="3">
      <t>タ</t>
    </rPh>
    <phoneticPr fontId="1"/>
  </si>
  <si>
    <t>　（２）舶用工業の現況</t>
    <rPh sb="4" eb="6">
      <t>ハクヨウ</t>
    </rPh>
    <rPh sb="6" eb="8">
      <t>コウギョウ</t>
    </rPh>
    <rPh sb="9" eb="11">
      <t>ゲンキョウ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</si>
  <si>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</si>
  <si>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</si>
  <si>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</si>
  <si>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</si>
  <si>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</si>
  <si>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</si>
  <si>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修繕（億円）</t>
    <rPh sb="0" eb="2">
      <t>シュウゼン</t>
    </rPh>
    <rPh sb="3" eb="5">
      <t>オクエン</t>
    </rPh>
    <phoneticPr fontId="1"/>
  </si>
  <si>
    <t>製造（億円）</t>
    <rPh sb="0" eb="2">
      <t>セイゾウ</t>
    </rPh>
    <rPh sb="3" eb="5">
      <t>オクエン</t>
    </rPh>
    <phoneticPr fontId="1"/>
  </si>
  <si>
    <t>合計（億円）</t>
    <rPh sb="0" eb="2">
      <t>ゴウケイ</t>
    </rPh>
    <rPh sb="3" eb="5">
      <t>オクエン</t>
    </rPh>
    <phoneticPr fontId="1"/>
  </si>
  <si>
    <t>　（３）造船業・舶用工業に対する支援</t>
    <rPh sb="4" eb="7">
      <t>ゾウセンギョウ</t>
    </rPh>
    <rPh sb="8" eb="10">
      <t>ハクヨウ</t>
    </rPh>
    <rPh sb="10" eb="12">
      <t>コウギョウ</t>
    </rPh>
    <rPh sb="13" eb="14">
      <t>タイ</t>
    </rPh>
    <rPh sb="16" eb="18">
      <t>シエン</t>
    </rPh>
    <phoneticPr fontId="1"/>
  </si>
  <si>
    <t>１９　舟艇関連の現況</t>
    <rPh sb="3" eb="5">
      <t>シュウテイ</t>
    </rPh>
    <rPh sb="5" eb="7">
      <t>カンレン</t>
    </rPh>
    <rPh sb="8" eb="10">
      <t>ゲンキョウ</t>
    </rPh>
    <phoneticPr fontId="1"/>
  </si>
  <si>
    <t>２０　モーターボート競走の現況</t>
    <rPh sb="10" eb="12">
      <t>キョウソウ</t>
    </rPh>
    <rPh sb="13" eb="15">
      <t>ゲンキョウ</t>
    </rPh>
    <phoneticPr fontId="1"/>
  </si>
  <si>
    <t>ボートピア河辺</t>
    <rPh sb="5" eb="7">
      <t>カワベ</t>
    </rPh>
    <phoneticPr fontId="1"/>
  </si>
  <si>
    <t>ボートピア大郷</t>
    <rPh sb="5" eb="7">
      <t>オオサト</t>
    </rPh>
    <phoneticPr fontId="1"/>
  </si>
  <si>
    <t>ボートピア川崎</t>
    <rPh sb="5" eb="7">
      <t>カワサキ</t>
    </rPh>
    <phoneticPr fontId="1"/>
  </si>
  <si>
    <t>ボートピア玉川</t>
    <rPh sb="5" eb="7">
      <t>タマガワ</t>
    </rPh>
    <phoneticPr fontId="1"/>
  </si>
  <si>
    <t>平和島</t>
    <rPh sb="0" eb="3">
      <t>ヘイワジマ</t>
    </rPh>
    <phoneticPr fontId="1"/>
  </si>
  <si>
    <t>多摩川</t>
    <rPh sb="0" eb="3">
      <t>タマガワ</t>
    </rPh>
    <phoneticPr fontId="1"/>
  </si>
  <si>
    <t>蒲郡・常滑</t>
    <rPh sb="0" eb="2">
      <t>ガマゴオリ</t>
    </rPh>
    <rPh sb="3" eb="5">
      <t>トコナメ</t>
    </rPh>
    <phoneticPr fontId="1"/>
  </si>
  <si>
    <t>浜名湖</t>
    <rPh sb="0" eb="3">
      <t>ハマナコ</t>
    </rPh>
    <phoneticPr fontId="1"/>
  </si>
  <si>
    <t>　（２）管内ボートピア分布図</t>
    <rPh sb="4" eb="6">
      <t>カンナイ</t>
    </rPh>
    <rPh sb="11" eb="14">
      <t>ブンプズ</t>
    </rPh>
    <phoneticPr fontId="1"/>
  </si>
  <si>
    <t>（資料３のとおり）</t>
    <rPh sb="1" eb="3">
      <t>シリョウ</t>
    </rPh>
    <phoneticPr fontId="1"/>
  </si>
  <si>
    <t>新　　造</t>
    <rPh sb="0" eb="1">
      <t>シン</t>
    </rPh>
    <rPh sb="3" eb="4">
      <t>ヅクリ</t>
    </rPh>
    <phoneticPr fontId="1"/>
  </si>
  <si>
    <t>修　　繕</t>
    <rPh sb="0" eb="1">
      <t>オサム</t>
    </rPh>
    <rPh sb="3" eb="4">
      <t>ツクロ</t>
    </rPh>
    <phoneticPr fontId="1"/>
  </si>
  <si>
    <t>合　　計</t>
    <rPh sb="0" eb="1">
      <t>ゴウ</t>
    </rPh>
    <rPh sb="3" eb="4">
      <t>ケイ</t>
    </rPh>
    <phoneticPr fontId="1"/>
  </si>
  <si>
    <t>漁　船</t>
    <rPh sb="0" eb="1">
      <t>リョウ</t>
    </rPh>
    <rPh sb="2" eb="3">
      <t>フネ</t>
    </rPh>
    <phoneticPr fontId="1"/>
  </si>
  <si>
    <t>合　計</t>
    <rPh sb="0" eb="1">
      <t>ゴウ</t>
    </rPh>
    <rPh sb="2" eb="3">
      <t>ケイ</t>
    </rPh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</si>
  <si>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</si>
  <si>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場　　所</t>
    <rPh sb="0" eb="1">
      <t>バ</t>
    </rPh>
    <rPh sb="3" eb="4">
      <t>トコロ</t>
    </rPh>
    <phoneticPr fontId="1"/>
  </si>
  <si>
    <t>議　　事　　内　容</t>
    <rPh sb="0" eb="1">
      <t>ギ</t>
    </rPh>
    <rPh sb="3" eb="4">
      <t>コト</t>
    </rPh>
    <rPh sb="6" eb="7">
      <t>ウチ</t>
    </rPh>
    <rPh sb="8" eb="9">
      <t>カタチ</t>
    </rPh>
    <phoneticPr fontId="1"/>
  </si>
  <si>
    <t>出　席　機　関</t>
    <rPh sb="0" eb="1">
      <t>デ</t>
    </rPh>
    <rPh sb="2" eb="3">
      <t>セキ</t>
    </rPh>
    <rPh sb="4" eb="5">
      <t>キ</t>
    </rPh>
    <rPh sb="6" eb="7">
      <t>セキ</t>
    </rPh>
    <phoneticPr fontId="1"/>
  </si>
  <si>
    <t>講　習　内　容</t>
    <rPh sb="0" eb="1">
      <t>コウ</t>
    </rPh>
    <rPh sb="2" eb="3">
      <t>ナラ</t>
    </rPh>
    <rPh sb="4" eb="5">
      <t>ウチ</t>
    </rPh>
    <rPh sb="6" eb="7">
      <t>カタチ</t>
    </rPh>
    <phoneticPr fontId="1"/>
  </si>
  <si>
    <t>講　　師</t>
    <rPh sb="0" eb="1">
      <t>コウ</t>
    </rPh>
    <rPh sb="3" eb="4">
      <t>シ</t>
    </rPh>
    <phoneticPr fontId="1"/>
  </si>
  <si>
    <t>売上金額（千円）</t>
    <rPh sb="0" eb="3">
      <t>ウリアゲキン</t>
    </rPh>
    <rPh sb="3" eb="4">
      <t>ガク</t>
    </rPh>
    <rPh sb="5" eb="6">
      <t>セン</t>
    </rPh>
    <rPh sb="6" eb="7">
      <t>エン</t>
    </rPh>
    <phoneticPr fontId="1"/>
  </si>
  <si>
    <t>県　別</t>
    <rPh sb="0" eb="1">
      <t>ケン</t>
    </rPh>
    <rPh sb="2" eb="3">
      <t>ベツ</t>
    </rPh>
    <phoneticPr fontId="1"/>
  </si>
  <si>
    <t>　　　①船舶修繕・新造船建造額の推移</t>
    <rPh sb="4" eb="6">
      <t>センパク</t>
    </rPh>
    <rPh sb="6" eb="8">
      <t>シュウゼン</t>
    </rPh>
    <rPh sb="9" eb="10">
      <t>シン</t>
    </rPh>
    <rPh sb="10" eb="12">
      <t>ゾウセン</t>
    </rPh>
    <rPh sb="12" eb="14">
      <t>ケンゾウ</t>
    </rPh>
    <rPh sb="14" eb="15">
      <t>ガク</t>
    </rPh>
    <rPh sb="16" eb="18">
      <t>スイイ</t>
    </rPh>
    <phoneticPr fontId="1"/>
  </si>
  <si>
    <t>　（１）造船業の現状</t>
    <rPh sb="4" eb="7">
      <t>ゾウセンギョウ</t>
    </rPh>
    <rPh sb="8" eb="10">
      <t>ゲンジョウ</t>
    </rPh>
    <phoneticPr fontId="1"/>
  </si>
  <si>
    <t>桐　生</t>
    <rPh sb="0" eb="1">
      <t>キリ</t>
    </rPh>
    <rPh sb="2" eb="3">
      <t>ショウ</t>
    </rPh>
    <phoneticPr fontId="1"/>
  </si>
  <si>
    <t>隻　数</t>
    <rPh sb="0" eb="1">
      <t>セキ</t>
    </rPh>
    <rPh sb="2" eb="3">
      <t>カズ</t>
    </rPh>
    <phoneticPr fontId="1"/>
  </si>
  <si>
    <t>ミニボートピア黒石</t>
    <rPh sb="7" eb="9">
      <t>クロイシ</t>
    </rPh>
    <phoneticPr fontId="1"/>
  </si>
  <si>
    <t>ボートピアなんぶ</t>
    <phoneticPr fontId="1"/>
  </si>
  <si>
    <t>ミニボートピア福島</t>
    <rPh sb="7" eb="9">
      <t>フクシマ</t>
    </rPh>
    <phoneticPr fontId="1"/>
  </si>
  <si>
    <t>・プレジャーボート海難の現状について</t>
    <rPh sb="9" eb="11">
      <t>カイナン</t>
    </rPh>
    <rPh sb="12" eb="14">
      <t>ゲンジョウ</t>
    </rPh>
    <phoneticPr fontId="1"/>
  </si>
  <si>
    <t>・プレジャーボートの普及推進活動について</t>
    <rPh sb="10" eb="12">
      <t>フキュウ</t>
    </rPh>
    <rPh sb="12" eb="14">
      <t>スイシン</t>
    </rPh>
    <rPh sb="14" eb="16">
      <t>カツドウ</t>
    </rPh>
    <phoneticPr fontId="1"/>
  </si>
  <si>
    <t>・FRP船リサイクルについて</t>
    <rPh sb="4" eb="5">
      <t>セン</t>
    </rPh>
    <phoneticPr fontId="1"/>
  </si>
  <si>
    <t>客船</t>
    <rPh sb="0" eb="2">
      <t>キャクセン</t>
    </rPh>
    <phoneticPr fontId="1"/>
  </si>
  <si>
    <t>２９年度</t>
    <rPh sb="2" eb="4">
      <t>ネンド</t>
    </rPh>
    <phoneticPr fontId="1"/>
  </si>
  <si>
    <t>関連競艇場</t>
    <phoneticPr fontId="1"/>
  </si>
  <si>
    <t>事業者</t>
    <rPh sb="0" eb="3">
      <t>ジギョウシャ</t>
    </rPh>
    <phoneticPr fontId="1"/>
  </si>
  <si>
    <t>所在地</t>
    <rPh sb="0" eb="3">
      <t>ショザイチ</t>
    </rPh>
    <phoneticPr fontId="1"/>
  </si>
  <si>
    <t>入場者数</t>
    <rPh sb="0" eb="2">
      <t>ニュウジョウ</t>
    </rPh>
    <rPh sb="2" eb="3">
      <t>シャ</t>
    </rPh>
    <rPh sb="3" eb="4">
      <t>スウ</t>
    </rPh>
    <phoneticPr fontId="1"/>
  </si>
  <si>
    <t>（対前年度比）</t>
    <rPh sb="1" eb="6">
      <t>タイゼンネンドヒ</t>
    </rPh>
    <phoneticPr fontId="1"/>
  </si>
  <si>
    <t>秋田県
秋田市</t>
    <rPh sb="4" eb="7">
      <t>アキタシ</t>
    </rPh>
    <phoneticPr fontId="1"/>
  </si>
  <si>
    <t>宮城県
大郷町</t>
    <rPh sb="4" eb="6">
      <t>オオサト</t>
    </rPh>
    <rPh sb="6" eb="7">
      <t>チョウ</t>
    </rPh>
    <phoneticPr fontId="1"/>
  </si>
  <si>
    <t>宮城県
川崎町</t>
    <rPh sb="4" eb="7">
      <t>カワサキチョウ</t>
    </rPh>
    <phoneticPr fontId="1"/>
  </si>
  <si>
    <t>福島県
玉川村</t>
    <rPh sb="4" eb="7">
      <t>タマガワムラ</t>
    </rPh>
    <phoneticPr fontId="1"/>
  </si>
  <si>
    <t>青森県
黒石市</t>
    <rPh sb="4" eb="7">
      <t>クロイシシ</t>
    </rPh>
    <phoneticPr fontId="1"/>
  </si>
  <si>
    <t>福島県
福島市</t>
    <rPh sb="4" eb="7">
      <t>フクシマシ</t>
    </rPh>
    <phoneticPr fontId="1"/>
  </si>
  <si>
    <t>合計</t>
    <rPh sb="0" eb="2">
      <t>ゴウケイ</t>
    </rPh>
    <phoneticPr fontId="1"/>
  </si>
  <si>
    <t>２６年度</t>
    <rPh sb="2" eb="4">
      <t>ネンド</t>
    </rPh>
    <phoneticPr fontId="1"/>
  </si>
  <si>
    <t>２７年度</t>
    <rPh sb="2" eb="4">
      <t>ネンド</t>
    </rPh>
    <phoneticPr fontId="1"/>
  </si>
  <si>
    <t>２８年度</t>
    <rPh sb="2" eb="4">
      <t>ネンド</t>
    </rPh>
    <phoneticPr fontId="1"/>
  </si>
  <si>
    <t>３０年度</t>
    <rPh sb="2" eb="4">
      <t>ネンド</t>
    </rPh>
    <phoneticPr fontId="1"/>
  </si>
  <si>
    <t>宮城県仙台市（東北運輸局２F専用会議室）</t>
    <rPh sb="0" eb="3">
      <t>ミヤギケン</t>
    </rPh>
    <rPh sb="3" eb="6">
      <t>センダイシ</t>
    </rPh>
    <rPh sb="7" eb="9">
      <t>トウホク</t>
    </rPh>
    <rPh sb="9" eb="11">
      <t>ウンユ</t>
    </rPh>
    <rPh sb="11" eb="12">
      <t>キョク</t>
    </rPh>
    <rPh sb="14" eb="16">
      <t>センヨウ</t>
    </rPh>
    <rPh sb="16" eb="19">
      <t>カイギシツ</t>
    </rPh>
    <phoneticPr fontId="1"/>
  </si>
  <si>
    <t>宮城県仙台市（東北運輸局２F専用会議室）</t>
    <rPh sb="7" eb="9">
      <t>トウホク</t>
    </rPh>
    <rPh sb="9" eb="11">
      <t>ウンユ</t>
    </rPh>
    <rPh sb="11" eb="12">
      <t>キョク</t>
    </rPh>
    <rPh sb="14" eb="16">
      <t>センヨウ</t>
    </rPh>
    <rPh sb="16" eb="19">
      <t>カイギシツ</t>
    </rPh>
    <phoneticPr fontId="1"/>
  </si>
  <si>
    <t>新たな外国人材の受け入れ制度について</t>
    <rPh sb="0" eb="1">
      <t>アラ</t>
    </rPh>
    <rPh sb="3" eb="5">
      <t>ガイコク</t>
    </rPh>
    <rPh sb="5" eb="7">
      <t>ジンザイ</t>
    </rPh>
    <rPh sb="8" eb="9">
      <t>ウ</t>
    </rPh>
    <rPh sb="10" eb="11">
      <t>イ</t>
    </rPh>
    <rPh sb="12" eb="14">
      <t>セイド</t>
    </rPh>
    <phoneticPr fontId="1"/>
  </si>
  <si>
    <t>新たな船舶検査・測度制度の構築に向けた取り組みについて</t>
    <phoneticPr fontId="1"/>
  </si>
  <si>
    <t>国土交通省海事局船舶産業課
課長補佐（総括）　小川幹一郎</t>
    <phoneticPr fontId="1"/>
  </si>
  <si>
    <t>国土交通省海事局検査測度課
統括船舶検査官　神谷和也</t>
    <phoneticPr fontId="1"/>
  </si>
  <si>
    <t>自動運航船の開発・普及に向けた取り組みとデジタライゼーション</t>
    <phoneticPr fontId="1"/>
  </si>
  <si>
    <t>国土交通省海事局海洋･環境政策課
技術企画室長　田村顕洋</t>
    <phoneticPr fontId="1"/>
  </si>
  <si>
    <t>・プレジャーボートの利用振興施策について</t>
    <phoneticPr fontId="1"/>
  </si>
  <si>
    <t>・海の駅の活動報告について</t>
    <phoneticPr fontId="1"/>
  </si>
  <si>
    <t>・各自治体のプレジャーボート利用振興施策
及び放置艇対策等に係る報告及び意見交換等</t>
    <phoneticPr fontId="1"/>
  </si>
  <si>
    <t>地方自治体(東北６県)、日本小型船舶検査機構仙台支部、(株)日本船舶職員養成協会東北、(一財)日本海洋レジャー安全・振興協会東北事務所、（一社）日本マリン事業協会、（一社）日本マリン事業協会東北支部、(一社)東北小型船舶工業会、海の駅ネットワーク、宮城県小型船安全協会、東北地方整備局、第二管区海上保安本部、東北運輸局</t>
    <phoneticPr fontId="1"/>
  </si>
  <si>
    <t>平成３０年度</t>
    <rPh sb="0" eb="2">
      <t>ヘイセイ</t>
    </rPh>
    <rPh sb="4" eb="6">
      <t>ネンド</t>
    </rPh>
    <phoneticPr fontId="1"/>
  </si>
  <si>
    <t>青森県
南部町</t>
    <phoneticPr fontId="1"/>
  </si>
  <si>
    <t>　　　②平成３０年度　新造船用途別建造実績</t>
    <rPh sb="8" eb="10">
      <t>ネンド</t>
    </rPh>
    <rPh sb="11" eb="12">
      <t>シン</t>
    </rPh>
    <rPh sb="12" eb="14">
      <t>ゾウセン</t>
    </rPh>
    <rPh sb="14" eb="17">
      <t>ヨウトベツ</t>
    </rPh>
    <rPh sb="17" eb="19">
      <t>ケンゾウ</t>
    </rPh>
    <rPh sb="19" eb="21">
      <t>ジッセキ</t>
    </rPh>
    <phoneticPr fontId="1"/>
  </si>
  <si>
    <t>　　　①平成３０年度　造船関連工業製品（造機調査対象品目）製造・修繕実績</t>
    <rPh sb="8" eb="10">
      <t>ネンド</t>
    </rPh>
    <rPh sb="11" eb="13">
      <t>ゾウセン</t>
    </rPh>
    <rPh sb="13" eb="15">
      <t>カンレン</t>
    </rPh>
    <rPh sb="15" eb="17">
      <t>コウギョウ</t>
    </rPh>
    <rPh sb="17" eb="19">
      <t>セイヒン</t>
    </rPh>
    <rPh sb="20" eb="22">
      <t>ゾウキ</t>
    </rPh>
    <rPh sb="22" eb="24">
      <t>チョウサ</t>
    </rPh>
    <rPh sb="24" eb="26">
      <t>タイショウ</t>
    </rPh>
    <rPh sb="26" eb="28">
      <t>ヒンモク</t>
    </rPh>
    <rPh sb="29" eb="31">
      <t>セイゾウ</t>
    </rPh>
    <rPh sb="32" eb="34">
      <t>シュウゼン</t>
    </rPh>
    <rPh sb="34" eb="36">
      <t>ジッセキ</t>
    </rPh>
    <phoneticPr fontId="1"/>
  </si>
  <si>
    <t>　　　　平成３０年度　造船業・舶用工業経営技術講習会</t>
    <rPh sb="8" eb="10">
      <t>ネンド</t>
    </rPh>
    <rPh sb="11" eb="14">
      <t>ゾウセンギョウ</t>
    </rPh>
    <rPh sb="15" eb="17">
      <t>ハクヨウ</t>
    </rPh>
    <rPh sb="17" eb="19">
      <t>コウギョウ</t>
    </rPh>
    <rPh sb="19" eb="21">
      <t>ケイエイ</t>
    </rPh>
    <rPh sb="21" eb="23">
      <t>ギジュツ</t>
    </rPh>
    <rPh sb="23" eb="26">
      <t>コウシュウカイ</t>
    </rPh>
    <phoneticPr fontId="1"/>
  </si>
  <si>
    <t>　（１）平成３０年度　管内ボートピア（競艇場外発売場）実績</t>
    <rPh sb="8" eb="10">
      <t>ネンド</t>
    </rPh>
    <rPh sb="11" eb="13">
      <t>カンナイ</t>
    </rPh>
    <rPh sb="19" eb="22">
      <t>キョウテイジョウ</t>
    </rPh>
    <rPh sb="22" eb="23">
      <t>ソト</t>
    </rPh>
    <rPh sb="23" eb="25">
      <t>ハツバイ</t>
    </rPh>
    <rPh sb="25" eb="26">
      <t>ジョウ</t>
    </rPh>
    <rPh sb="27" eb="29">
      <t>ジッセキ</t>
    </rPh>
    <phoneticPr fontId="1"/>
  </si>
  <si>
    <t>　（４）管内造船所分布図</t>
    <rPh sb="4" eb="6">
      <t>カンナイ</t>
    </rPh>
    <rPh sb="6" eb="9">
      <t>ゾウセンジョ</t>
    </rPh>
    <rPh sb="9" eb="12">
      <t>ブンプズ</t>
    </rPh>
    <phoneticPr fontId="1"/>
  </si>
  <si>
    <t>（資料１のとおり）</t>
    <rPh sb="1" eb="3">
      <t>シリョウ</t>
    </rPh>
    <phoneticPr fontId="1"/>
  </si>
  <si>
    <t>　（５）管内舶用工業事業所分布図</t>
    <rPh sb="4" eb="6">
      <t>カンナイ</t>
    </rPh>
    <rPh sb="6" eb="8">
      <t>ハクヨウ</t>
    </rPh>
    <rPh sb="8" eb="10">
      <t>コウギョウ</t>
    </rPh>
    <rPh sb="10" eb="13">
      <t>ジギョウショ</t>
    </rPh>
    <rPh sb="13" eb="16">
      <t>ブンプズ</t>
    </rPh>
    <phoneticPr fontId="1"/>
  </si>
  <si>
    <t>（資料２のとおり）</t>
    <rPh sb="1" eb="3">
      <t>シリョウ</t>
    </rPh>
    <phoneticPr fontId="1"/>
  </si>
  <si>
    <t>・港湾におけるプレジャーボート行政の
動向について</t>
    <phoneticPr fontId="1"/>
  </si>
  <si>
    <t>平成２９年度</t>
    <rPh sb="4" eb="6">
      <t>ネンド</t>
    </rPh>
    <phoneticPr fontId="1"/>
  </si>
  <si>
    <t>　第23回東北地区舟艇利用振興対策連絡会議</t>
    <rPh sb="1" eb="2">
      <t>ダイ</t>
    </rPh>
    <rPh sb="4" eb="5">
      <t>カイ</t>
    </rPh>
    <rPh sb="5" eb="7">
      <t>トウホク</t>
    </rPh>
    <rPh sb="7" eb="9">
      <t>チク</t>
    </rPh>
    <rPh sb="9" eb="11">
      <t>シュウテイ</t>
    </rPh>
    <rPh sb="11" eb="13">
      <t>リヨウ</t>
    </rPh>
    <rPh sb="13" eb="15">
      <t>シンコウ</t>
    </rPh>
    <rPh sb="15" eb="17">
      <t>タイサク</t>
    </rPh>
    <rPh sb="17" eb="19">
      <t>レンラク</t>
    </rPh>
    <rPh sb="19" eb="21">
      <t>カイギ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</si>
</sst>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_ ;[Red]\-#,##0.00\ "/>
    <numFmt numFmtId="177" formatCode="#,##0_ ;[Red]\-#,##0\ "/>
    <numFmt numFmtId="178" formatCode="0_ "/>
    <numFmt numFmtId="179" formatCode="#,##0_);[Red]\(#,##0\)"/>
    <numFmt numFmtId="180" formatCode="0_);[Red]\(0\)"/>
    <numFmt numFmtId="181" formatCode="[$-411]ggge&quot;年&quot;m&quot;月&quot;d&quot;日&quot;;@"/>
    <numFmt numFmtId="182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0"/>
      <color rgb="FFFF0000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sz val="12"/>
      <name val="ＭＳ Ｐゴシック"/>
      <family val="3"/>
      <charset val="128"/>
    </font>
    <font>
      <sz val="10"/>
      <name val="MS UI Gothic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sz val="6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 vertical="center"/>
    </xf>
    <xf numFmtId="0" fontId="6" fillId="0" borderId="0" xfId="0" applyFont="1" applyFill="1" applyBorder="1"/>
    <xf numFmtId="0" fontId="6" fillId="0" borderId="0" xfId="0" applyFont="1"/>
    <xf numFmtId="177" fontId="5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5" fillId="0" borderId="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/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right"/>
    </xf>
    <xf numFmtId="0" fontId="4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180" fontId="10" fillId="0" borderId="10" xfId="1" applyNumberFormat="1" applyFont="1" applyBorder="1" applyAlignment="1"/>
    <xf numFmtId="180" fontId="10" fillId="0" borderId="2" xfId="1" applyNumberFormat="1" applyFont="1" applyBorder="1" applyAlignment="1"/>
    <xf numFmtId="180" fontId="10" fillId="0" borderId="6" xfId="1" applyNumberFormat="1" applyFont="1" applyBorder="1" applyAlignment="1"/>
    <xf numFmtId="178" fontId="5" fillId="0" borderId="0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5" fillId="0" borderId="19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4" xfId="0" applyNumberFormat="1" applyFont="1" applyBorder="1"/>
    <xf numFmtId="179" fontId="5" fillId="0" borderId="3" xfId="0" applyNumberFormat="1" applyFont="1" applyBorder="1" applyAlignment="1">
      <alignment vertical="center"/>
    </xf>
    <xf numFmtId="179" fontId="5" fillId="0" borderId="3" xfId="0" applyNumberFormat="1" applyFont="1" applyBorder="1"/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/>
    <xf numFmtId="179" fontId="5" fillId="0" borderId="18" xfId="0" applyNumberFormat="1" applyFont="1" applyBorder="1"/>
    <xf numFmtId="180" fontId="5" fillId="0" borderId="16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0" fontId="10" fillId="0" borderId="9" xfId="1" applyNumberFormat="1" applyFont="1" applyBorder="1" applyAlignment="1"/>
    <xf numFmtId="180" fontId="10" fillId="0" borderId="24" xfId="1" applyNumberFormat="1" applyFont="1" applyBorder="1" applyAlignment="1"/>
    <xf numFmtId="180" fontId="10" fillId="0" borderId="5" xfId="1" applyNumberFormat="1" applyFont="1" applyBorder="1" applyAlignment="1"/>
    <xf numFmtId="180" fontId="5" fillId="0" borderId="23" xfId="0" applyNumberFormat="1" applyFont="1" applyBorder="1" applyAlignment="1">
      <alignment vertical="center"/>
    </xf>
    <xf numFmtId="180" fontId="10" fillId="0" borderId="20" xfId="1" applyNumberFormat="1" applyFont="1" applyBorder="1" applyAlignment="1"/>
    <xf numFmtId="180" fontId="10" fillId="0" borderId="21" xfId="1" applyNumberFormat="1" applyFont="1" applyBorder="1" applyAlignment="1"/>
    <xf numFmtId="180" fontId="10" fillId="0" borderId="22" xfId="1" applyNumberFormat="1" applyFont="1" applyBorder="1" applyAlignment="1"/>
    <xf numFmtId="180" fontId="5" fillId="0" borderId="13" xfId="0" applyNumberFormat="1" applyFont="1" applyBorder="1" applyAlignment="1">
      <alignment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2" fillId="0" borderId="33" xfId="0" applyFont="1" applyBorder="1" applyAlignment="1">
      <alignment vertical="center" wrapText="1" shrinkToFit="1"/>
    </xf>
    <xf numFmtId="0" fontId="12" fillId="0" borderId="39" xfId="0" applyFont="1" applyBorder="1" applyAlignment="1">
      <alignment vertical="center" wrapText="1" shrinkToFit="1"/>
    </xf>
    <xf numFmtId="0" fontId="12" fillId="0" borderId="45" xfId="0" applyFont="1" applyBorder="1" applyAlignment="1">
      <alignment vertical="center" wrapText="1" shrinkToFit="1"/>
    </xf>
    <xf numFmtId="0" fontId="11" fillId="0" borderId="2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shrinkToFit="1"/>
    </xf>
    <xf numFmtId="182" fontId="12" fillId="0" borderId="36" xfId="0" applyNumberFormat="1" applyFont="1" applyFill="1" applyBorder="1" applyAlignment="1">
      <alignment horizontal="right" vertical="center" shrinkToFit="1"/>
    </xf>
    <xf numFmtId="182" fontId="12" fillId="0" borderId="16" xfId="0" applyNumberFormat="1" applyFont="1" applyFill="1" applyBorder="1" applyAlignment="1">
      <alignment horizontal="right" vertical="center" shrinkToFit="1"/>
    </xf>
    <xf numFmtId="182" fontId="12" fillId="0" borderId="35" xfId="0" applyNumberFormat="1" applyFont="1" applyFill="1" applyBorder="1" applyAlignment="1">
      <alignment horizontal="right" vertical="center" shrinkToFit="1"/>
    </xf>
    <xf numFmtId="9" fontId="12" fillId="0" borderId="37" xfId="0" applyNumberFormat="1" applyFont="1" applyFill="1" applyBorder="1" applyAlignment="1">
      <alignment horizontal="right" vertical="center" shrinkToFit="1"/>
    </xf>
    <xf numFmtId="182" fontId="12" fillId="0" borderId="9" xfId="0" applyNumberFormat="1" applyFont="1" applyFill="1" applyBorder="1" applyAlignment="1">
      <alignment horizontal="right" vertical="center" shrinkToFit="1"/>
    </xf>
    <xf numFmtId="9" fontId="12" fillId="0" borderId="38" xfId="0" applyNumberFormat="1" applyFont="1" applyFill="1" applyBorder="1" applyAlignment="1">
      <alignment horizontal="right" vertical="center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17" xfId="0" applyFont="1" applyFill="1" applyBorder="1" applyAlignment="1">
      <alignment horizontal="center" vertical="center" shrinkToFit="1"/>
    </xf>
    <xf numFmtId="182" fontId="12" fillId="0" borderId="39" xfId="0" applyNumberFormat="1" applyFont="1" applyFill="1" applyBorder="1" applyAlignment="1">
      <alignment horizontal="right" vertical="center" shrinkToFit="1"/>
    </xf>
    <xf numFmtId="182" fontId="12" fillId="0" borderId="17" xfId="0" applyNumberFormat="1" applyFont="1" applyFill="1" applyBorder="1" applyAlignment="1">
      <alignment horizontal="right" vertical="center" shrinkToFit="1"/>
    </xf>
    <xf numFmtId="182" fontId="12" fillId="0" borderId="40" xfId="0" applyNumberFormat="1" applyFont="1" applyFill="1" applyBorder="1" applyAlignment="1">
      <alignment horizontal="right" vertical="center" shrinkToFit="1"/>
    </xf>
    <xf numFmtId="9" fontId="12" fillId="0" borderId="41" xfId="0" applyNumberFormat="1" applyFont="1" applyFill="1" applyBorder="1" applyAlignment="1">
      <alignment horizontal="right" vertical="center" shrinkToFit="1"/>
    </xf>
    <xf numFmtId="182" fontId="12" fillId="0" borderId="24" xfId="0" applyNumberFormat="1" applyFont="1" applyFill="1" applyBorder="1" applyAlignment="1">
      <alignment horizontal="right" vertical="center" shrinkToFit="1"/>
    </xf>
    <xf numFmtId="9" fontId="12" fillId="0" borderId="42" xfId="0" applyNumberFormat="1" applyFont="1" applyFill="1" applyBorder="1" applyAlignment="1">
      <alignment horizontal="right" vertical="center" shrinkToFit="1"/>
    </xf>
    <xf numFmtId="182" fontId="12" fillId="0" borderId="43" xfId="0" quotePrefix="1" applyNumberFormat="1" applyFont="1" applyBorder="1" applyAlignment="1">
      <alignment horizontal="right" vertical="center" shrinkToFit="1"/>
    </xf>
    <xf numFmtId="9" fontId="12" fillId="0" borderId="44" xfId="0" applyNumberFormat="1" applyFont="1" applyFill="1" applyBorder="1" applyAlignment="1">
      <alignment horizontal="right" vertical="center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182" fontId="12" fillId="0" borderId="43" xfId="0" applyNumberFormat="1" applyFont="1" applyBorder="1" applyAlignment="1">
      <alignment horizontal="right" vertical="center" shrinkToFit="1"/>
    </xf>
    <xf numFmtId="0" fontId="12" fillId="0" borderId="18" xfId="0" applyFont="1" applyBorder="1" applyAlignment="1">
      <alignment horizontal="center" vertical="center" shrinkToFit="1"/>
    </xf>
    <xf numFmtId="182" fontId="12" fillId="0" borderId="28" xfId="0" applyNumberFormat="1" applyFont="1" applyFill="1" applyBorder="1" applyAlignment="1">
      <alignment horizontal="right" vertical="center" shrinkToFit="1"/>
    </xf>
    <xf numFmtId="182" fontId="12" fillId="0" borderId="18" xfId="0" applyNumberFormat="1" applyFont="1" applyFill="1" applyBorder="1" applyAlignment="1">
      <alignment horizontal="right" vertical="center" shrinkToFit="1"/>
    </xf>
    <xf numFmtId="9" fontId="12" fillId="0" borderId="46" xfId="0" applyNumberFormat="1" applyFont="1" applyFill="1" applyBorder="1" applyAlignment="1">
      <alignment horizontal="right" vertical="center" shrinkToFit="1"/>
    </xf>
    <xf numFmtId="182" fontId="12" fillId="0" borderId="47" xfId="0" applyNumberFormat="1" applyFont="1" applyBorder="1" applyAlignment="1">
      <alignment horizontal="right" vertical="center" shrinkToFit="1"/>
    </xf>
    <xf numFmtId="9" fontId="12" fillId="0" borderId="48" xfId="0" applyNumberFormat="1" applyFont="1" applyFill="1" applyBorder="1" applyAlignment="1">
      <alignment horizontal="right" vertical="center" shrinkToFit="1"/>
    </xf>
    <xf numFmtId="182" fontId="12" fillId="0" borderId="49" xfId="0" applyNumberFormat="1" applyFont="1" applyFill="1" applyBorder="1" applyAlignment="1"/>
    <xf numFmtId="182" fontId="12" fillId="0" borderId="15" xfId="0" applyNumberFormat="1" applyFont="1" applyFill="1" applyBorder="1" applyAlignment="1"/>
    <xf numFmtId="182" fontId="12" fillId="0" borderId="50" xfId="0" applyNumberFormat="1" applyFont="1" applyFill="1" applyBorder="1" applyAlignment="1"/>
    <xf numFmtId="9" fontId="12" fillId="0" borderId="51" xfId="0" applyNumberFormat="1" applyFont="1" applyFill="1" applyBorder="1" applyAlignment="1">
      <alignment horizontal="right" shrinkToFit="1"/>
    </xf>
    <xf numFmtId="182" fontId="12" fillId="0" borderId="23" xfId="0" applyNumberFormat="1" applyFont="1" applyFill="1" applyBorder="1" applyAlignment="1"/>
    <xf numFmtId="9" fontId="12" fillId="0" borderId="32" xfId="0" applyNumberFormat="1" applyFont="1" applyFill="1" applyBorder="1" applyAlignment="1">
      <alignment horizontal="right" shrinkToFit="1"/>
    </xf>
    <xf numFmtId="0" fontId="6" fillId="0" borderId="1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4" fillId="0" borderId="7" xfId="0" applyFont="1" applyFill="1" applyBorder="1" applyAlignment="1">
      <alignment vertical="center" wrapText="1" shrinkToFit="1"/>
    </xf>
    <xf numFmtId="0" fontId="14" fillId="0" borderId="51" xfId="0" applyFont="1" applyBorder="1" applyAlignment="1">
      <alignment horizontal="center" vertical="center" wrapText="1" shrinkToFit="1"/>
    </xf>
    <xf numFmtId="0" fontId="14" fillId="0" borderId="32" xfId="0" applyFont="1" applyBorder="1" applyAlignment="1">
      <alignment horizontal="center" vertical="center" wrapText="1" shrinkToFit="1"/>
    </xf>
    <xf numFmtId="0" fontId="4" fillId="0" borderId="58" xfId="0" applyFont="1" applyBorder="1"/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2" fillId="0" borderId="5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07"/>
  <sheetViews>
    <sheetView tabSelected="1" view="pageBreakPreview" zoomScale="85" zoomScaleNormal="100" zoomScaleSheetLayoutView="85" workbookViewId="0">
      <selection activeCell="G88" sqref="G88"/>
    </sheetView>
  </sheetViews>
  <sheetFormatPr defaultRowHeight="13.5" x14ac:dyDescent="0.15"/>
  <cols>
    <col min="1" max="1" width="5.625" style="2" customWidth="1"/>
    <col min="2" max="2" width="18.625" style="2" customWidth="1"/>
    <col min="3" max="3" width="10.625" style="2" customWidth="1"/>
    <col min="4" max="7" width="10.5" style="2" customWidth="1"/>
    <col min="8" max="8" width="7" style="2" customWidth="1"/>
    <col min="9" max="9" width="11" style="2" bestFit="1" customWidth="1"/>
    <col min="10" max="10" width="7.875" style="2" customWidth="1"/>
    <col min="11" max="16384" width="9" style="2"/>
  </cols>
  <sheetData>
    <row r="1" spans="1:8" ht="20.100000000000001" customHeight="1" x14ac:dyDescent="0.2">
      <c r="A1" s="1" t="s">
        <v>0</v>
      </c>
    </row>
    <row r="2" spans="1:8" ht="20.100000000000001" customHeight="1" x14ac:dyDescent="0.15"/>
    <row r="3" spans="1:8" ht="20.100000000000001" customHeight="1" x14ac:dyDescent="0.15">
      <c r="A3" s="3" t="s">
        <v>46</v>
      </c>
    </row>
    <row r="4" spans="1:8" ht="20.100000000000001" customHeight="1" x14ac:dyDescent="0.15"/>
    <row r="5" spans="1:8" ht="20.100000000000001" customHeight="1" x14ac:dyDescent="0.15">
      <c r="A5" s="3" t="s">
        <v>45</v>
      </c>
    </row>
    <row r="6" spans="1:8" ht="20.100000000000001" customHeight="1" thickBot="1" x14ac:dyDescent="0.2">
      <c r="G6" s="4" t="s">
        <v>1</v>
      </c>
    </row>
    <row r="7" spans="1:8" ht="20.100000000000001" customHeight="1" thickBot="1" x14ac:dyDescent="0.2">
      <c r="B7" s="103"/>
      <c r="C7" s="104" t="s">
        <v>69</v>
      </c>
      <c r="D7" s="104" t="s">
        <v>70</v>
      </c>
      <c r="E7" s="104" t="s">
        <v>71</v>
      </c>
      <c r="F7" s="113" t="s">
        <v>56</v>
      </c>
      <c r="G7" s="114" t="s">
        <v>72</v>
      </c>
      <c r="H7" s="112"/>
    </row>
    <row r="8" spans="1:8" ht="20.100000000000001" customHeight="1" x14ac:dyDescent="0.15">
      <c r="B8" s="39" t="s">
        <v>32</v>
      </c>
      <c r="C8" s="44">
        <v>326.7</v>
      </c>
      <c r="D8" s="44">
        <v>370</v>
      </c>
      <c r="E8" s="45">
        <v>444.1</v>
      </c>
      <c r="F8" s="45">
        <v>523.55399999999997</v>
      </c>
      <c r="G8" s="50">
        <v>553.20000000000005</v>
      </c>
    </row>
    <row r="9" spans="1:8" ht="20.100000000000001" customHeight="1" thickBot="1" x14ac:dyDescent="0.2">
      <c r="B9" s="41" t="s">
        <v>33</v>
      </c>
      <c r="C9" s="46">
        <v>42.2</v>
      </c>
      <c r="D9" s="46">
        <v>39.299999999999997</v>
      </c>
      <c r="E9" s="47">
        <v>44</v>
      </c>
      <c r="F9" s="47">
        <v>47.1</v>
      </c>
      <c r="G9" s="51">
        <v>44</v>
      </c>
    </row>
    <row r="10" spans="1:8" ht="20.100000000000001" customHeight="1" thickBot="1" x14ac:dyDescent="0.2">
      <c r="B10" s="42" t="s">
        <v>34</v>
      </c>
      <c r="C10" s="48">
        <v>368.9</v>
      </c>
      <c r="D10" s="48">
        <v>409.3</v>
      </c>
      <c r="E10" s="48">
        <v>488.1</v>
      </c>
      <c r="F10" s="48">
        <v>570.654</v>
      </c>
      <c r="G10" s="49">
        <v>597.20000000000005</v>
      </c>
    </row>
    <row r="11" spans="1:8" ht="20.100000000000001" customHeight="1" x14ac:dyDescent="0.15">
      <c r="B11" s="5"/>
      <c r="C11" s="6"/>
      <c r="D11" s="6"/>
      <c r="E11" s="6"/>
      <c r="F11" s="6"/>
      <c r="G11" s="6"/>
    </row>
    <row r="12" spans="1:8" ht="20.100000000000001" customHeight="1" x14ac:dyDescent="0.15"/>
    <row r="13" spans="1:8" ht="20.100000000000001" customHeight="1" x14ac:dyDescent="0.15">
      <c r="A13" s="3" t="s">
        <v>87</v>
      </c>
    </row>
    <row r="14" spans="1:8" ht="20.100000000000001" customHeight="1" thickBot="1" x14ac:dyDescent="0.2"/>
    <row r="15" spans="1:8" ht="20.100000000000001" customHeight="1" thickBot="1" x14ac:dyDescent="0.2">
      <c r="B15" s="105" t="s">
        <v>2</v>
      </c>
      <c r="C15" s="106" t="s">
        <v>48</v>
      </c>
      <c r="D15" s="107" t="s">
        <v>3</v>
      </c>
      <c r="E15" s="105" t="s">
        <v>4</v>
      </c>
    </row>
    <row r="16" spans="1:8" ht="20.100000000000001" customHeight="1" x14ac:dyDescent="0.15">
      <c r="B16" s="39" t="s">
        <v>5</v>
      </c>
      <c r="C16" s="35">
        <v>1</v>
      </c>
      <c r="D16" s="23">
        <v>5848</v>
      </c>
      <c r="E16" s="52">
        <v>36.6</v>
      </c>
      <c r="F16" s="24"/>
    </row>
    <row r="17" spans="1:7" ht="20.100000000000001" customHeight="1" x14ac:dyDescent="0.15">
      <c r="B17" s="40" t="s">
        <v>6</v>
      </c>
      <c r="C17" s="36">
        <v>11</v>
      </c>
      <c r="D17" s="7">
        <v>196518</v>
      </c>
      <c r="E17" s="53">
        <v>415.8</v>
      </c>
      <c r="F17" s="24"/>
    </row>
    <row r="18" spans="1:7" ht="20.100000000000001" customHeight="1" x14ac:dyDescent="0.15">
      <c r="B18" s="40" t="s">
        <v>7</v>
      </c>
      <c r="C18" s="36">
        <v>1</v>
      </c>
      <c r="D18" s="7">
        <v>95</v>
      </c>
      <c r="E18" s="53">
        <v>6.4</v>
      </c>
      <c r="F18" s="25"/>
    </row>
    <row r="19" spans="1:7" ht="20.100000000000001" customHeight="1" x14ac:dyDescent="0.15">
      <c r="B19" s="40" t="s">
        <v>55</v>
      </c>
      <c r="C19" s="36">
        <v>0</v>
      </c>
      <c r="D19" s="7">
        <v>0</v>
      </c>
      <c r="E19" s="53">
        <v>0</v>
      </c>
      <c r="F19" s="26"/>
    </row>
    <row r="20" spans="1:7" ht="20.100000000000001" customHeight="1" x14ac:dyDescent="0.15">
      <c r="B20" s="40" t="s">
        <v>35</v>
      </c>
      <c r="C20" s="36">
        <v>16</v>
      </c>
      <c r="D20" s="7">
        <v>3710</v>
      </c>
      <c r="E20" s="53">
        <v>91.2</v>
      </c>
      <c r="F20" s="24"/>
    </row>
    <row r="21" spans="1:7" ht="20.100000000000001" customHeight="1" thickBot="1" x14ac:dyDescent="0.2">
      <c r="B21" s="41" t="s">
        <v>8</v>
      </c>
      <c r="C21" s="37">
        <v>2</v>
      </c>
      <c r="D21" s="33">
        <v>419</v>
      </c>
      <c r="E21" s="54">
        <v>3.2</v>
      </c>
      <c r="F21" s="24"/>
    </row>
    <row r="22" spans="1:7" ht="20.100000000000001" customHeight="1" thickBot="1" x14ac:dyDescent="0.2">
      <c r="B22" s="42" t="s">
        <v>36</v>
      </c>
      <c r="C22" s="38">
        <v>31</v>
      </c>
      <c r="D22" s="34">
        <v>206590</v>
      </c>
      <c r="E22" s="31">
        <v>553.20000000000005</v>
      </c>
    </row>
    <row r="23" spans="1:7" ht="20.100000000000001" customHeight="1" x14ac:dyDescent="0.15"/>
    <row r="24" spans="1:7" ht="20.100000000000001" customHeight="1" x14ac:dyDescent="0.15">
      <c r="A24" s="3" t="s">
        <v>9</v>
      </c>
    </row>
    <row r="25" spans="1:7" ht="20.100000000000001" customHeight="1" x14ac:dyDescent="0.15"/>
    <row r="26" spans="1:7" ht="20.100000000000001" customHeight="1" x14ac:dyDescent="0.15">
      <c r="A26" s="3" t="s">
        <v>88</v>
      </c>
    </row>
    <row r="27" spans="1:7" ht="20.100000000000001" customHeight="1" thickBot="1" x14ac:dyDescent="0.2"/>
    <row r="28" spans="1:7" ht="20.100000000000001" customHeight="1" thickBot="1" x14ac:dyDescent="0.2">
      <c r="B28" s="105" t="s">
        <v>44</v>
      </c>
      <c r="C28" s="106" t="s">
        <v>17</v>
      </c>
      <c r="D28" s="107" t="s">
        <v>16</v>
      </c>
      <c r="E28" s="105" t="s">
        <v>18</v>
      </c>
      <c r="F28" s="32"/>
      <c r="G28" s="8"/>
    </row>
    <row r="29" spans="1:7" ht="20.100000000000001" customHeight="1" x14ac:dyDescent="0.15">
      <c r="B29" s="39" t="s">
        <v>10</v>
      </c>
      <c r="C29" s="27">
        <v>3.8570000000000002</v>
      </c>
      <c r="D29" s="55">
        <v>9.3360000000000003</v>
      </c>
      <c r="E29" s="59">
        <v>13.193000000000001</v>
      </c>
      <c r="F29" s="9"/>
      <c r="G29" s="10"/>
    </row>
    <row r="30" spans="1:7" ht="20.100000000000001" customHeight="1" x14ac:dyDescent="0.15">
      <c r="B30" s="40" t="s">
        <v>11</v>
      </c>
      <c r="C30" s="28">
        <v>13.667</v>
      </c>
      <c r="D30" s="56">
        <v>0</v>
      </c>
      <c r="E30" s="60">
        <v>13.667</v>
      </c>
      <c r="F30" s="9"/>
      <c r="G30" s="10"/>
    </row>
    <row r="31" spans="1:7" ht="20.100000000000001" customHeight="1" x14ac:dyDescent="0.15">
      <c r="B31" s="40" t="s">
        <v>12</v>
      </c>
      <c r="C31" s="28">
        <v>0.16500000000000001</v>
      </c>
      <c r="D31" s="56">
        <v>25.863</v>
      </c>
      <c r="E31" s="60">
        <v>26.027999999999999</v>
      </c>
      <c r="F31" s="9"/>
      <c r="G31" s="10"/>
    </row>
    <row r="32" spans="1:7" ht="20.100000000000001" customHeight="1" x14ac:dyDescent="0.15">
      <c r="B32" s="40" t="s">
        <v>13</v>
      </c>
      <c r="C32" s="28">
        <v>0</v>
      </c>
      <c r="D32" s="56">
        <v>4.1000000000000002E-2</v>
      </c>
      <c r="E32" s="60">
        <v>4.1000000000000002E-2</v>
      </c>
      <c r="F32" s="9"/>
      <c r="G32" s="10"/>
    </row>
    <row r="33" spans="1:10" ht="20.100000000000001" customHeight="1" x14ac:dyDescent="0.15">
      <c r="B33" s="40" t="s">
        <v>14</v>
      </c>
      <c r="C33" s="28">
        <v>8.0000000000000002E-3</v>
      </c>
      <c r="D33" s="56">
        <v>2.706</v>
      </c>
      <c r="E33" s="60">
        <v>2.714</v>
      </c>
      <c r="F33" s="9"/>
      <c r="G33" s="10"/>
    </row>
    <row r="34" spans="1:10" ht="20.100000000000001" customHeight="1" thickBot="1" x14ac:dyDescent="0.2">
      <c r="B34" s="41" t="s">
        <v>15</v>
      </c>
      <c r="C34" s="29">
        <v>46.320999999999998</v>
      </c>
      <c r="D34" s="57">
        <v>3.0449999999999999</v>
      </c>
      <c r="E34" s="61">
        <v>49.366</v>
      </c>
      <c r="F34" s="9"/>
      <c r="G34" s="10"/>
    </row>
    <row r="35" spans="1:10" ht="20.100000000000001" customHeight="1" thickBot="1" x14ac:dyDescent="0.2">
      <c r="B35" s="42" t="s">
        <v>36</v>
      </c>
      <c r="C35" s="43">
        <v>64.018000000000001</v>
      </c>
      <c r="D35" s="58">
        <v>40.991</v>
      </c>
      <c r="E35" s="62">
        <v>105.00899999999999</v>
      </c>
      <c r="F35" s="30"/>
      <c r="G35" s="10"/>
    </row>
    <row r="36" spans="1:10" ht="20.100000000000001" customHeight="1" x14ac:dyDescent="0.15">
      <c r="B36" s="11"/>
      <c r="C36" s="12"/>
      <c r="D36" s="12"/>
      <c r="E36" s="12"/>
      <c r="F36" s="13"/>
    </row>
    <row r="37" spans="1:10" ht="20.100000000000001" customHeight="1" x14ac:dyDescent="0.15">
      <c r="B37" s="8"/>
      <c r="C37" s="12"/>
      <c r="D37" s="12"/>
      <c r="E37" s="12"/>
      <c r="F37" s="13"/>
    </row>
    <row r="38" spans="1:10" ht="20.100000000000001" customHeight="1" x14ac:dyDescent="0.15">
      <c r="B38" s="8"/>
      <c r="C38" s="12"/>
      <c r="D38" s="12"/>
      <c r="E38" s="12"/>
      <c r="F38" s="13"/>
    </row>
    <row r="39" spans="1:10" ht="20.100000000000001" customHeight="1" x14ac:dyDescent="0.15">
      <c r="B39" s="8"/>
      <c r="C39" s="12"/>
      <c r="D39" s="12"/>
      <c r="E39" s="12"/>
      <c r="F39" s="13"/>
    </row>
    <row r="40" spans="1:10" ht="20.100000000000001" customHeight="1" x14ac:dyDescent="0.15">
      <c r="B40" s="8"/>
      <c r="C40" s="12"/>
      <c r="D40" s="12"/>
      <c r="E40" s="12"/>
      <c r="F40" s="13"/>
    </row>
    <row r="41" spans="1:10" ht="20.100000000000001" customHeight="1" x14ac:dyDescent="0.15">
      <c r="B41" s="8"/>
      <c r="C41" s="12"/>
      <c r="D41" s="12"/>
      <c r="E41" s="12"/>
      <c r="F41" s="13"/>
    </row>
    <row r="42" spans="1:10" ht="20.100000000000001" customHeight="1" x14ac:dyDescent="0.15">
      <c r="B42" s="13"/>
      <c r="C42" s="12"/>
      <c r="D42" s="12"/>
      <c r="E42" s="12"/>
      <c r="F42" s="13"/>
    </row>
    <row r="43" spans="1:10" ht="20.100000000000001" customHeight="1" x14ac:dyDescent="0.15">
      <c r="B43" s="13"/>
      <c r="C43" s="12"/>
      <c r="D43" s="12"/>
      <c r="E43" s="12"/>
      <c r="F43" s="13"/>
    </row>
    <row r="44" spans="1:10" ht="20.100000000000001" customHeight="1" x14ac:dyDescent="0.15">
      <c r="A44" s="3" t="s">
        <v>19</v>
      </c>
    </row>
    <row r="45" spans="1:10" ht="20.100000000000001" customHeight="1" x14ac:dyDescent="0.15"/>
    <row r="46" spans="1:10" ht="20.100000000000001" customHeight="1" x14ac:dyDescent="0.15">
      <c r="A46" s="3" t="s">
        <v>89</v>
      </c>
    </row>
    <row r="47" spans="1:10" ht="20.100000000000001" customHeight="1" x14ac:dyDescent="0.15"/>
    <row r="48" spans="1:10" ht="20.100000000000001" customHeight="1" x14ac:dyDescent="0.15">
      <c r="B48" s="102" t="s">
        <v>37</v>
      </c>
      <c r="C48" s="102" t="s">
        <v>38</v>
      </c>
      <c r="D48" s="152" t="s">
        <v>41</v>
      </c>
      <c r="E48" s="153"/>
      <c r="F48" s="152" t="s">
        <v>42</v>
      </c>
      <c r="G48" s="153"/>
      <c r="H48" s="153"/>
      <c r="I48" s="153"/>
      <c r="J48" s="108"/>
    </row>
    <row r="49" spans="1:10" ht="26.25" customHeight="1" x14ac:dyDescent="0.15">
      <c r="B49" s="144">
        <v>43539</v>
      </c>
      <c r="C49" s="154" t="s">
        <v>74</v>
      </c>
      <c r="D49" s="155" t="s">
        <v>75</v>
      </c>
      <c r="E49" s="156"/>
      <c r="F49" s="155" t="s">
        <v>77</v>
      </c>
      <c r="G49" s="156"/>
      <c r="H49" s="156"/>
      <c r="I49" s="156"/>
      <c r="J49" s="109"/>
    </row>
    <row r="50" spans="1:10" ht="26.25" customHeight="1" x14ac:dyDescent="0.15">
      <c r="B50" s="144"/>
      <c r="C50" s="154"/>
      <c r="D50" s="157"/>
      <c r="E50" s="158"/>
      <c r="F50" s="157"/>
      <c r="G50" s="158"/>
      <c r="H50" s="158"/>
      <c r="I50" s="158"/>
      <c r="J50" s="109"/>
    </row>
    <row r="51" spans="1:10" ht="26.25" customHeight="1" x14ac:dyDescent="0.15">
      <c r="B51" s="144"/>
      <c r="C51" s="154"/>
      <c r="D51" s="159" t="s">
        <v>76</v>
      </c>
      <c r="E51" s="160"/>
      <c r="F51" s="155" t="s">
        <v>78</v>
      </c>
      <c r="G51" s="156"/>
      <c r="H51" s="156"/>
      <c r="I51" s="156"/>
      <c r="J51" s="109"/>
    </row>
    <row r="52" spans="1:10" ht="26.25" customHeight="1" x14ac:dyDescent="0.15">
      <c r="B52" s="144"/>
      <c r="C52" s="154"/>
      <c r="D52" s="161"/>
      <c r="E52" s="162"/>
      <c r="F52" s="157"/>
      <c r="G52" s="158"/>
      <c r="H52" s="158"/>
      <c r="I52" s="158"/>
      <c r="J52" s="109"/>
    </row>
    <row r="53" spans="1:10" ht="26.25" customHeight="1" x14ac:dyDescent="0.15">
      <c r="B53" s="144"/>
      <c r="C53" s="154"/>
      <c r="D53" s="159" t="s">
        <v>79</v>
      </c>
      <c r="E53" s="163"/>
      <c r="F53" s="155" t="s">
        <v>80</v>
      </c>
      <c r="G53" s="156"/>
      <c r="H53" s="156"/>
      <c r="I53" s="156"/>
      <c r="J53" s="109"/>
    </row>
    <row r="54" spans="1:10" ht="26.25" customHeight="1" x14ac:dyDescent="0.15">
      <c r="B54" s="144"/>
      <c r="C54" s="154"/>
      <c r="D54" s="161"/>
      <c r="E54" s="164"/>
      <c r="F54" s="157"/>
      <c r="G54" s="158"/>
      <c r="H54" s="158"/>
      <c r="I54" s="158"/>
      <c r="J54" s="109"/>
    </row>
    <row r="55" spans="1:10" ht="20.100000000000001" customHeight="1" x14ac:dyDescent="0.15">
      <c r="A55" s="3"/>
      <c r="B55" s="3"/>
      <c r="C55" s="3"/>
    </row>
    <row r="56" spans="1:10" ht="20.100000000000001" customHeight="1" x14ac:dyDescent="0.15">
      <c r="A56" s="3" t="s">
        <v>91</v>
      </c>
      <c r="B56" s="3"/>
      <c r="C56" s="3"/>
    </row>
    <row r="57" spans="1:10" ht="20.100000000000001" customHeight="1" x14ac:dyDescent="0.15">
      <c r="A57" s="3"/>
      <c r="B57" s="3" t="s">
        <v>92</v>
      </c>
      <c r="C57" s="3"/>
    </row>
    <row r="58" spans="1:10" ht="20.100000000000001" customHeight="1" x14ac:dyDescent="0.15">
      <c r="A58" s="3"/>
      <c r="B58" s="3"/>
      <c r="C58" s="3"/>
    </row>
    <row r="59" spans="1:10" ht="20.100000000000001" customHeight="1" x14ac:dyDescent="0.15">
      <c r="A59" s="3"/>
      <c r="B59" s="3"/>
      <c r="C59" s="3"/>
    </row>
    <row r="60" spans="1:10" ht="20.100000000000001" customHeight="1" x14ac:dyDescent="0.15">
      <c r="A60" s="3" t="s">
        <v>93</v>
      </c>
      <c r="B60" s="3"/>
      <c r="C60" s="3"/>
    </row>
    <row r="61" spans="1:10" ht="20.100000000000001" customHeight="1" x14ac:dyDescent="0.15">
      <c r="A61" s="3"/>
      <c r="B61" s="3" t="s">
        <v>94</v>
      </c>
      <c r="C61" s="3"/>
    </row>
    <row r="62" spans="1:10" ht="20.100000000000001" customHeight="1" x14ac:dyDescent="0.15"/>
    <row r="63" spans="1:10" ht="20.100000000000001" customHeight="1" x14ac:dyDescent="0.15"/>
    <row r="64" spans="1:10" ht="20.100000000000001" customHeight="1" x14ac:dyDescent="0.15"/>
    <row r="65" spans="1:10" ht="20.100000000000001" customHeight="1" x14ac:dyDescent="0.15"/>
    <row r="66" spans="1:10" ht="20.100000000000001" customHeight="1" x14ac:dyDescent="0.15"/>
    <row r="67" spans="1:10" ht="20.100000000000001" customHeight="1" x14ac:dyDescent="0.2">
      <c r="A67" s="1" t="s">
        <v>20</v>
      </c>
    </row>
    <row r="68" spans="1:10" ht="20.100000000000001" customHeight="1" x14ac:dyDescent="0.15"/>
    <row r="69" spans="1:10" ht="20.100000000000001" customHeight="1" x14ac:dyDescent="0.15">
      <c r="A69" s="3" t="s">
        <v>97</v>
      </c>
    </row>
    <row r="70" spans="1:10" ht="20.100000000000001" customHeight="1" x14ac:dyDescent="0.15"/>
    <row r="71" spans="1:10" ht="20.100000000000001" customHeight="1" x14ac:dyDescent="0.15">
      <c r="B71" s="14" t="s">
        <v>37</v>
      </c>
      <c r="C71" s="15" t="s">
        <v>38</v>
      </c>
      <c r="D71" s="126" t="s">
        <v>39</v>
      </c>
      <c r="E71" s="126"/>
      <c r="F71" s="126"/>
      <c r="G71" s="126" t="s">
        <v>40</v>
      </c>
      <c r="H71" s="126"/>
      <c r="I71" s="126"/>
      <c r="J71" s="126"/>
    </row>
    <row r="72" spans="1:10" ht="27" customHeight="1" x14ac:dyDescent="0.15">
      <c r="B72" s="144">
        <v>43542</v>
      </c>
      <c r="C72" s="151" t="s">
        <v>73</v>
      </c>
      <c r="D72" s="115" t="s">
        <v>81</v>
      </c>
      <c r="E72" s="21"/>
      <c r="F72" s="22"/>
      <c r="G72" s="127" t="s">
        <v>84</v>
      </c>
      <c r="H72" s="128"/>
      <c r="I72" s="128"/>
      <c r="J72" s="128"/>
    </row>
    <row r="73" spans="1:10" ht="27" customHeight="1" x14ac:dyDescent="0.15">
      <c r="B73" s="144"/>
      <c r="C73" s="151"/>
      <c r="D73" s="129" t="s">
        <v>52</v>
      </c>
      <c r="E73" s="130"/>
      <c r="F73" s="131"/>
      <c r="G73" s="127"/>
      <c r="H73" s="128"/>
      <c r="I73" s="128"/>
      <c r="J73" s="128"/>
    </row>
    <row r="74" spans="1:10" ht="27" customHeight="1" x14ac:dyDescent="0.15">
      <c r="B74" s="144"/>
      <c r="C74" s="151"/>
      <c r="D74" s="132" t="s">
        <v>95</v>
      </c>
      <c r="E74" s="133"/>
      <c r="F74" s="134"/>
      <c r="G74" s="127"/>
      <c r="H74" s="128"/>
      <c r="I74" s="128"/>
      <c r="J74" s="128"/>
    </row>
    <row r="75" spans="1:10" ht="27" customHeight="1" x14ac:dyDescent="0.15">
      <c r="B75" s="144"/>
      <c r="C75" s="151"/>
      <c r="D75" s="135" t="s">
        <v>54</v>
      </c>
      <c r="E75" s="136"/>
      <c r="F75" s="137"/>
      <c r="G75" s="127"/>
      <c r="H75" s="128"/>
      <c r="I75" s="128"/>
      <c r="J75" s="128"/>
    </row>
    <row r="76" spans="1:10" ht="27" customHeight="1" x14ac:dyDescent="0.15">
      <c r="B76" s="144"/>
      <c r="C76" s="151"/>
      <c r="D76" s="138" t="s">
        <v>53</v>
      </c>
      <c r="E76" s="139"/>
      <c r="F76" s="140"/>
      <c r="G76" s="127"/>
      <c r="H76" s="128"/>
      <c r="I76" s="128"/>
      <c r="J76" s="128"/>
    </row>
    <row r="77" spans="1:10" ht="23.25" customHeight="1" x14ac:dyDescent="0.15">
      <c r="B77" s="144"/>
      <c r="C77" s="151"/>
      <c r="D77" s="148" t="s">
        <v>82</v>
      </c>
      <c r="E77" s="149"/>
      <c r="F77" s="150"/>
      <c r="G77" s="127"/>
      <c r="H77" s="128"/>
      <c r="I77" s="128"/>
      <c r="J77" s="128"/>
    </row>
    <row r="78" spans="1:10" ht="23.25" customHeight="1" x14ac:dyDescent="0.15">
      <c r="B78" s="144"/>
      <c r="C78" s="151"/>
      <c r="D78" s="145" t="s">
        <v>83</v>
      </c>
      <c r="E78" s="146"/>
      <c r="F78" s="147"/>
      <c r="G78" s="127"/>
      <c r="H78" s="128"/>
      <c r="I78" s="128"/>
      <c r="J78" s="128"/>
    </row>
    <row r="79" spans="1:10" ht="20.100000000000001" customHeight="1" x14ac:dyDescent="0.15">
      <c r="B79" s="11"/>
      <c r="C79" s="16"/>
      <c r="D79" s="17"/>
      <c r="E79" s="17"/>
      <c r="F79" s="17"/>
      <c r="G79" s="18"/>
      <c r="H79" s="18"/>
    </row>
    <row r="80" spans="1:10" ht="24.75" customHeight="1" x14ac:dyDescent="0.15">
      <c r="B80" s="11"/>
      <c r="D80" s="17"/>
      <c r="E80" s="17"/>
      <c r="F80" s="17"/>
      <c r="G80" s="18"/>
      <c r="H80" s="18"/>
    </row>
    <row r="81" spans="1:10" ht="20.100000000000001" customHeight="1" x14ac:dyDescent="0.15">
      <c r="B81" s="11"/>
      <c r="C81" s="16"/>
      <c r="D81" s="17"/>
      <c r="E81" s="17"/>
      <c r="F81" s="17"/>
      <c r="G81" s="18"/>
      <c r="H81" s="18"/>
    </row>
    <row r="82" spans="1:10" ht="20.100000000000001" customHeight="1" x14ac:dyDescent="0.2">
      <c r="A82" s="1" t="s">
        <v>21</v>
      </c>
    </row>
    <row r="83" spans="1:10" ht="20.100000000000001" customHeight="1" x14ac:dyDescent="0.15">
      <c r="A83" s="3" t="s">
        <v>90</v>
      </c>
    </row>
    <row r="84" spans="1:10" ht="20.100000000000001" customHeight="1" thickBot="1" x14ac:dyDescent="0.2">
      <c r="A84" s="3"/>
    </row>
    <row r="85" spans="1:10" ht="20.100000000000001" customHeight="1" thickBot="1" x14ac:dyDescent="0.2">
      <c r="B85" s="120" t="s">
        <v>58</v>
      </c>
      <c r="C85" s="122" t="s">
        <v>59</v>
      </c>
      <c r="D85" s="124" t="s">
        <v>57</v>
      </c>
      <c r="E85" s="141" t="s">
        <v>96</v>
      </c>
      <c r="F85" s="142"/>
      <c r="G85" s="143" t="s">
        <v>85</v>
      </c>
      <c r="H85" s="141"/>
      <c r="I85" s="141"/>
      <c r="J85" s="142"/>
    </row>
    <row r="86" spans="1:10" ht="34.5" customHeight="1" thickBot="1" x14ac:dyDescent="0.2">
      <c r="B86" s="121"/>
      <c r="C86" s="123"/>
      <c r="D86" s="125"/>
      <c r="E86" s="63" t="s">
        <v>60</v>
      </c>
      <c r="F86" s="64" t="s">
        <v>43</v>
      </c>
      <c r="G86" s="68" t="s">
        <v>60</v>
      </c>
      <c r="H86" s="110" t="s">
        <v>61</v>
      </c>
      <c r="I86" s="63" t="s">
        <v>43</v>
      </c>
      <c r="J86" s="111" t="s">
        <v>61</v>
      </c>
    </row>
    <row r="87" spans="1:10" ht="31.5" customHeight="1" x14ac:dyDescent="0.15">
      <c r="B87" s="65" t="s">
        <v>50</v>
      </c>
      <c r="C87" s="69" t="s">
        <v>86</v>
      </c>
      <c r="D87" s="70" t="s">
        <v>47</v>
      </c>
      <c r="E87" s="71">
        <v>86756</v>
      </c>
      <c r="F87" s="72">
        <v>1232133</v>
      </c>
      <c r="G87" s="73">
        <v>83024</v>
      </c>
      <c r="H87" s="74">
        <f>SUM(G87/E87)</f>
        <v>0.95698280234220112</v>
      </c>
      <c r="I87" s="75">
        <v>1130764</v>
      </c>
      <c r="J87" s="76">
        <f>SUM(I87/F87)</f>
        <v>0.91772884907716945</v>
      </c>
    </row>
    <row r="88" spans="1:10" ht="31.5" customHeight="1" x14ac:dyDescent="0.15">
      <c r="B88" s="66" t="s">
        <v>22</v>
      </c>
      <c r="C88" s="77" t="s">
        <v>62</v>
      </c>
      <c r="D88" s="78" t="s">
        <v>26</v>
      </c>
      <c r="E88" s="79">
        <v>930297</v>
      </c>
      <c r="F88" s="80">
        <v>2421563</v>
      </c>
      <c r="G88" s="81">
        <v>909395</v>
      </c>
      <c r="H88" s="82">
        <f t="shared" ref="H88:H94" si="0">SUM(G88/E88)</f>
        <v>0.9775319064771788</v>
      </c>
      <c r="I88" s="83">
        <v>2564495</v>
      </c>
      <c r="J88" s="76">
        <f t="shared" ref="J88:J94" si="1">SUM(I88/F88)</f>
        <v>1.0590246877739709</v>
      </c>
    </row>
    <row r="89" spans="1:10" ht="31.5" customHeight="1" x14ac:dyDescent="0.15">
      <c r="B89" s="66" t="s">
        <v>23</v>
      </c>
      <c r="C89" s="77" t="s">
        <v>63</v>
      </c>
      <c r="D89" s="78" t="s">
        <v>27</v>
      </c>
      <c r="E89" s="81">
        <v>171903</v>
      </c>
      <c r="F89" s="80">
        <v>3468489</v>
      </c>
      <c r="G89" s="81">
        <v>175857</v>
      </c>
      <c r="H89" s="82">
        <f t="shared" si="0"/>
        <v>1.0230013437810859</v>
      </c>
      <c r="I89" s="83">
        <v>4225144</v>
      </c>
      <c r="J89" s="76">
        <f t="shared" si="1"/>
        <v>1.2181511891777659</v>
      </c>
    </row>
    <row r="90" spans="1:10" ht="31.5" customHeight="1" x14ac:dyDescent="0.15">
      <c r="B90" s="66" t="s">
        <v>24</v>
      </c>
      <c r="C90" s="77" t="s">
        <v>64</v>
      </c>
      <c r="D90" s="78" t="s">
        <v>28</v>
      </c>
      <c r="E90" s="79">
        <v>127627</v>
      </c>
      <c r="F90" s="80">
        <v>2476104</v>
      </c>
      <c r="G90" s="81">
        <v>125561</v>
      </c>
      <c r="H90" s="82">
        <f t="shared" si="0"/>
        <v>0.9838122027470676</v>
      </c>
      <c r="I90" s="83">
        <v>2677723</v>
      </c>
      <c r="J90" s="76">
        <f t="shared" si="1"/>
        <v>1.0814259013353236</v>
      </c>
    </row>
    <row r="91" spans="1:10" ht="31.5" customHeight="1" x14ac:dyDescent="0.15">
      <c r="B91" s="66" t="s">
        <v>25</v>
      </c>
      <c r="C91" s="77" t="s">
        <v>65</v>
      </c>
      <c r="D91" s="78" t="s">
        <v>29</v>
      </c>
      <c r="E91" s="79">
        <v>97055</v>
      </c>
      <c r="F91" s="80">
        <v>2917784</v>
      </c>
      <c r="G91" s="81">
        <v>89235</v>
      </c>
      <c r="H91" s="84">
        <f t="shared" si="0"/>
        <v>0.919427128947504</v>
      </c>
      <c r="I91" s="85">
        <v>2899546</v>
      </c>
      <c r="J91" s="86">
        <f t="shared" si="1"/>
        <v>0.99374936595717844</v>
      </c>
    </row>
    <row r="92" spans="1:10" ht="31.5" customHeight="1" x14ac:dyDescent="0.15">
      <c r="B92" s="66" t="s">
        <v>49</v>
      </c>
      <c r="C92" s="87" t="s">
        <v>66</v>
      </c>
      <c r="D92" s="88" t="s">
        <v>26</v>
      </c>
      <c r="E92" s="79">
        <v>120194</v>
      </c>
      <c r="F92" s="80">
        <v>1078866</v>
      </c>
      <c r="G92" s="81">
        <v>119059</v>
      </c>
      <c r="H92" s="82">
        <f t="shared" si="0"/>
        <v>0.99055693295838398</v>
      </c>
      <c r="I92" s="89">
        <v>1220349</v>
      </c>
      <c r="J92" s="86">
        <f t="shared" si="1"/>
        <v>1.1311404752768184</v>
      </c>
    </row>
    <row r="93" spans="1:10" ht="31.5" customHeight="1" thickBot="1" x14ac:dyDescent="0.2">
      <c r="B93" s="67" t="s">
        <v>51</v>
      </c>
      <c r="C93" s="87" t="s">
        <v>67</v>
      </c>
      <c r="D93" s="90" t="s">
        <v>47</v>
      </c>
      <c r="E93" s="91">
        <v>158392</v>
      </c>
      <c r="F93" s="92">
        <v>1153077</v>
      </c>
      <c r="G93" s="91">
        <v>154593</v>
      </c>
      <c r="H93" s="93">
        <f t="shared" si="0"/>
        <v>0.97601520278801956</v>
      </c>
      <c r="I93" s="94">
        <v>1053984</v>
      </c>
      <c r="J93" s="95">
        <f t="shared" si="1"/>
        <v>0.91406211380506242</v>
      </c>
    </row>
    <row r="94" spans="1:10" ht="21" customHeight="1" thickBot="1" x14ac:dyDescent="0.2">
      <c r="B94" s="116" t="s">
        <v>68</v>
      </c>
      <c r="C94" s="117"/>
      <c r="D94" s="118"/>
      <c r="E94" s="96">
        <f>SUM(E87:E93)</f>
        <v>1692224</v>
      </c>
      <c r="F94" s="97">
        <f>SUM(F87:F93)</f>
        <v>14748016</v>
      </c>
      <c r="G94" s="98">
        <f t="shared" ref="G94:I94" si="2">SUM(G87:G93)</f>
        <v>1656724</v>
      </c>
      <c r="H94" s="99">
        <f t="shared" si="0"/>
        <v>0.97902168979993187</v>
      </c>
      <c r="I94" s="100">
        <f t="shared" si="2"/>
        <v>15772005</v>
      </c>
      <c r="J94" s="101">
        <f t="shared" si="1"/>
        <v>1.0694323222866045</v>
      </c>
    </row>
    <row r="95" spans="1:10" ht="21" customHeight="1" x14ac:dyDescent="0.15">
      <c r="B95" s="19"/>
      <c r="C95" s="19"/>
    </row>
    <row r="96" spans="1:10" ht="20.100000000000001" customHeight="1" x14ac:dyDescent="0.15">
      <c r="B96" s="6"/>
      <c r="C96" s="6"/>
      <c r="D96" s="6"/>
      <c r="E96" s="6"/>
      <c r="G96" s="6"/>
    </row>
    <row r="97" spans="1:3" ht="20.100000000000001" customHeight="1" x14ac:dyDescent="0.15"/>
    <row r="98" spans="1:3" ht="20.100000000000001" customHeight="1" x14ac:dyDescent="0.15">
      <c r="A98" s="3" t="s">
        <v>30</v>
      </c>
      <c r="B98" s="3"/>
      <c r="C98" s="3"/>
    </row>
    <row r="99" spans="1:3" ht="20.100000000000001" customHeight="1" x14ac:dyDescent="0.15">
      <c r="A99" s="3"/>
      <c r="B99" s="119" t="s">
        <v>31</v>
      </c>
      <c r="C99" s="119"/>
    </row>
    <row r="100" spans="1:3" ht="20.100000000000001" customHeight="1" x14ac:dyDescent="0.15">
      <c r="A100" s="3"/>
      <c r="B100" s="3"/>
      <c r="C100" s="3"/>
    </row>
    <row r="102" spans="1:3" x14ac:dyDescent="0.15">
      <c r="A102" s="20"/>
    </row>
    <row r="103" spans="1:3" x14ac:dyDescent="0.15">
      <c r="A103" s="20"/>
    </row>
    <row r="104" spans="1:3" x14ac:dyDescent="0.15">
      <c r="A104" s="20"/>
    </row>
    <row r="105" spans="1:3" x14ac:dyDescent="0.15">
      <c r="A105" s="20"/>
    </row>
    <row r="106" spans="1:3" x14ac:dyDescent="0.15">
      <c r="A106" s="20"/>
    </row>
    <row r="107" spans="1:3" x14ac:dyDescent="0.15">
      <c r="A107" s="20"/>
    </row>
  </sheetData>
  <mergeCells count="28">
    <mergeCell ref="D48:E48"/>
    <mergeCell ref="F48:I48"/>
    <mergeCell ref="B49:B54"/>
    <mergeCell ref="C49:C54"/>
    <mergeCell ref="F49:I50"/>
    <mergeCell ref="F51:I52"/>
    <mergeCell ref="D49:E50"/>
    <mergeCell ref="D51:E52"/>
    <mergeCell ref="D53:E54"/>
    <mergeCell ref="F53:I54"/>
    <mergeCell ref="E85:F85"/>
    <mergeCell ref="G85:J85"/>
    <mergeCell ref="B72:B78"/>
    <mergeCell ref="D78:F78"/>
    <mergeCell ref="D77:F77"/>
    <mergeCell ref="C72:C78"/>
    <mergeCell ref="G71:J71"/>
    <mergeCell ref="G72:J78"/>
    <mergeCell ref="D73:F73"/>
    <mergeCell ref="D74:F74"/>
    <mergeCell ref="D75:F75"/>
    <mergeCell ref="D76:F76"/>
    <mergeCell ref="D71:F71"/>
    <mergeCell ref="B94:D94"/>
    <mergeCell ref="B99:C99"/>
    <mergeCell ref="B85:B86"/>
    <mergeCell ref="C85:C86"/>
    <mergeCell ref="D85:D86"/>
  </mergeCells>
  <phoneticPr fontId="1"/>
  <pageMargins left="0.39370078740157483" right="0.39370078740157483" top="0.39370078740157483" bottom="0.39370078740157483" header="0" footer="0"/>
  <pageSetup paperSize="9" scale="94" orientation="portrait" r:id="rId1"/>
  <headerFooter alignWithMargins="0"/>
  <rowBreaks count="2" manualBreakCount="2">
    <brk id="43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18.19.20</vt:lpstr>
      <vt:lpstr>'18.19.20'!Print_Area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船木聡美</dc:creator>
  <cp:lastModifiedBy>なし</cp:lastModifiedBy>
  <cp:lastPrinted>2019-11-19T02:19:41Z</cp:lastPrinted>
  <dcterms:created xsi:type="dcterms:W3CDTF">2006-05-02T00:59:39Z</dcterms:created>
  <dcterms:modified xsi:type="dcterms:W3CDTF">2019-12-02T07:32:59Z</dcterms:modified>
</cp:coreProperties>
</file>