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911" firstSheet="1" activeTab="3"/>
  </bookViews>
  <sheets>
    <sheet name="入札説明書" sheetId="1" state="hidden" r:id="rId1"/>
    <sheet name="様式1" sheetId="2" r:id="rId2"/>
    <sheet name="様式2" sheetId="3" r:id="rId3"/>
    <sheet name="様式3" sheetId="4" r:id="rId4"/>
    <sheet name="様式4" sheetId="5" r:id="rId5"/>
    <sheet name="様式5 " sheetId="6" r:id="rId6"/>
    <sheet name="様式6" sheetId="7" r:id="rId7"/>
    <sheet name="様式７" sheetId="8" r:id="rId8"/>
    <sheet name="入札書記載例" sheetId="9" r:id="rId9"/>
    <sheet name="封筒記載例" sheetId="10" r:id="rId10"/>
  </sheets>
  <externalReferences>
    <externalReference r:id="rId13"/>
    <externalReference r:id="rId14"/>
    <externalReference r:id="rId15"/>
    <externalReference r:id="rId16"/>
  </externalReferences>
  <definedNames>
    <definedName name="_xlfn.BAHTTEXT" hidden="1">#NAME?</definedName>
    <definedName name="■■■■">'[2]データ'!$A$95:$A$144</definedName>
    <definedName name="●●●●">'[2]データ'!$A$97:$A$146</definedName>
    <definedName name="gyftuyg">'[2]データ'!$A$146:$A$150</definedName>
    <definedName name="io">'[2]データ'!$A$31:$A$39</definedName>
    <definedName name="iokmmj">'[2]データ'!$A$77:$A$78</definedName>
    <definedName name="jhufruhbuj">'[2]■入力シート■'!$K$41:$K$43</definedName>
    <definedName name="okogvbgf">'[2]データ'!$A$77:$A$80</definedName>
    <definedName name="_xlnm.Print_Area" localSheetId="8">'入札書記載例'!$A$1:$Y$39</definedName>
    <definedName name="_xlnm.Print_Area" localSheetId="0">'入札説明書'!$B$2:$X$186</definedName>
    <definedName name="_xlnm.Print_Area" localSheetId="9">'封筒記載例'!$A$2:$S$24</definedName>
    <definedName name="_xlnm.Print_Area" localSheetId="1">'様式1'!$A$1:$Y$40</definedName>
    <definedName name="_xlnm.Print_Area" localSheetId="2">'様式2'!$A$1:$Y$41</definedName>
    <definedName name="_xlnm.Print_Area" localSheetId="3">'様式3'!$A$1:$Y$41</definedName>
    <definedName name="_xlnm.Print_Area" localSheetId="4">'様式4'!$A$1:$Y$42</definedName>
    <definedName name="_xlnm.Print_Area" localSheetId="5">'様式5 '!$A$1:$Y$39</definedName>
    <definedName name="_xlnm.Print_Area" localSheetId="6">'様式6'!$A$1:$Y$39</definedName>
    <definedName name="_xlnm.Print_Area" localSheetId="7">'様式７'!$A$1:$S$43</definedName>
    <definedName name="根拠１" localSheetId="2">'[3]リスト'!$H$2:$H$3</definedName>
    <definedName name="根拠１" localSheetId="4">'[4]リスト'!$H$2:$H$3</definedName>
    <definedName name="根拠１" localSheetId="5">'[4]リスト'!$H$2:$H$3</definedName>
    <definedName name="根拠１" localSheetId="6">'[4]リスト'!$H$2:$H$3</definedName>
    <definedName name="根拠１">'[1]リスト'!$H$2:$H$3</definedName>
    <definedName name="根拠２" localSheetId="2">'[3]リスト'!$I$2:$I$14</definedName>
    <definedName name="根拠２" localSheetId="4">'[4]リスト'!$I$2:$I$14</definedName>
    <definedName name="根拠２" localSheetId="5">'[4]リスト'!$I$2:$I$14</definedName>
    <definedName name="根拠２" localSheetId="6">'[4]リスト'!$I$2:$I$14</definedName>
    <definedName name="根拠２">'[1]リスト'!$I$2:$I$14</definedName>
    <definedName name="根拠３" localSheetId="2">'[3]リスト'!$J$2</definedName>
    <definedName name="根拠３" localSheetId="4">'[4]リスト'!$J$2</definedName>
    <definedName name="根拠３" localSheetId="5">'[4]リスト'!$J$2</definedName>
    <definedName name="根拠３" localSheetId="6">'[4]リスト'!$J$2</definedName>
    <definedName name="根拠３">'[1]リスト'!$J$2</definedName>
    <definedName name="単位" localSheetId="2">'[3]リスト'!$A:$A</definedName>
    <definedName name="単位" localSheetId="4">'[4]リスト'!$A:$A</definedName>
    <definedName name="単位" localSheetId="5">'[4]リスト'!$A:$A</definedName>
    <definedName name="単位" localSheetId="6">'[4]リスト'!$A:$A</definedName>
    <definedName name="単位">'[1]リスト'!$A:$A</definedName>
  </definedNames>
  <calcPr fullCalcOnLoad="1"/>
</workbook>
</file>

<file path=xl/sharedStrings.xml><?xml version="1.0" encoding="utf-8"?>
<sst xmlns="http://schemas.openxmlformats.org/spreadsheetml/2006/main" count="513" uniqueCount="375">
  <si>
    <t>まれない場合は、当該落札となるべき同価の入札を行った入札者（その者が開札に立ち</t>
  </si>
  <si>
    <t>落札者決定する。</t>
  </si>
  <si>
    <t>ションを用いて作成すること。ただし、その容量が１ＭＢを超える場合にあっては、紙に</t>
  </si>
  <si>
    <t>までに郵送又は持参すること。）</t>
  </si>
  <si>
    <t>画像ファイル（JPEG型式、GIF型式）</t>
  </si>
  <si>
    <t>↓参加資格の年度を選択</t>
  </si>
  <si>
    <t>支出負担行為担当官</t>
  </si>
  <si>
    <t>支出負担行為担当官</t>
  </si>
  <si>
    <t>(2)</t>
  </si>
  <si>
    <t>(1)</t>
  </si>
  <si>
    <t>(3)</t>
  </si>
  <si>
    <t>(4)</t>
  </si>
  <si>
    <t>３．</t>
  </si>
  <si>
    <t>４．</t>
  </si>
  <si>
    <t>入札方法</t>
  </si>
  <si>
    <t>(5)</t>
  </si>
  <si>
    <t>(6)</t>
  </si>
  <si>
    <t>６．</t>
  </si>
  <si>
    <t>入札保証金及び契約保証金</t>
  </si>
  <si>
    <t>履行場所</t>
  </si>
  <si>
    <t>契約期間</t>
  </si>
  <si>
    <t>から</t>
  </si>
  <si>
    <t>まで</t>
  </si>
  <si>
    <t>２．</t>
  </si>
  <si>
    <t>入札説明書</t>
  </si>
  <si>
    <t>別添仕様書のとおり</t>
  </si>
  <si>
    <t>（これを代理人、支配人その他の使用人として使用する者についてもまた同じ。）</t>
  </si>
  <si>
    <t>なお、入札執行回数は、２回以内とする。</t>
  </si>
  <si>
    <t>↓契約件名を入力！</t>
  </si>
  <si>
    <t>契約担当官等</t>
  </si>
  <si>
    <t>１．</t>
  </si>
  <si>
    <t>調達内容</t>
  </si>
  <si>
    <t>①</t>
  </si>
  <si>
    <t>件名の特質等</t>
  </si>
  <si>
    <t>契約件名</t>
  </si>
  <si>
    <t>免　除</t>
  </si>
  <si>
    <t>(6)　　　　</t>
  </si>
  <si>
    <t>競争参加資格</t>
  </si>
  <si>
    <t>次の者は、競争に参加する資格を有さない。</t>
  </si>
  <si>
    <t>②</t>
  </si>
  <si>
    <t>③</t>
  </si>
  <si>
    <t>以下の各号のいずれかに該当し、かつその事実があった後２年を経過していない者</t>
  </si>
  <si>
    <t>ア</t>
  </si>
  <si>
    <t>落札者が契約を結ぶこと又は契約者が契約を履行することを妨げた者</t>
  </si>
  <si>
    <t>エ</t>
  </si>
  <si>
    <t>監督又は検査の実施に当たり職員の職務の執行を妨げた者</t>
  </si>
  <si>
    <t>オ</t>
  </si>
  <si>
    <t>正当な理由がなくて契約を履行しなかった者</t>
  </si>
  <si>
    <t>カ</t>
  </si>
  <si>
    <t>イ</t>
  </si>
  <si>
    <t>ウ</t>
  </si>
  <si>
    <t>入札及び開札</t>
  </si>
  <si>
    <t>(1)</t>
  </si>
  <si>
    <t>入札参加申請</t>
  </si>
  <si>
    <t>①</t>
  </si>
  <si>
    <t>②</t>
  </si>
  <si>
    <t>ア</t>
  </si>
  <si>
    <t>競争参加資格格付けを証明する書類「資格審査結果通知書（全省庁統一資格）」</t>
  </si>
  <si>
    <t>イ</t>
  </si>
  <si>
    <t>ウ</t>
  </si>
  <si>
    <t>エ</t>
  </si>
  <si>
    <t>オ</t>
  </si>
  <si>
    <t>③</t>
  </si>
  <si>
    <t>(2)</t>
  </si>
  <si>
    <t>(3)</t>
  </si>
  <si>
    <t>入札の無効</t>
  </si>
  <si>
    <t>金額を訂正した入札</t>
  </si>
  <si>
    <t>誤字、脱字等により意思表示が不明瞭である入札</t>
  </si>
  <si>
    <t>その他入札に関する条件に違反した入札</t>
  </si>
  <si>
    <t>入札の延期等</t>
  </si>
  <si>
    <t>入札書の提出期限</t>
  </si>
  <si>
    <t>(6)</t>
  </si>
  <si>
    <t>開札</t>
  </si>
  <si>
    <t>紙入札方式による入札者は、開札時刻後においては、開札場に入場することはできない。</t>
  </si>
  <si>
    <t>その他</t>
  </si>
  <si>
    <t>契約書の作成</t>
  </si>
  <si>
    <t>支払条件</t>
  </si>
  <si>
    <t>異議の申し立て</t>
  </si>
  <si>
    <t>額を加算した金額（当該金額に１円未満の端数があるときは、その端数全額を切り捨てた</t>
  </si>
  <si>
    <t>１００に相当する金額を入札書に記載すること。</t>
  </si>
  <si>
    <t>予算決算及び会計令第７０条の規定に該当する者</t>
  </si>
  <si>
    <t>被補助人であって、契約締結のために必要な同意を得ている者は、同条中、特別の理由が</t>
  </si>
  <si>
    <t>ある場合に該当する。</t>
  </si>
  <si>
    <t>契約の履行に当たり故意に工事若しくは製造を粗雑にし、又は物件の品質若しくは数量</t>
  </si>
  <si>
    <t>に関して不正な行為をした者</t>
  </si>
  <si>
    <t>公正な競争の執行を妨げた者又は公正な価格を害し若しくは不正の利益を得るために</t>
  </si>
  <si>
    <t>連合した者</t>
  </si>
  <si>
    <t>前各号のいずれかに該当する事実があった後２年を経過していない者を、契約の履行に</t>
  </si>
  <si>
    <t>当たり、代理人、支配人その他の使用人として使用した者</t>
  </si>
  <si>
    <t>印刷したもの。ただし、紙入札方式による入札者にあって、代理人が入札する場合に</t>
  </si>
  <si>
    <t>入札者又はその代理人は、本調達に係る入札について他の入札者の代理人を兼ねること</t>
  </si>
  <si>
    <t>ができない。</t>
  </si>
  <si>
    <t>入札参加申請書又は紙入札方式参加願を提出した者は、開札日の前日までの間において</t>
  </si>
  <si>
    <t>本入札説明書に示した競争参加資格のない者、入札条件に違反した者、入札者に求め</t>
  </si>
  <si>
    <t>使用した者の提出した入札書並びに以下の各号により提出された入札書は無効とする。</t>
  </si>
  <si>
    <t>記名押印（外国人又は外国法人にあっては、本人又は代表者の署名をもって代えること</t>
  </si>
  <si>
    <t>ができる。）を欠く入札</t>
  </si>
  <si>
    <t>開札は、紙入札方式による入札者（代理人が入札した場合にあっては代理人。以下同</t>
  </si>
  <si>
    <t>じ。）を立ち会わせて行う。ただし、紙入札方式による入札者が立ち会わない場合は、</t>
  </si>
  <si>
    <t>入札事務に関係のない職員を立ち会わせて行う。</t>
  </si>
  <si>
    <t>紙入札方式による入札者は、開札場に入場しようとするときは、入札関係職員の求めに</t>
  </si>
  <si>
    <t>応じて身分証明書又は入札権限に関する委任状を提示しなければならない。</t>
  </si>
  <si>
    <t>紙入札方式による入札者は、契約担当官等が特にやむを得ない事情があると認めた場合</t>
  </si>
  <si>
    <t>のほか、開札場を退場することができない。</t>
  </si>
  <si>
    <t>開札をした場合において、予定価格の制限に達した価格の入札がないときは、再度の</t>
  </si>
  <si>
    <t>までに再度の入札を行い、また、紙入札方式による入札者は当該締切時刻までに再度の</t>
  </si>
  <si>
    <t>入札書を提出すること。</t>
  </si>
  <si>
    <t>ただし、紙入札方式による入札者のうち開札に立ち会わなかった者は、再度の入札に</t>
  </si>
  <si>
    <t>参加することができない。</t>
  </si>
  <si>
    <t>締約手続に使用する言語及び通貨</t>
  </si>
  <si>
    <t>日本語及び日本国通貨</t>
  </si>
  <si>
    <t>落札者の決定方法</t>
  </si>
  <si>
    <t>最低価格落札方式とする</t>
  </si>
  <si>
    <t>本入札説明書に従い、入札書を提出した入札者であって、本入札説明書の３．の競争</t>
  </si>
  <si>
    <t>参加資格及び仕様書の要求要件をすべて満たし、当該入札者の入札価格が予算決算及び</t>
  </si>
  <si>
    <t>会計令第７９条の規定に基づいて作成された予定価格の制限内であり、かつ、最低価格を</t>
  </si>
  <si>
    <t>もって有効な入札を行った者を落札者とする。</t>
  </si>
  <si>
    <t>落札者となるべき同価の入札を行った者が二人以上あるときは、下記の要領で落札者を</t>
  </si>
  <si>
    <t>決定する。</t>
  </si>
  <si>
    <t>入札参加申請書</t>
  </si>
  <si>
    <t>住所</t>
  </si>
  <si>
    <t>商号又は名称</t>
  </si>
  <si>
    <t>添付書類</t>
  </si>
  <si>
    <t>資格審査登録番号</t>
  </si>
  <si>
    <t>企業名称</t>
  </si>
  <si>
    <t>企業郵便番号</t>
  </si>
  <si>
    <t>受任者</t>
  </si>
  <si>
    <t>氏名</t>
  </si>
  <si>
    <t>私は上記の者を代理人と定め下記の権限を委任します。</t>
  </si>
  <si>
    <t>委任期間</t>
  </si>
  <si>
    <t>委任事項</t>
  </si>
  <si>
    <t>１．入札及び見積について</t>
  </si>
  <si>
    <t>１．契約締結について</t>
  </si>
  <si>
    <t>１．代金の請求及び領収に関する事項</t>
  </si>
  <si>
    <t>１．その他契約に関する一切の事項</t>
  </si>
  <si>
    <t>様式１</t>
  </si>
  <si>
    <t>契約件名</t>
  </si>
  <si>
    <t>代表者氏名</t>
  </si>
  <si>
    <t>殿</t>
  </si>
  <si>
    <t>・</t>
  </si>
  <si>
    <t>資格審査結果通知書（全省庁統一資格）の写し</t>
  </si>
  <si>
    <t>紙入札用</t>
  </si>
  <si>
    <t>参加をいたします。</t>
  </si>
  <si>
    <t>使用印</t>
  </si>
  <si>
    <t>委任者</t>
  </si>
  <si>
    <t>住所</t>
  </si>
  <si>
    <t>支出負担行為担当官</t>
  </si>
  <si>
    <t>入札時に使用する封筒記載例</t>
  </si>
  <si>
    <t>（表）</t>
  </si>
  <si>
    <t>（裏）</t>
  </si>
  <si>
    <t>入札書在中</t>
  </si>
  <si>
    <t>殿</t>
  </si>
  <si>
    <t>＊縦書き、横書きいずれでも可</t>
  </si>
  <si>
    <t>単価契約</t>
  </si>
  <si>
    <t>入札内訳書</t>
  </si>
  <si>
    <t>物品</t>
  </si>
  <si>
    <t>役務</t>
  </si>
  <si>
    <t>参加資格
の種類</t>
  </si>
  <si>
    <t>参加資格
のランク</t>
  </si>
  <si>
    <t>日付</t>
  </si>
  <si>
    <t>日付、時刻</t>
  </si>
  <si>
    <t>*</t>
  </si>
  <si>
    <t>*行：関数あり</t>
  </si>
  <si>
    <t>発注者の承諾を得た上で、紙入札方式により本件入札への参加を認めることとする。</t>
  </si>
  <si>
    <t>必要な証明書等の内容に関する支出負担行為担当官からの照会があった場合には、説明</t>
  </si>
  <si>
    <t>しなければならない。</t>
  </si>
  <si>
    <t>開札日時</t>
  </si>
  <si>
    <t>開札場所</t>
  </si>
  <si>
    <t>④</t>
  </si>
  <si>
    <t>⑤</t>
  </si>
  <si>
    <t>⑥</t>
  </si>
  <si>
    <t>⑦</t>
  </si>
  <si>
    <t>月</t>
  </si>
  <si>
    <t>日</t>
  </si>
  <si>
    <t>開</t>
  </si>
  <si>
    <t>札</t>
  </si>
  <si>
    <t>＊件名は文字数を考慮し2段入力！</t>
  </si>
  <si>
    <t>入札者が相連合し又は不穏の挙動をする等の場合であって、競争入札を公正に執行するこ</t>
  </si>
  <si>
    <t>とができない状態にあると認められるときは、当該入札を延期し、又はこれを取り止めるこ</t>
  </si>
  <si>
    <t>とがある。</t>
  </si>
  <si>
    <t>入札者は、入札後、この入札説明書、仕様書等について、不明を理由として異議を申し立</t>
  </si>
  <si>
    <t>てることはできない。</t>
  </si>
  <si>
    <t>金額とする。）をもって落札価格とするので、入札者は、消費税及び地方消費税に係る課</t>
  </si>
  <si>
    <t>予算決算及び会計令第７１条の規定に該当する者</t>
  </si>
  <si>
    <t>入力が必要な</t>
  </si>
  <si>
    <t>箇所は下記の</t>
  </si>
  <si>
    <t>コメント参照</t>
  </si>
  <si>
    <t>なお、未成年者、被保佐人又は</t>
  </si>
  <si>
    <t>より作成し、入札の締切りまでに上記４．に示す場所まで郵送又は持参すること。（上記</t>
  </si>
  <si>
    <t>から</t>
  </si>
  <si>
    <t>まで</t>
  </si>
  <si>
    <t>に通知し、また、開札場において再度の入札の締切時刻を直ちに公表するので、当該時刻</t>
  </si>
  <si>
    <t>中部運輸局長</t>
  </si>
  <si>
    <t>連絡先電話番号</t>
  </si>
  <si>
    <t>中部運輸局長</t>
  </si>
  <si>
    <t>入札参加申請書には、下記の書類を添付すること。</t>
  </si>
  <si>
    <t>紙入札方式参加願</t>
  </si>
  <si>
    <t>④</t>
  </si>
  <si>
    <t>②</t>
  </si>
  <si>
    <t>紙による入札書の場合は、</t>
  </si>
  <si>
    <t>様式６</t>
  </si>
  <si>
    <t>入札辞退届</t>
  </si>
  <si>
    <t>上記について、都合により入札を辞退します。</t>
  </si>
  <si>
    <t>殿</t>
  </si>
  <si>
    <t>氏名（名称・商号）</t>
  </si>
  <si>
    <r>
      <t>付）に基づく入札等については、会計法（昭和22年法律第</t>
    </r>
    <r>
      <rPr>
        <sz val="11"/>
        <rFont val="ＭＳ 明朝"/>
        <family val="1"/>
      </rPr>
      <t>35</t>
    </r>
    <r>
      <rPr>
        <sz val="11"/>
        <rFont val="ＭＳ 明朝"/>
        <family val="1"/>
      </rPr>
      <t>号）、予算決算及び会計令（昭和</t>
    </r>
    <r>
      <rPr>
        <sz val="11"/>
        <rFont val="ＭＳ 明朝"/>
        <family val="1"/>
      </rPr>
      <t>22</t>
    </r>
    <r>
      <rPr>
        <sz val="11"/>
        <rFont val="ＭＳ 明朝"/>
        <family val="1"/>
      </rPr>
      <t>年勅令第</t>
    </r>
    <r>
      <rPr>
        <sz val="11"/>
        <rFont val="ＭＳ 明朝"/>
        <family val="1"/>
      </rPr>
      <t>165</t>
    </r>
    <r>
      <rPr>
        <sz val="11"/>
        <rFont val="ＭＳ 明朝"/>
        <family val="1"/>
      </rPr>
      <t>号）等に定めるもののほか、この入札説明書によるものとする。</t>
    </r>
  </si>
  <si>
    <t>５．</t>
  </si>
  <si>
    <t>提出すること。</t>
  </si>
  <si>
    <t>に氏名（法人の場合はその名称及び商号）等を記入し、持参すること（入札時に使用する</t>
  </si>
  <si>
    <t>封筒記載例を参照のこと）。なお、郵送による入札は認めない。</t>
  </si>
  <si>
    <t>PDFファイル（Acrobat9.0以下で作成したもの）</t>
  </si>
  <si>
    <t>会わなかった場合は、上記５．（６）③の職員）は開札場において直ちにくじを引き、</t>
  </si>
  <si>
    <t>５．（１）②に示す書類についても同様に、上記５．（１）①の入札参加申請書提出期限</t>
  </si>
  <si>
    <t>競争入札を執行し、契約の相手方を決定したときは、遅滞なく契約書を取り交わすもの</t>
  </si>
  <si>
    <t>とする。</t>
  </si>
  <si>
    <t>契約書を作成する場合において、契約の相手方が遠隔地にあるときは、まず、その者が</t>
  </si>
  <si>
    <t>記名押印するものとする。</t>
  </si>
  <si>
    <t>上記②の場合において契約担当官等が記名押印したときは、当該契約書の１通を契約の</t>
  </si>
  <si>
    <t>相手方に送付するものとする。</t>
  </si>
  <si>
    <t>契約担当官等が契約の相手方とともに契約書に記名押印しなければ、本契約は確定し</t>
  </si>
  <si>
    <t>ないものとする。</t>
  </si>
  <si>
    <t>名古屋市△△△△△△</t>
  </si>
  <si>
    <t>○○○○株式会社</t>
  </si>
  <si>
    <t>落札者の決定は、最低価格落札方式をもって行うので、入札者は、一切の経費を含め、</t>
  </si>
  <si>
    <t>各検査事項に応じ、予定者数を掛けた経費の総額を入札金額とすること。</t>
  </si>
  <si>
    <t>落札者は落札決定後、各検査事項ごとの単価を記載した見積書を速やかに提出すること。</t>
  </si>
  <si>
    <t>「役務の提供等」（営業品目分類「その他」）において「Ｂ」・「Ｃ」・「Ｄ」の等級に格付けされ、東海・北陸地域の競争参加資格を有する者であること。</t>
  </si>
  <si>
    <t>方式参加願（様式４）を４．の場所に</t>
  </si>
  <si>
    <t>紙による入札の場合は、入札書（様式１）作成し、封筒に入れ封印し、かつ、その封皮</t>
  </si>
  <si>
    <t>様式３</t>
  </si>
  <si>
    <t>様式５</t>
  </si>
  <si>
    <t>様式２</t>
  </si>
  <si>
    <t>契約件名　　　　　　　　　　　　　　　　　　　　　　　　　　　　　　　　　　　</t>
  </si>
  <si>
    <t>入札書</t>
  </si>
  <si>
    <t>中部運輸局競争契約入札心得及び入札説明書等を承諾の上、入札します。</t>
  </si>
  <si>
    <t>氏名又は名称</t>
  </si>
  <si>
    <t>ただし、</t>
  </si>
  <si>
    <t>住所</t>
  </si>
  <si>
    <r>
      <t>一金</t>
    </r>
    <r>
      <rPr>
        <u val="single"/>
        <sz val="20"/>
        <color indexed="10"/>
        <rFont val="ＭＳ 明朝"/>
        <family val="1"/>
      </rPr>
      <t>○○○，○○○</t>
    </r>
    <r>
      <rPr>
        <u val="single"/>
        <sz val="12"/>
        <color indexed="8"/>
        <rFont val="ＭＳ 明朝"/>
        <family val="1"/>
      </rPr>
      <t>円也</t>
    </r>
  </si>
  <si>
    <t>《入　札　書　記　載　例》</t>
  </si>
  <si>
    <t>代表取締役　□□　□□</t>
  </si>
  <si>
    <t>○○○○○○○○○○○○○○</t>
  </si>
  <si>
    <t>○○○○○○○○○○○○</t>
  </si>
  <si>
    <t>△△△△△△△△△△</t>
  </si>
  <si>
    <t>名古屋市中区三の丸２丁目２－１　中部運輸局　他</t>
  </si>
  <si>
    <t>一金　　　　　　　　　　　　　　　　円也</t>
  </si>
  <si>
    <t>様式４</t>
  </si>
  <si>
    <t>一太郎（一太郎2010型式以下で保存したもの）</t>
  </si>
  <si>
    <t>Microsoft Word（Word2007型式以下で保存したもの）</t>
  </si>
  <si>
    <t>Microsoft Excel（Excel2007型式以下で保存したもの）</t>
  </si>
  <si>
    <t>２５・２６・２７</t>
  </si>
  <si>
    <t>野俣　光孝</t>
  </si>
  <si>
    <t>落札決定に当たっては、入札書に記載された金額に当該金額の８パーセントに相当する</t>
  </si>
  <si>
    <t>税事業者であるか免税事業者であるかを問わず、見積もった契約金額の１０８分の</t>
  </si>
  <si>
    <t>配属予定医師の免許（写）などの資格証書</t>
  </si>
  <si>
    <t>（１）契約条項を示す場所及び問い合わせ先</t>
  </si>
  <si>
    <t>　　　〒460-8528　名古屋市中区三の丸二丁目２－１</t>
  </si>
  <si>
    <t>　　　中部運輸局総務部会計課　調整係</t>
  </si>
  <si>
    <t>　　　ＴＥＬ　０５２－９５２－８００４</t>
  </si>
  <si>
    <t>　　　中部運輸局総務部人事課　厚生係</t>
  </si>
  <si>
    <t>　　　ＴＥＬ　０５２－９５２－８００３</t>
  </si>
  <si>
    <t>（３）仕様書に関する問い合わせ先</t>
  </si>
  <si>
    <t>（２）入札説明書に関する問い合わせ先</t>
  </si>
  <si>
    <t>　　　４．（１）に同じ</t>
  </si>
  <si>
    <t>支払については、検査職員による検査終了後、適法な請求書を受理した日から３０日</t>
  </si>
  <si>
    <t>以内に銀行振込みにより代金を支払うものとする。</t>
  </si>
  <si>
    <t>契約書の案２通に記名押印し、更に契約担当官等が当該契約書の案の送付を受けてこれに</t>
  </si>
  <si>
    <t>(3)</t>
  </si>
  <si>
    <t>警察当局から暴力団員が実質的に経営を支配する者又はこれに準ずるものとして、国土</t>
  </si>
  <si>
    <t>交通省公共事業等からの排除要請があり、当該状態が継続している者でないこと。</t>
  </si>
  <si>
    <t>平成27年2月10日</t>
  </si>
  <si>
    <t>平成２７年　２月２４日（火）１６時００分とする。</t>
  </si>
  <si>
    <t>平成２７年　２月２５日（水）１３時３０分までに持参すること。</t>
  </si>
  <si>
    <t>平成２７年　２月２５日（水）　１３時３５分</t>
  </si>
  <si>
    <t>中部運輸局　８階船員部会会議室</t>
  </si>
  <si>
    <r>
      <t>本件は、入札及び書類の提出を電子</t>
    </r>
    <r>
      <rPr>
        <sz val="11"/>
        <color indexed="10"/>
        <rFont val="ＭＳ 明朝"/>
        <family val="1"/>
      </rPr>
      <t>調達</t>
    </r>
    <r>
      <rPr>
        <sz val="11"/>
        <rFont val="ＭＳ 明朝"/>
        <family val="1"/>
      </rPr>
      <t>システムで行う対象案件である。なお、電子</t>
    </r>
  </si>
  <si>
    <r>
      <rPr>
        <sz val="11"/>
        <color indexed="10"/>
        <rFont val="ＭＳ 明朝"/>
        <family val="1"/>
      </rPr>
      <t>調達</t>
    </r>
    <r>
      <rPr>
        <sz val="11"/>
        <rFont val="ＭＳ 明朝"/>
        <family val="1"/>
      </rPr>
      <t>システムにより難いものは、発注者の承諾を得て紙入札方式に変えるものとする。</t>
    </r>
  </si>
  <si>
    <r>
      <t>入札に参加する者は、入札参加申請書（様式３）を電子</t>
    </r>
    <r>
      <rPr>
        <sz val="11"/>
        <color indexed="10"/>
        <rFont val="ＭＳ 明朝"/>
        <family val="1"/>
      </rPr>
      <t>調達</t>
    </r>
    <r>
      <rPr>
        <sz val="11"/>
        <rFont val="ＭＳ 明朝"/>
        <family val="1"/>
      </rPr>
      <t>システムを用いて、</t>
    </r>
  </si>
  <si>
    <r>
      <t>ただし、電子</t>
    </r>
    <r>
      <rPr>
        <sz val="11"/>
        <color indexed="10"/>
        <rFont val="ＭＳ 明朝"/>
        <family val="1"/>
      </rPr>
      <t>調達</t>
    </r>
    <r>
      <rPr>
        <sz val="11"/>
        <rFont val="ＭＳ 明朝"/>
        <family val="1"/>
      </rPr>
      <t>システムにより難い場合は、入札参加申請書（様式３）及び紙入札</t>
    </r>
  </si>
  <si>
    <t>　電子調達システムにより提出する場合は、証明書等提出画面の「添付資料」欄に申請書</t>
  </si>
  <si>
    <t>等を添付し提出する（電子ファイルの受信可能容量は３ＭＢまで）。なお、電子ファイル</t>
  </si>
  <si>
    <t>が３ＭＢを超える場合には、原則として郵送又は民間事業者による信書の送達に関する法</t>
  </si>
  <si>
    <t>律（平成１４年法律第９９号）第２条第６項に規定する一般信書便事業者若しくは同条第</t>
  </si>
  <si>
    <t>９項に規定する特定信書便事業者による同条第２項に規定する信書便（以下「郵送等」と</t>
  </si>
  <si>
    <t>いう）による提出を求めるものとする。</t>
  </si>
  <si>
    <t>　ファイル形式は、以下のいずれかの形式にて作成すること。なお、ＬＺＨ又はＺＩＰ形</t>
  </si>
  <si>
    <t>式によるファイル圧縮は認める。</t>
  </si>
  <si>
    <t>　一太郎２００９以下、Microsoft Word２００７以下、Microsoft Excel２００７以下、</t>
  </si>
  <si>
    <t>その他ＰＤＦファイル、JPEG又はGIF形式の画像ファイル。</t>
  </si>
  <si>
    <r>
      <t>電子</t>
    </r>
    <r>
      <rPr>
        <sz val="11"/>
        <color indexed="10"/>
        <rFont val="ＭＳ 明朝"/>
        <family val="1"/>
      </rPr>
      <t>調達</t>
    </r>
    <r>
      <rPr>
        <sz val="11"/>
        <rFont val="ＭＳ 明朝"/>
        <family val="1"/>
      </rPr>
      <t>システムによる入札者にあって、入札参加申請を提出する者が代理人である</t>
    </r>
  </si>
  <si>
    <r>
      <t>場合においては、</t>
    </r>
    <r>
      <rPr>
        <sz val="11"/>
        <color indexed="10"/>
        <rFont val="ＭＳ 明朝"/>
        <family val="1"/>
      </rPr>
      <t>期間</t>
    </r>
    <r>
      <rPr>
        <sz val="11"/>
        <rFont val="ＭＳ 明朝"/>
        <family val="1"/>
      </rPr>
      <t>委任状（様式５）及び受任者のＩＣカードの企業情報登録画面を</t>
    </r>
  </si>
  <si>
    <r>
      <t>おいては、</t>
    </r>
    <r>
      <rPr>
        <sz val="11"/>
        <color indexed="10"/>
        <rFont val="ＭＳ 明朝"/>
        <family val="1"/>
      </rPr>
      <t>都度</t>
    </r>
    <r>
      <rPr>
        <sz val="11"/>
        <rFont val="ＭＳ 明朝"/>
        <family val="1"/>
      </rPr>
      <t>委任状（様式６）を入札書と同時に提出することとする。</t>
    </r>
  </si>
  <si>
    <r>
      <t>電子</t>
    </r>
    <r>
      <rPr>
        <sz val="11"/>
        <color indexed="10"/>
        <rFont val="ＭＳ 明朝"/>
        <family val="1"/>
      </rPr>
      <t>調達</t>
    </r>
    <r>
      <rPr>
        <sz val="11"/>
        <rFont val="ＭＳ 明朝"/>
        <family val="1"/>
      </rPr>
      <t>システムによる入札の締切は、</t>
    </r>
  </si>
  <si>
    <r>
      <t>電子</t>
    </r>
    <r>
      <rPr>
        <sz val="11"/>
        <color indexed="10"/>
        <rFont val="ＭＳ 明朝"/>
        <family val="1"/>
      </rPr>
      <t>調達</t>
    </r>
    <r>
      <rPr>
        <sz val="11"/>
        <rFont val="ＭＳ 明朝"/>
        <family val="1"/>
      </rPr>
      <t>システムによる入札の場合は、当該システムの所定の方法により締切りまでに</t>
    </r>
  </si>
  <si>
    <r>
      <t>られる義務を履行しなかった者及び電子</t>
    </r>
    <r>
      <rPr>
        <sz val="11"/>
        <color indexed="10"/>
        <rFont val="ＭＳ 明朝"/>
        <family val="1"/>
      </rPr>
      <t>調達</t>
    </r>
    <r>
      <rPr>
        <sz val="11"/>
        <rFont val="ＭＳ 明朝"/>
        <family val="1"/>
      </rPr>
      <t>システムを利用するためのＩＣカードを不正に</t>
    </r>
  </si>
  <si>
    <r>
      <t>入札を行う。この場合においては、電子</t>
    </r>
    <r>
      <rPr>
        <sz val="11"/>
        <color indexed="10"/>
        <rFont val="ＭＳ 明朝"/>
        <family val="1"/>
      </rPr>
      <t>調達</t>
    </r>
    <r>
      <rPr>
        <sz val="11"/>
        <rFont val="ＭＳ 明朝"/>
        <family val="1"/>
      </rPr>
      <t>システムにより再度の入札の締切時刻を直ち</t>
    </r>
  </si>
  <si>
    <t>落札となるべき同価の入札を行った入札者に電子調達システムによる入札者が含まれる</t>
  </si>
  <si>
    <t>場合は、直ちに電子調達システムにおいて当該落札となるべき同価の入札を行った入札者</t>
  </si>
  <si>
    <t>の氏名、くじにより落札者を決定する旨及び入札金額を通知し、また、開札場において</t>
  </si>
  <si>
    <t>上記の事項を公表する。</t>
  </si>
  <si>
    <t>　同価の入札をした者が電子入札事業者のみの場合は、電子入札事業者が入力した電子く</t>
  </si>
  <si>
    <t>じ番号を元に電子くじを実施のうえ、落札者を決定する。</t>
  </si>
  <si>
    <t>　同価の入札をした者が電子入札事業者と紙入札事業者が混在する場合、電子入札事業者</t>
  </si>
  <si>
    <t>が入力した電子くじ番号及び紙入札事業者が紙入札方式参加願に記載した電子くじ番号を</t>
  </si>
  <si>
    <t>元に電子くじを実施のうえ、落札者を決定する。</t>
  </si>
  <si>
    <t>ア</t>
  </si>
  <si>
    <t>２５．２６．２７</t>
  </si>
  <si>
    <t>企業住所</t>
  </si>
  <si>
    <t>代表者氏名</t>
  </si>
  <si>
    <t>代表者役職</t>
  </si>
  <si>
    <t>電子くじ番号</t>
  </si>
  <si>
    <t>入札者</t>
  </si>
  <si>
    <t>住所</t>
  </si>
  <si>
    <t>企業名称</t>
  </si>
  <si>
    <t>氏名</t>
  </si>
  <si>
    <t>※１　入札者住所、企業名称及び氏名欄は、代表者もしくは委任を受けている場合はその者が記載、押印する。</t>
  </si>
  <si>
    <t>※２　電子くじ番号は、電子くじを実施する場合に必要となるので、０００～９９９の任意の３桁の数字を記載する。</t>
  </si>
  <si>
    <t>平成２６年　２月２６日（水）１６時００分までに提出すること。</t>
  </si>
  <si>
    <t>平成２６年　３月　３日（月）１６時００分とする。</t>
  </si>
  <si>
    <t>平成２６年　３月　４日（火）１０時００分までに持参すること。</t>
  </si>
  <si>
    <t>平成２６年　３月　４日（火）　１０時０５分</t>
  </si>
  <si>
    <t>受任者</t>
  </si>
  <si>
    <t>　　住所</t>
  </si>
  <si>
    <t>　　氏名</t>
  </si>
  <si>
    <t>　　使用印</t>
  </si>
  <si>
    <t>私は上記の者を代理人と定め</t>
  </si>
  <si>
    <t>に関する下記の権限を委任します。</t>
  </si>
  <si>
    <t>委任事項</t>
  </si>
  <si>
    <t>　１．入札について</t>
  </si>
  <si>
    <t>代表者氏名</t>
  </si>
  <si>
    <t>殿</t>
  </si>
  <si>
    <t>平成２７年　２月２３日（月）１６時００分までに提出すること。</t>
  </si>
  <si>
    <r>
      <t>当該落札となるべき同価の入札を行った入札者に電子</t>
    </r>
    <r>
      <rPr>
        <sz val="11"/>
        <color indexed="10"/>
        <rFont val="ＭＳ 明朝"/>
        <family val="1"/>
      </rPr>
      <t>調達</t>
    </r>
    <r>
      <rPr>
        <sz val="11"/>
        <rFont val="ＭＳ 明朝"/>
        <family val="1"/>
      </rPr>
      <t>システムによる入札者が含</t>
    </r>
  </si>
  <si>
    <r>
      <t>電子</t>
    </r>
    <r>
      <rPr>
        <sz val="11"/>
        <color indexed="10"/>
        <rFont val="ＭＳ 明朝"/>
        <family val="1"/>
      </rPr>
      <t>調達</t>
    </r>
    <r>
      <rPr>
        <sz val="11"/>
        <rFont val="ＭＳ 明朝"/>
        <family val="1"/>
      </rPr>
      <t>システムにて入札書の内訳書を提出する場合においては、下記に示すアプリケー</t>
    </r>
  </si>
  <si>
    <t>ただし、</t>
  </si>
  <si>
    <t>連絡先メールアドレス</t>
  </si>
  <si>
    <t>中部運輸局等行政情報ネットワークシステム運用・管理及び保守業務に係る請負契約</t>
  </si>
  <si>
    <r>
      <rPr>
        <sz val="11"/>
        <rFont val="ＭＳ 明朝"/>
        <family val="1"/>
      </rPr>
      <t>発注件名</t>
    </r>
  </si>
  <si>
    <r>
      <t>上記の案件は、電子</t>
    </r>
    <r>
      <rPr>
        <sz val="11"/>
        <rFont val="ＭＳ 明朝"/>
        <family val="1"/>
      </rPr>
      <t>調達システムを利用しての参加ができないため紙入札方式での</t>
    </r>
  </si>
  <si>
    <t>期間委任状</t>
  </si>
  <si>
    <t>都度委任状</t>
  </si>
  <si>
    <t>様式７</t>
  </si>
  <si>
    <t>確　　認　　書</t>
  </si>
  <si>
    <t>本案件については、「電子入札方式」により参加します。</t>
  </si>
  <si>
    <t>会社名　等</t>
  </si>
  <si>
    <t>部署名</t>
  </si>
  <si>
    <t>電子入札方式により参加する方</t>
  </si>
  <si>
    <r>
      <t>は、本入札に使用する</t>
    </r>
    <r>
      <rPr>
        <b/>
        <sz val="11"/>
        <rFont val="ＭＳ 明朝"/>
        <family val="1"/>
      </rPr>
      <t>ＩＣカード券面の番号</t>
    </r>
    <r>
      <rPr>
        <sz val="11"/>
        <rFont val="ＭＳ 明朝"/>
        <family val="1"/>
      </rPr>
      <t>を記入してください。</t>
    </r>
  </si>
  <si>
    <r>
      <t>【</t>
    </r>
    <r>
      <rPr>
        <b/>
        <sz val="11"/>
        <rFont val="ＭＳ 明朝"/>
        <family val="1"/>
      </rPr>
      <t>ＩＣカード券面の番号</t>
    </r>
    <r>
      <rPr>
        <sz val="11"/>
        <rFont val="ＭＳ 明朝"/>
        <family val="1"/>
      </rPr>
      <t>】「シリアルナンバー（SN）」、「ＩＤ」などの項目に続く</t>
    </r>
  </si>
  <si>
    <t>１０数桁の数字・英字（例：１４桁、１６桁）</t>
  </si>
  <si>
    <r>
      <t>【</t>
    </r>
    <r>
      <rPr>
        <b/>
        <sz val="11"/>
        <rFont val="ＭＳ 明朝"/>
        <family val="1"/>
      </rPr>
      <t>取得者名</t>
    </r>
    <r>
      <rPr>
        <sz val="11"/>
        <rFont val="ＭＳ 明朝"/>
        <family val="1"/>
      </rPr>
      <t>】</t>
    </r>
  </si>
  <si>
    <t>（左つめで記入。「スペース」分も左詰めで記入。枠不足の際は、追加してください。）</t>
  </si>
  <si>
    <t>*上に記入する「数字・英字」等は、誤記のないように十分留意してください。</t>
  </si>
  <si>
    <t>紙入札方式での参加を希望する方</t>
  </si>
  <si>
    <r>
      <t>は、速やかに</t>
    </r>
    <r>
      <rPr>
        <b/>
        <sz val="10"/>
        <rFont val="ＭＳ 明朝"/>
        <family val="1"/>
      </rPr>
      <t>「紙入札方式参加願」</t>
    </r>
    <r>
      <rPr>
        <sz val="10"/>
        <rFont val="ＭＳ 明朝"/>
        <family val="1"/>
      </rPr>
      <t>を提出してください。</t>
    </r>
  </si>
  <si>
    <t>*今回限定した上記のＩＣカード以外を以後において使用した場合、「無効」の入札</t>
  </si>
  <si>
    <t>となることがあります。</t>
  </si>
  <si>
    <t>令和　 年　 月　 日</t>
  </si>
  <si>
    <t>令和　　　年　　　月　　　日</t>
  </si>
  <si>
    <r>
      <rPr>
        <sz val="11"/>
        <color indexed="10"/>
        <rFont val="ＭＳ 明朝"/>
        <family val="1"/>
      </rPr>
      <t>令和○○</t>
    </r>
    <r>
      <rPr>
        <sz val="11"/>
        <rFont val="ＭＳ 明朝"/>
        <family val="1"/>
      </rPr>
      <t>年</t>
    </r>
    <r>
      <rPr>
        <sz val="11"/>
        <color indexed="10"/>
        <rFont val="ＭＳ 明朝"/>
        <family val="1"/>
      </rPr>
      <t>△</t>
    </r>
    <r>
      <rPr>
        <sz val="11"/>
        <rFont val="ＭＳ 明朝"/>
        <family val="1"/>
      </rPr>
      <t>△月</t>
    </r>
    <r>
      <rPr>
        <sz val="11"/>
        <color indexed="10"/>
        <rFont val="ＭＳ 明朝"/>
        <family val="1"/>
      </rPr>
      <t>××</t>
    </r>
    <r>
      <rPr>
        <sz val="11"/>
        <rFont val="ＭＳ 明朝"/>
        <family val="1"/>
      </rPr>
      <t>日</t>
    </r>
  </si>
  <si>
    <t>確認書（様式７）※電子調達システムによる入札の場合</t>
  </si>
  <si>
    <t>期間委任状（様式５）※入札参加申請を提出する者が代理人である場合</t>
  </si>
  <si>
    <t xml:space="preserve">                                                    ※以下は、押印を省略する場合のみ記載すること。</t>
  </si>
  <si>
    <t xml:space="preserve">                                                    （連絡先は２以上記載すること）</t>
  </si>
  <si>
    <t xml:space="preserve">                                                    本件責任者（会社名・部署名・氏名）：                                              </t>
  </si>
  <si>
    <t xml:space="preserve">                                                    担当者（会社名・部署名・氏名）：                                          </t>
  </si>
  <si>
    <t xml:space="preserve">                                                    連絡先１  ：                                                             </t>
  </si>
  <si>
    <t xml:space="preserve">                                                    連絡先２  ：                                                             </t>
  </si>
  <si>
    <t>代 理 人  ○ ○  ○ ○　　</t>
  </si>
  <si>
    <t>担当者</t>
  </si>
  <si>
    <t>封印</t>
  </si>
  <si>
    <t>封印</t>
  </si>
  <si>
    <t>中部運輸局他１７箇所荷物運送契約</t>
  </si>
  <si>
    <t>大石　英一郎</t>
  </si>
  <si>
    <t>契約締結について委任する場合は押印省略不可。</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</si>
</sst>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00%"/>
    <numFmt numFmtId="179" formatCode="#,##0_ "/>
    <numFmt numFmtId="180" formatCode="#,##0&quot; 円&quot;\ "/>
    <numFmt numFmtId="181" formatCode="h&quot;時&quot;mm&quot;分&quot;;@"/>
    <numFmt numFmtId="182" formatCode="m&quot;月&quot;d&quot;日&quot;;@"/>
    <numFmt numFmtId="183" formatCode="0_ "/>
    <numFmt numFmtId="184" formatCode="0.000_ "/>
    <numFmt numFmtId="185" formatCode="0.0_ "/>
    <numFmt numFmtId="186" formatCode="#,##0&quot;月&quot;"/>
    <numFmt numFmtId="187" formatCode="#,##0&quot;kW&quot;"/>
    <numFmt numFmtId="188" formatCode="#,##0&quot;%&quot;"/>
    <numFmt numFmtId="189" formatCode="#,##0&quot;kWh&quot;"/>
    <numFmt numFmtId="190" formatCode="#,##0.00_ "/>
    <numFmt numFmtId="191" formatCode="#,##0.00_);[Red]\(#,##0.00\)"/>
    <numFmt numFmtId="192" formatCode="0.00_ "/>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ggge&quot;年&quot;m&quot;月&quot;d&quot;日&quot;;@"/>
    <numFmt numFmtId="199" formatCode="[$-411]gge&quot;年&quot;m&quot;月&quot;d&quot;日&quot;;@"/>
    <numFmt numFmtId="200" formatCode="[$]gge&quot;年&quot;m&quot;月&quot;d&quot;日&quot;;@"/>
  </numFmts>
  <fonts count="58">
    <font>
      <sz val="11"/>
      <name val="ＭＳ 明朝"/>
      <family val="1"/>
    </font>
    <font>
      <sz val="14"/>
      <name val="ＭＳ 明朝"/>
      <family val="1"/>
    </font>
    <font>
      <sz val="6"/>
      <name val="ＭＳ 明朝"/>
      <family val="1"/>
    </font>
    <font>
      <u val="single"/>
      <sz val="11"/>
      <color indexed="12"/>
      <name val="ＭＳ 明朝"/>
      <family val="1"/>
    </font>
    <font>
      <u val="single"/>
      <sz val="11"/>
      <color indexed="36"/>
      <name val="ＭＳ 明朝"/>
      <family val="1"/>
    </font>
    <font>
      <sz val="9"/>
      <name val="MS UI Gothic"/>
      <family val="3"/>
    </font>
    <font>
      <sz val="11"/>
      <name val="Century"/>
      <family val="1"/>
    </font>
    <font>
      <sz val="9"/>
      <name val="ＭＳ 明朝"/>
      <family val="1"/>
    </font>
    <font>
      <sz val="11"/>
      <name val="ＭＳ Ｐゴシック"/>
      <family val="3"/>
    </font>
    <font>
      <sz val="6"/>
      <name val="ＭＳ Ｐゴシック"/>
      <family val="3"/>
    </font>
    <font>
      <sz val="16"/>
      <name val="ＭＳ 明朝"/>
      <family val="1"/>
    </font>
    <font>
      <b/>
      <sz val="11"/>
      <color indexed="12"/>
      <name val="ＭＳ 明朝"/>
      <family val="1"/>
    </font>
    <font>
      <b/>
      <sz val="11"/>
      <color indexed="10"/>
      <name val="ＭＳ 明朝"/>
      <family val="1"/>
    </font>
    <font>
      <sz val="11"/>
      <color indexed="10"/>
      <name val="ＭＳ 明朝"/>
      <family val="1"/>
    </font>
    <font>
      <sz val="11"/>
      <color indexed="8"/>
      <name val="ＭＳ 明朝"/>
      <family val="1"/>
    </font>
    <font>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12"/>
      <name val="ＭＳ 明朝"/>
      <family val="1"/>
    </font>
    <font>
      <u val="single"/>
      <sz val="12"/>
      <color indexed="8"/>
      <name val="ＭＳ 明朝"/>
      <family val="1"/>
    </font>
    <font>
      <u val="single"/>
      <sz val="20"/>
      <color indexed="10"/>
      <name val="ＭＳ 明朝"/>
      <family val="1"/>
    </font>
    <font>
      <sz val="10"/>
      <name val="Century"/>
      <family val="1"/>
    </font>
    <font>
      <sz val="10"/>
      <name val="ＭＳ 明朝"/>
      <family val="1"/>
    </font>
    <font>
      <b/>
      <sz val="18"/>
      <name val="ＭＳ 明朝"/>
      <family val="1"/>
    </font>
    <font>
      <b/>
      <sz val="11"/>
      <name val="ＭＳ 明朝"/>
      <family val="1"/>
    </font>
    <font>
      <b/>
      <i/>
      <u val="single"/>
      <sz val="11"/>
      <name val="ＭＳ 明朝"/>
      <family val="1"/>
    </font>
    <font>
      <i/>
      <u val="single"/>
      <sz val="11"/>
      <name val="ＭＳ 明朝"/>
      <family val="1"/>
    </font>
    <font>
      <b/>
      <i/>
      <sz val="11"/>
      <name val="ＭＳ 明朝"/>
      <family val="1"/>
    </font>
    <font>
      <b/>
      <sz val="10"/>
      <name val="ＭＳ 明朝"/>
      <family val="1"/>
    </font>
    <font>
      <sz val="8"/>
      <name val="ＭＳ 明朝"/>
      <family val="1"/>
    </font>
    <font>
      <sz val="8"/>
      <name val="Century"/>
      <family val="1"/>
    </font>
    <font>
      <u val="single"/>
      <sz val="8"/>
      <name val="ＭＳ 明朝"/>
      <family val="1"/>
    </font>
    <font>
      <sz val="12"/>
      <color indexed="8"/>
      <name val="ＭＳ 明朝"/>
      <family val="1"/>
    </font>
    <font>
      <sz val="12"/>
      <color indexed="10"/>
      <name val="ＭＳ 明朝"/>
      <family val="1"/>
    </font>
    <font>
      <sz val="10"/>
      <color indexed="8"/>
      <name val="ＭＳ 明朝"/>
      <family val="1"/>
    </font>
    <font>
      <sz val="14"/>
      <color indexed="10"/>
      <name val="ＭＳ 明朝"/>
      <family val="1"/>
    </font>
    <font>
      <sz val="12"/>
      <color rgb="FF000000"/>
      <name val="ＭＳ 明朝"/>
      <family val="1"/>
    </font>
    <font>
      <sz val="12"/>
      <color rgb="FFFF0000"/>
      <name val="ＭＳ 明朝"/>
      <family val="1"/>
    </font>
    <font>
      <sz val="11"/>
      <color rgb="FFFF0000"/>
      <name val="ＭＳ 明朝"/>
      <family val="1"/>
    </font>
    <font>
      <sz val="10"/>
      <color rgb="FF000000"/>
      <name val="ＭＳ 明朝"/>
      <family val="1"/>
    </font>
    <font>
      <sz val="14"/>
      <color rgb="FFFF0000"/>
      <name val="ＭＳ 明朝"/>
      <family val="1"/>
    </font>
    <font>
      <u val="single"/>
      <sz val="12"/>
      <color rgb="FF00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53"/>
      </right>
      <top>
        <color indexed="63"/>
      </top>
      <bottom>
        <color indexed="63"/>
      </bottom>
    </border>
    <border>
      <left>
        <color indexed="63"/>
      </left>
      <right style="thin">
        <color indexed="53"/>
      </right>
      <top>
        <color indexed="63"/>
      </top>
      <bottom style="thin">
        <color indexed="5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3"/>
      </left>
      <right>
        <color indexed="63"/>
      </right>
      <top style="thin">
        <color indexed="53"/>
      </top>
      <bottom>
        <color indexed="63"/>
      </bottom>
    </border>
    <border>
      <left style="thin">
        <color indexed="53"/>
      </left>
      <right>
        <color indexed="63"/>
      </right>
      <top>
        <color indexed="63"/>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thin"/>
      <bottom style="thin"/>
    </border>
    <border>
      <left style="thin">
        <color indexed="53"/>
      </left>
      <right>
        <color indexed="63"/>
      </right>
      <top>
        <color indexed="63"/>
      </top>
      <bottom>
        <color indexed="63"/>
      </bottom>
    </border>
    <border>
      <left>
        <color indexed="6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63"/>
      </right>
      <top style="thin">
        <color indexed="53"/>
      </top>
      <bottom style="thin">
        <color indexed="53"/>
      </bottom>
    </border>
    <border>
      <left style="thin">
        <color indexed="12"/>
      </left>
      <right style="thin">
        <color indexed="12"/>
      </right>
      <top style="thin">
        <color indexed="12"/>
      </top>
      <bottom style="thin">
        <color indexed="12"/>
      </bottom>
    </border>
    <border>
      <left style="double">
        <color indexed="12"/>
      </left>
      <right style="double">
        <color indexed="12"/>
      </right>
      <top style="double">
        <color indexed="12"/>
      </top>
      <bottom>
        <color indexed="63"/>
      </bottom>
    </border>
    <border>
      <left style="double">
        <color indexed="12"/>
      </left>
      <right style="double">
        <color indexed="12"/>
      </right>
      <top>
        <color indexed="63"/>
      </top>
      <bottom>
        <color indexed="63"/>
      </bottom>
    </border>
    <border>
      <left style="double">
        <color indexed="12"/>
      </left>
      <right style="double">
        <color indexed="12"/>
      </right>
      <top>
        <color indexed="63"/>
      </top>
      <bottom style="double">
        <color indexed="12"/>
      </bottom>
    </border>
    <border>
      <left>
        <color indexed="63"/>
      </left>
      <right style="thin">
        <color indexed="53"/>
      </right>
      <top style="thin">
        <color indexed="53"/>
      </top>
      <bottom>
        <color indexed="63"/>
      </bottom>
    </border>
    <border>
      <left style="double">
        <color indexed="53"/>
      </left>
      <right style="double">
        <color indexed="53"/>
      </right>
      <top style="double">
        <color indexed="53"/>
      </top>
      <bottom style="double">
        <color indexed="5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8"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 fillId="0" borderId="0">
      <alignment vertical="center"/>
      <protection/>
    </xf>
    <xf numFmtId="0" fontId="4" fillId="0" borderId="0" applyNumberFormat="0" applyFill="0" applyBorder="0" applyAlignment="0" applyProtection="0"/>
    <xf numFmtId="0" fontId="32" fillId="4" borderId="0" applyNumberFormat="0" applyBorder="0" applyAlignment="0" applyProtection="0"/>
  </cellStyleXfs>
  <cellXfs count="24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49" fontId="0" fillId="0" borderId="0" xfId="0" applyNumberFormat="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vertical="center" shrinkToFit="1"/>
    </xf>
    <xf numFmtId="49" fontId="0" fillId="0" borderId="0" xfId="0" applyNumberFormat="1" applyFont="1" applyAlignment="1">
      <alignment vertical="center"/>
    </xf>
    <xf numFmtId="49" fontId="0" fillId="0" borderId="0" xfId="0" applyNumberFormat="1" applyAlignment="1">
      <alignment horizontal="center" vertical="center"/>
    </xf>
    <xf numFmtId="176"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center" vertical="center" shrinkToFit="1"/>
    </xf>
    <xf numFmtId="0" fontId="0" fillId="0" borderId="0" xfId="0" applyNumberForma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0" fillId="0" borderId="0" xfId="0" applyBorder="1" applyAlignment="1">
      <alignment horizontal="center" vertical="center" shrinkToFit="1"/>
    </xf>
    <xf numFmtId="0" fontId="0" fillId="0" borderId="0" xfId="61" applyFont="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0" xfId="61" applyFont="1" applyBorder="1">
      <alignment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0" xfId="61" applyFont="1" applyBorder="1" applyAlignment="1">
      <alignment vertical="center"/>
      <protection/>
    </xf>
    <xf numFmtId="0" fontId="0" fillId="0" borderId="18" xfId="61" applyFont="1" applyBorder="1" applyAlignment="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21" xfId="61" applyFont="1" applyBorder="1">
      <alignment vertical="center"/>
      <protection/>
    </xf>
    <xf numFmtId="0" fontId="0" fillId="0" borderId="22" xfId="61" applyFont="1" applyBorder="1">
      <alignment vertical="center"/>
      <protection/>
    </xf>
    <xf numFmtId="0" fontId="0" fillId="0" borderId="23" xfId="0" applyBorder="1" applyAlignment="1">
      <alignment vertical="center"/>
    </xf>
    <xf numFmtId="0" fontId="0" fillId="0" borderId="1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7" xfId="0" applyFont="1" applyBorder="1" applyAlignment="1">
      <alignment vertical="center" shrinkToFit="1"/>
    </xf>
    <xf numFmtId="0" fontId="0" fillId="0" borderId="27" xfId="0" applyFont="1" applyBorder="1" applyAlignment="1">
      <alignment vertical="center" shrinkToFit="1"/>
    </xf>
    <xf numFmtId="0" fontId="0" fillId="0" borderId="28" xfId="0"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NumberFormat="1" applyFont="1" applyBorder="1" applyAlignment="1">
      <alignment vertical="center"/>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27" xfId="0" applyBorder="1" applyAlignment="1">
      <alignment vertical="center" shrinkToFit="1"/>
    </xf>
    <xf numFmtId="176" fontId="0" fillId="0" borderId="0" xfId="0" applyNumberFormat="1" applyAlignment="1">
      <alignment vertical="center" shrinkToFit="1"/>
    </xf>
    <xf numFmtId="0" fontId="0" fillId="0" borderId="36" xfId="0" applyBorder="1" applyAlignment="1">
      <alignment vertical="center"/>
    </xf>
    <xf numFmtId="0" fontId="0" fillId="0" borderId="29" xfId="0" applyBorder="1" applyAlignment="1">
      <alignment vertical="center"/>
    </xf>
    <xf numFmtId="0" fontId="0" fillId="0" borderId="0" xfId="0" applyNumberFormat="1" applyAlignment="1">
      <alignment horizontal="distributed" vertical="center"/>
    </xf>
    <xf numFmtId="0" fontId="11" fillId="0" borderId="0" xfId="61" applyFont="1">
      <alignment vertical="center"/>
      <protection/>
    </xf>
    <xf numFmtId="0" fontId="12" fillId="0" borderId="37" xfId="61" applyFont="1" applyBorder="1" applyAlignment="1">
      <alignment horizontal="center" vertical="center"/>
      <protection/>
    </xf>
    <xf numFmtId="0" fontId="0" fillId="0" borderId="0" xfId="61" applyFont="1" applyBorder="1" applyAlignment="1">
      <alignment horizontal="center" vertical="center" shrinkToFit="1"/>
      <protection/>
    </xf>
    <xf numFmtId="0" fontId="0" fillId="0" borderId="0" xfId="61" applyFont="1" applyAlignment="1">
      <alignment horizontal="center" vertical="center"/>
      <protection/>
    </xf>
    <xf numFmtId="0" fontId="0" fillId="0" borderId="0" xfId="0" applyAlignment="1">
      <alignment horizontal="left" vertical="center"/>
    </xf>
    <xf numFmtId="49" fontId="13" fillId="0" borderId="0" xfId="0" applyNumberFormat="1" applyFont="1" applyAlignment="1">
      <alignment vertical="center"/>
    </xf>
    <xf numFmtId="0" fontId="13" fillId="0" borderId="0" xfId="0" applyFont="1" applyAlignment="1">
      <alignment vertical="center"/>
    </xf>
    <xf numFmtId="58" fontId="0" fillId="0" borderId="0" xfId="0" applyNumberFormat="1" applyAlignment="1">
      <alignment horizontal="center" vertical="center"/>
    </xf>
    <xf numFmtId="31" fontId="0" fillId="0" borderId="0" xfId="0" applyNumberFormat="1" applyAlignment="1">
      <alignment horizontal="center" vertical="center" shrinkToFit="1"/>
    </xf>
    <xf numFmtId="0" fontId="12" fillId="0" borderId="0" xfId="0" applyNumberFormat="1" applyFont="1" applyAlignment="1">
      <alignment vertical="center"/>
    </xf>
    <xf numFmtId="0" fontId="0" fillId="0" borderId="32" xfId="0" applyNumberFormat="1" applyFont="1" applyBorder="1" applyAlignment="1">
      <alignment vertical="center" shrinkToFit="1"/>
    </xf>
    <xf numFmtId="0" fontId="14" fillId="0" borderId="0" xfId="0" applyNumberFormat="1" applyFont="1" applyAlignment="1">
      <alignment horizontal="center" vertical="center" shrinkToFit="1"/>
    </xf>
    <xf numFmtId="176" fontId="33" fillId="0" borderId="0" xfId="0" applyNumberFormat="1" applyFont="1" applyAlignment="1">
      <alignment vertical="center"/>
    </xf>
    <xf numFmtId="0" fontId="0" fillId="0" borderId="21" xfId="61" applyFont="1" applyBorder="1">
      <alignment vertical="center"/>
      <protection/>
    </xf>
    <xf numFmtId="0" fontId="0" fillId="0" borderId="0" xfId="61" applyFont="1" applyBorder="1" applyAlignment="1">
      <alignment vertical="top" textRotation="255" shrinkToFit="1"/>
      <protection/>
    </xf>
    <xf numFmtId="0" fontId="0" fillId="0" borderId="0" xfId="61" applyFont="1" applyBorder="1" applyAlignment="1">
      <alignment vertical="center" textRotation="255" shrinkToFit="1"/>
      <protection/>
    </xf>
    <xf numFmtId="0" fontId="1" fillId="0" borderId="0" xfId="0" applyFont="1" applyAlignment="1">
      <alignment horizontal="distributed" vertical="center" indent="10"/>
    </xf>
    <xf numFmtId="0" fontId="52" fillId="0" borderId="0" xfId="0" applyFont="1" applyAlignment="1">
      <alignment vertical="center"/>
    </xf>
    <xf numFmtId="0" fontId="34" fillId="0" borderId="0" xfId="0" applyFont="1" applyAlignment="1">
      <alignment vertical="center"/>
    </xf>
    <xf numFmtId="0" fontId="34" fillId="0" borderId="0" xfId="0" applyFont="1" applyBorder="1" applyAlignment="1">
      <alignment horizontal="center" vertical="center"/>
    </xf>
    <xf numFmtId="0" fontId="53" fillId="0" borderId="0" xfId="0" applyFont="1" applyAlignment="1">
      <alignment vertical="center"/>
    </xf>
    <xf numFmtId="0" fontId="54" fillId="0" borderId="0" xfId="0" applyFont="1" applyAlignment="1">
      <alignment vertical="center"/>
    </xf>
    <xf numFmtId="176" fontId="0" fillId="0" borderId="0" xfId="0" applyNumberFormat="1" applyAlignment="1">
      <alignment horizontal="distributed" vertical="center"/>
    </xf>
    <xf numFmtId="0" fontId="54" fillId="0" borderId="0" xfId="0" applyNumberFormat="1" applyFont="1" applyAlignment="1">
      <alignment vertical="center"/>
    </xf>
    <xf numFmtId="0" fontId="54" fillId="0" borderId="0" xfId="0" applyNumberFormat="1" applyFont="1" applyAlignment="1">
      <alignment horizontal="distributed" vertical="center"/>
    </xf>
    <xf numFmtId="49" fontId="54" fillId="0" borderId="0" xfId="0" applyNumberFormat="1" applyFont="1" applyAlignment="1">
      <alignment vertical="center"/>
    </xf>
    <xf numFmtId="58" fontId="0" fillId="0" borderId="0" xfId="0" applyNumberFormat="1" applyAlignment="1">
      <alignment vertical="center"/>
    </xf>
    <xf numFmtId="14" fontId="0" fillId="0" borderId="0" xfId="0" applyNumberFormat="1" applyAlignment="1">
      <alignment vertical="center"/>
    </xf>
    <xf numFmtId="0" fontId="0"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58" fontId="0" fillId="0" borderId="0" xfId="0" applyNumberFormat="1" applyFont="1" applyAlignment="1">
      <alignment vertical="center"/>
    </xf>
    <xf numFmtId="14"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0" fillId="0" borderId="17" xfId="0" applyFont="1" applyBorder="1" applyAlignment="1">
      <alignment vertical="center"/>
    </xf>
    <xf numFmtId="0" fontId="38" fillId="0" borderId="38" xfId="0" applyFont="1" applyBorder="1" applyAlignment="1">
      <alignment vertical="center"/>
    </xf>
    <xf numFmtId="0" fontId="38" fillId="0" borderId="39" xfId="0" applyFont="1" applyBorder="1" applyAlignment="1">
      <alignment vertical="center"/>
    </xf>
    <xf numFmtId="0" fontId="38" fillId="0" borderId="27" xfId="0" applyFont="1" applyBorder="1" applyAlignment="1">
      <alignment horizontal="right" vertical="center"/>
    </xf>
    <xf numFmtId="0" fontId="0" fillId="0" borderId="27"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17" xfId="0" applyFont="1" applyBorder="1" applyAlignment="1">
      <alignment horizontal="distributed" vertical="center"/>
    </xf>
    <xf numFmtId="0" fontId="38" fillId="0" borderId="40" xfId="0" applyFont="1" applyBorder="1" applyAlignment="1">
      <alignment vertical="center"/>
    </xf>
    <xf numFmtId="0" fontId="38" fillId="0" borderId="0" xfId="0" applyFont="1" applyBorder="1" applyAlignment="1">
      <alignment horizontal="distributed" vertical="center"/>
    </xf>
    <xf numFmtId="0" fontId="38" fillId="0" borderId="0" xfId="0" applyFont="1" applyBorder="1" applyAlignment="1">
      <alignment vertical="center"/>
    </xf>
    <xf numFmtId="0" fontId="38" fillId="0" borderId="0" xfId="0" applyFont="1" applyBorder="1" applyAlignment="1">
      <alignment horizontal="center" vertical="center"/>
    </xf>
    <xf numFmtId="0" fontId="45"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17" xfId="0" applyFont="1" applyBorder="1" applyAlignment="1">
      <alignment vertical="center"/>
    </xf>
    <xf numFmtId="0" fontId="45" fillId="0" borderId="17" xfId="0" applyFont="1" applyBorder="1" applyAlignment="1">
      <alignment vertical="center"/>
    </xf>
    <xf numFmtId="0" fontId="45" fillId="0" borderId="0" xfId="0" applyFont="1" applyBorder="1" applyAlignment="1">
      <alignment vertical="center"/>
    </xf>
    <xf numFmtId="0" fontId="47" fillId="0" borderId="0" xfId="0" applyFont="1" applyBorder="1" applyAlignment="1">
      <alignment vertical="center"/>
    </xf>
    <xf numFmtId="0" fontId="45" fillId="0" borderId="0" xfId="0" applyFont="1" applyBorder="1" applyAlignment="1">
      <alignment vertical="center"/>
    </xf>
    <xf numFmtId="0" fontId="45" fillId="0" borderId="17" xfId="0" applyFont="1" applyBorder="1" applyAlignment="1">
      <alignment vertical="center"/>
    </xf>
    <xf numFmtId="0" fontId="0" fillId="0" borderId="0" xfId="0" applyFont="1" applyAlignment="1">
      <alignment horizontal="left" vertical="center" shrinkToFit="1"/>
    </xf>
    <xf numFmtId="0" fontId="0" fillId="0" borderId="0" xfId="0" applyFont="1" applyAlignment="1">
      <alignment horizontal="distributed" vertical="center"/>
    </xf>
    <xf numFmtId="0" fontId="0" fillId="0" borderId="0" xfId="0" applyFont="1" applyAlignment="1">
      <alignment horizontal="distributed" vertical="center" shrinkToFit="1"/>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vertical="center"/>
    </xf>
    <xf numFmtId="49" fontId="0" fillId="0" borderId="0" xfId="0" applyNumberFormat="1" applyAlignment="1">
      <alignment horizontal="left" vertical="center"/>
    </xf>
    <xf numFmtId="0" fontId="54" fillId="0" borderId="0" xfId="0" applyNumberFormat="1" applyFont="1" applyAlignment="1">
      <alignment vertical="center"/>
    </xf>
    <xf numFmtId="0" fontId="0" fillId="0" borderId="0" xfId="0" applyNumberFormat="1" applyAlignment="1">
      <alignment horizontal="distributed" vertical="center"/>
    </xf>
    <xf numFmtId="49" fontId="0" fillId="0" borderId="0" xfId="0" applyNumberFormat="1" applyAlignment="1">
      <alignment horizontal="distributed" vertical="center"/>
    </xf>
    <xf numFmtId="176" fontId="33" fillId="0" borderId="0" xfId="0" applyNumberFormat="1" applyFont="1" applyAlignment="1">
      <alignment vertical="center"/>
    </xf>
    <xf numFmtId="0" fontId="0" fillId="0" borderId="0" xfId="0" applyAlignment="1">
      <alignment vertical="center"/>
    </xf>
    <xf numFmtId="0" fontId="0" fillId="0" borderId="0" xfId="0" applyAlignment="1">
      <alignment horizontal="distributed" vertical="center"/>
    </xf>
    <xf numFmtId="0" fontId="14" fillId="0" borderId="0" xfId="0" applyNumberFormat="1" applyFont="1" applyAlignment="1">
      <alignment horizontal="distributed" vertical="center"/>
    </xf>
    <xf numFmtId="49" fontId="1" fillId="0" borderId="0" xfId="0" applyNumberFormat="1" applyFont="1" applyAlignment="1">
      <alignment horizontal="distributed" vertical="center" indent="10"/>
    </xf>
    <xf numFmtId="0" fontId="0" fillId="0" borderId="0" xfId="0" applyNumberFormat="1" applyAlignment="1">
      <alignment horizontal="left" vertical="center"/>
    </xf>
    <xf numFmtId="0" fontId="0" fillId="0" borderId="0" xfId="0" applyNumberFormat="1" applyFont="1" applyAlignment="1">
      <alignment horizontal="left" vertical="center"/>
    </xf>
    <xf numFmtId="176" fontId="14" fillId="0" borderId="0" xfId="0" applyNumberFormat="1" applyFont="1" applyAlignment="1">
      <alignment horizontal="distributed" vertical="center"/>
    </xf>
    <xf numFmtId="0" fontId="54" fillId="0" borderId="0" xfId="0" applyFont="1" applyAlignment="1">
      <alignment horizontal="left" vertical="center"/>
    </xf>
    <xf numFmtId="0" fontId="54" fillId="0" borderId="0" xfId="0" applyNumberFormat="1" applyFont="1" applyAlignment="1">
      <alignment horizontal="distributed" vertical="center"/>
    </xf>
    <xf numFmtId="49" fontId="54" fillId="0" borderId="0" xfId="0" applyNumberFormat="1" applyFont="1" applyAlignment="1">
      <alignment horizontal="center" vertical="center"/>
    </xf>
    <xf numFmtId="49" fontId="54" fillId="0" borderId="0" xfId="0" applyNumberFormat="1" applyFont="1" applyAlignment="1">
      <alignment horizontal="distributed" vertical="center"/>
    </xf>
    <xf numFmtId="0" fontId="14" fillId="0" borderId="0" xfId="0" applyNumberFormat="1" applyFont="1" applyAlignment="1">
      <alignment horizontal="center" vertical="center" shrinkToFit="1"/>
    </xf>
    <xf numFmtId="58" fontId="33" fillId="0" borderId="0" xfId="0" applyNumberFormat="1" applyFont="1" applyAlignment="1">
      <alignment horizontal="left" vertical="center"/>
    </xf>
    <xf numFmtId="0" fontId="0" fillId="0" borderId="0" xfId="0" applyNumberFormat="1" applyAlignment="1">
      <alignment horizontal="center"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23" xfId="0" applyBorder="1" applyAlignment="1">
      <alignment horizontal="center" vertical="center" wrapText="1" shrinkToFit="1"/>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0" fillId="0" borderId="28"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24"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0" fillId="0" borderId="23" xfId="0"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15" fillId="0" borderId="24" xfId="0" applyFont="1"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29" xfId="0" applyBorder="1" applyAlignment="1">
      <alignment horizontal="center" vertical="center" wrapText="1" shrinkToFit="1"/>
    </xf>
    <xf numFmtId="0" fontId="0" fillId="0" borderId="36"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11" xfId="0" applyBorder="1" applyAlignment="1">
      <alignment horizontal="center" vertical="center" wrapText="1" shrinkToFit="1"/>
    </xf>
    <xf numFmtId="0" fontId="33" fillId="0" borderId="0" xfId="0" applyNumberFormat="1" applyFont="1" applyAlignment="1">
      <alignment vertical="center"/>
    </xf>
    <xf numFmtId="176" fontId="0" fillId="0" borderId="0" xfId="0" applyNumberFormat="1" applyAlignment="1">
      <alignment horizontal="distributed" vertical="center"/>
    </xf>
    <xf numFmtId="0" fontId="7" fillId="0" borderId="0" xfId="0" applyFont="1" applyAlignment="1">
      <alignment vertical="center"/>
    </xf>
    <xf numFmtId="0" fontId="34" fillId="0" borderId="17" xfId="0" applyFont="1" applyBorder="1" applyAlignment="1">
      <alignment horizontal="center" vertical="center"/>
    </xf>
    <xf numFmtId="0" fontId="7" fillId="0" borderId="0" xfId="0" applyFont="1" applyAlignment="1">
      <alignment horizontal="right" vertical="center"/>
    </xf>
    <xf numFmtId="0" fontId="1" fillId="0" borderId="0" xfId="0" applyFont="1" applyAlignment="1">
      <alignment horizontal="distributed" vertical="center" indent="10"/>
    </xf>
    <xf numFmtId="0" fontId="0" fillId="0" borderId="17" xfId="0" applyBorder="1" applyAlignment="1">
      <alignment horizontal="left" vertical="center" indent="1" shrinkToFit="1"/>
    </xf>
    <xf numFmtId="0" fontId="0" fillId="0" borderId="0" xfId="0" applyAlignment="1">
      <alignment horizontal="center"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Border="1" applyAlignment="1">
      <alignment vertical="center"/>
    </xf>
    <xf numFmtId="0" fontId="0" fillId="0" borderId="0" xfId="0" applyFont="1" applyAlignment="1">
      <alignment horizontal="distributed" vertical="center"/>
    </xf>
    <xf numFmtId="0" fontId="0" fillId="0" borderId="0" xfId="0" applyFont="1" applyAlignment="1">
      <alignment horizontal="distributed" vertical="center" shrinkToFit="1"/>
    </xf>
    <xf numFmtId="0" fontId="0" fillId="0" borderId="0" xfId="0" applyFont="1" applyAlignment="1">
      <alignment vertical="center"/>
    </xf>
    <xf numFmtId="176" fontId="0" fillId="0" borderId="0" xfId="0" applyNumberFormat="1" applyFont="1" applyAlignment="1">
      <alignment horizontal="distributed" vertical="center"/>
    </xf>
    <xf numFmtId="0" fontId="1" fillId="0" borderId="0" xfId="0" applyFont="1" applyAlignment="1">
      <alignment horizontal="distributed" vertical="center" indent="9"/>
    </xf>
    <xf numFmtId="0" fontId="0" fillId="0" borderId="17" xfId="0" applyNumberFormat="1" applyFont="1" applyBorder="1" applyAlignment="1">
      <alignment horizontal="left" vertical="center" indent="1" shrinkToFit="1"/>
    </xf>
    <xf numFmtId="0" fontId="0" fillId="0" borderId="0" xfId="0" applyBorder="1" applyAlignment="1">
      <alignment horizontal="left" vertical="center" indent="1" shrinkToFit="1"/>
    </xf>
    <xf numFmtId="14" fontId="0" fillId="0" borderId="0" xfId="0" applyNumberFormat="1" applyBorder="1" applyAlignment="1">
      <alignment horizontal="left" vertical="center" indent="1" shrinkToFit="1"/>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7" fillId="0" borderId="0" xfId="0" applyFont="1" applyAlignment="1">
      <alignment horizontal="left" vertical="center"/>
    </xf>
    <xf numFmtId="0" fontId="39" fillId="0" borderId="0" xfId="0" applyFont="1" applyAlignment="1">
      <alignment horizontal="center" vertical="center"/>
    </xf>
    <xf numFmtId="0" fontId="38"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176" fontId="0" fillId="0" borderId="0" xfId="0" applyNumberFormat="1" applyAlignment="1">
      <alignment horizontal="left" vertical="center"/>
    </xf>
    <xf numFmtId="0" fontId="0" fillId="0" borderId="0"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0" xfId="61" applyFont="1" applyBorder="1" applyAlignment="1">
      <alignment horizontal="center" vertical="center" textRotation="255"/>
      <protection/>
    </xf>
    <xf numFmtId="0" fontId="0" fillId="0" borderId="0" xfId="61" applyFont="1" applyBorder="1" applyAlignment="1">
      <alignment horizontal="center" vertical="center" textRotation="255"/>
      <protection/>
    </xf>
    <xf numFmtId="0" fontId="0" fillId="0" borderId="0" xfId="61" applyFont="1" applyBorder="1" applyAlignment="1">
      <alignment horizontal="center" vertical="top" textRotation="255" wrapText="1"/>
      <protection/>
    </xf>
    <xf numFmtId="0" fontId="0" fillId="0" borderId="0" xfId="61" applyFont="1" applyBorder="1" applyAlignment="1">
      <alignment horizontal="center" vertical="top" textRotation="255" wrapText="1"/>
      <protection/>
    </xf>
    <xf numFmtId="176" fontId="0" fillId="0" borderId="0" xfId="61" applyNumberFormat="1" applyFont="1" applyAlignment="1">
      <alignment horizontal="center" vertical="center"/>
      <protection/>
    </xf>
    <xf numFmtId="0" fontId="10" fillId="0" borderId="0" xfId="61" applyFont="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58" xfId="61" applyFont="1" applyBorder="1" applyAlignment="1">
      <alignment horizontal="center" vertical="center"/>
      <protection/>
    </xf>
    <xf numFmtId="0" fontId="0" fillId="0" borderId="59" xfId="61" applyFont="1" applyBorder="1" applyAlignment="1">
      <alignment horizontal="center" vertical="center"/>
      <protection/>
    </xf>
    <xf numFmtId="0" fontId="0" fillId="0" borderId="6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 入札説明書２：封筒記載例"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4</xdr:row>
      <xdr:rowOff>161925</xdr:rowOff>
    </xdr:from>
    <xdr:to>
      <xdr:col>24</xdr:col>
      <xdr:colOff>257175</xdr:colOff>
      <xdr:row>5</xdr:row>
      <xdr:rowOff>209550</xdr:rowOff>
    </xdr:to>
    <xdr:sp>
      <xdr:nvSpPr>
        <xdr:cNvPr id="1" name="AutoShape 8"/>
        <xdr:cNvSpPr>
          <a:spLocks/>
        </xdr:cNvSpPr>
      </xdr:nvSpPr>
      <xdr:spPr>
        <a:xfrm>
          <a:off x="4448175" y="1123950"/>
          <a:ext cx="3752850" cy="295275"/>
        </a:xfrm>
        <a:prstGeom prst="wedgeRoundRectCallout">
          <a:avLst>
            <a:gd name="adj1" fmla="val -43680"/>
            <a:gd name="adj2" fmla="val 16976"/>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入札金額（消費税額抜き）を記入</a:t>
          </a:r>
        </a:p>
      </xdr:txBody>
    </xdr:sp>
    <xdr:clientData/>
  </xdr:twoCellAnchor>
  <xdr:twoCellAnchor>
    <xdr:from>
      <xdr:col>13</xdr:col>
      <xdr:colOff>295275</xdr:colOff>
      <xdr:row>8</xdr:row>
      <xdr:rowOff>133350</xdr:rowOff>
    </xdr:from>
    <xdr:to>
      <xdr:col>19</xdr:col>
      <xdr:colOff>238125</xdr:colOff>
      <xdr:row>9</xdr:row>
      <xdr:rowOff>190500</xdr:rowOff>
    </xdr:to>
    <xdr:sp>
      <xdr:nvSpPr>
        <xdr:cNvPr id="2" name="AutoShape 7"/>
        <xdr:cNvSpPr>
          <a:spLocks/>
        </xdr:cNvSpPr>
      </xdr:nvSpPr>
      <xdr:spPr>
        <a:xfrm>
          <a:off x="4467225" y="2143125"/>
          <a:ext cx="2000250" cy="304800"/>
        </a:xfrm>
        <a:prstGeom prst="wedgeRoundRectCallout">
          <a:avLst>
            <a:gd name="adj1" fmla="val -37953"/>
            <a:gd name="adj2" fmla="val 28185"/>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契約件名を記入</a:t>
          </a:r>
        </a:p>
      </xdr:txBody>
    </xdr:sp>
    <xdr:clientData/>
  </xdr:twoCellAnchor>
  <xdr:twoCellAnchor>
    <xdr:from>
      <xdr:col>6</xdr:col>
      <xdr:colOff>228600</xdr:colOff>
      <xdr:row>13</xdr:row>
      <xdr:rowOff>152400</xdr:rowOff>
    </xdr:from>
    <xdr:to>
      <xdr:col>10</xdr:col>
      <xdr:colOff>190500</xdr:colOff>
      <xdr:row>14</xdr:row>
      <xdr:rowOff>209550</xdr:rowOff>
    </xdr:to>
    <xdr:sp>
      <xdr:nvSpPr>
        <xdr:cNvPr id="3" name="AutoShape 6"/>
        <xdr:cNvSpPr>
          <a:spLocks/>
        </xdr:cNvSpPr>
      </xdr:nvSpPr>
      <xdr:spPr>
        <a:xfrm>
          <a:off x="2000250" y="3400425"/>
          <a:ext cx="1333500" cy="304800"/>
        </a:xfrm>
        <a:prstGeom prst="wedgeRoundRectCallout">
          <a:avLst>
            <a:gd name="adj1" fmla="val -37611"/>
            <a:gd name="adj2" fmla="val 19092"/>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明朝"/>
              <a:ea typeface="ＭＳ 明朝"/>
              <a:cs typeface="ＭＳ 明朝"/>
            </a:rPr>
            <a:t>入札年月日</a:t>
          </a:r>
        </a:p>
      </xdr:txBody>
    </xdr:sp>
    <xdr:clientData/>
  </xdr:twoCellAnchor>
  <xdr:twoCellAnchor>
    <xdr:from>
      <xdr:col>14</xdr:col>
      <xdr:colOff>38100</xdr:colOff>
      <xdr:row>23</xdr:row>
      <xdr:rowOff>28575</xdr:rowOff>
    </xdr:from>
    <xdr:to>
      <xdr:col>22</xdr:col>
      <xdr:colOff>247650</xdr:colOff>
      <xdr:row>24</xdr:row>
      <xdr:rowOff>104775</xdr:rowOff>
    </xdr:to>
    <xdr:sp>
      <xdr:nvSpPr>
        <xdr:cNvPr id="4" name="Text Box 2"/>
        <xdr:cNvSpPr txBox="1">
          <a:spLocks noChangeArrowheads="1"/>
        </xdr:cNvSpPr>
      </xdr:nvSpPr>
      <xdr:spPr>
        <a:xfrm>
          <a:off x="4552950" y="5753100"/>
          <a:ext cx="295275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再度入札時に記名のこと</a:t>
          </a:r>
        </a:p>
      </xdr:txBody>
    </xdr:sp>
    <xdr:clientData/>
  </xdr:twoCellAnchor>
  <xdr:twoCellAnchor>
    <xdr:from>
      <xdr:col>15</xdr:col>
      <xdr:colOff>66675</xdr:colOff>
      <xdr:row>5</xdr:row>
      <xdr:rowOff>219075</xdr:rowOff>
    </xdr:from>
    <xdr:to>
      <xdr:col>16</xdr:col>
      <xdr:colOff>161925</xdr:colOff>
      <xdr:row>6</xdr:row>
      <xdr:rowOff>209550</xdr:rowOff>
    </xdr:to>
    <xdr:sp>
      <xdr:nvSpPr>
        <xdr:cNvPr id="5" name="直線矢印コネクタ 9"/>
        <xdr:cNvSpPr>
          <a:spLocks/>
        </xdr:cNvSpPr>
      </xdr:nvSpPr>
      <xdr:spPr>
        <a:xfrm flipH="1">
          <a:off x="4924425" y="1428750"/>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190500</xdr:colOff>
      <xdr:row>9</xdr:row>
      <xdr:rowOff>28575</xdr:rowOff>
    </xdr:from>
    <xdr:to>
      <xdr:col>13</xdr:col>
      <xdr:colOff>285750</xdr:colOff>
      <xdr:row>10</xdr:row>
      <xdr:rowOff>19050</xdr:rowOff>
    </xdr:to>
    <xdr:sp>
      <xdr:nvSpPr>
        <xdr:cNvPr id="6" name="直線矢印コネクタ 10"/>
        <xdr:cNvSpPr>
          <a:spLocks/>
        </xdr:cNvSpPr>
      </xdr:nvSpPr>
      <xdr:spPr>
        <a:xfrm flipH="1">
          <a:off x="4019550" y="2286000"/>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161925</xdr:colOff>
      <xdr:row>14</xdr:row>
      <xdr:rowOff>209550</xdr:rowOff>
    </xdr:from>
    <xdr:to>
      <xdr:col>7</xdr:col>
      <xdr:colOff>257175</xdr:colOff>
      <xdr:row>15</xdr:row>
      <xdr:rowOff>200025</xdr:rowOff>
    </xdr:to>
    <xdr:sp>
      <xdr:nvSpPr>
        <xdr:cNvPr id="7" name="直線矢印コネクタ 11"/>
        <xdr:cNvSpPr>
          <a:spLocks/>
        </xdr:cNvSpPr>
      </xdr:nvSpPr>
      <xdr:spPr>
        <a:xfrm flipH="1">
          <a:off x="1933575" y="3705225"/>
          <a:ext cx="438150" cy="238125"/>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xdr:row>
      <xdr:rowOff>0</xdr:rowOff>
    </xdr:from>
    <xdr:to>
      <xdr:col>15</xdr:col>
      <xdr:colOff>447675</xdr:colOff>
      <xdr:row>7</xdr:row>
      <xdr:rowOff>200025</xdr:rowOff>
    </xdr:to>
    <xdr:sp>
      <xdr:nvSpPr>
        <xdr:cNvPr id="1" name="Oval 1"/>
        <xdr:cNvSpPr>
          <a:spLocks/>
        </xdr:cNvSpPr>
      </xdr:nvSpPr>
      <xdr:spPr>
        <a:xfrm>
          <a:off x="7562850" y="1371600"/>
          <a:ext cx="885825" cy="695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11</xdr:row>
      <xdr:rowOff>123825</xdr:rowOff>
    </xdr:from>
    <xdr:to>
      <xdr:col>15</xdr:col>
      <xdr:colOff>447675</xdr:colOff>
      <xdr:row>14</xdr:row>
      <xdr:rowOff>85725</xdr:rowOff>
    </xdr:to>
    <xdr:sp>
      <xdr:nvSpPr>
        <xdr:cNvPr id="2" name="Oval 2"/>
        <xdr:cNvSpPr>
          <a:spLocks/>
        </xdr:cNvSpPr>
      </xdr:nvSpPr>
      <xdr:spPr>
        <a:xfrm>
          <a:off x="7562850" y="2981325"/>
          <a:ext cx="8858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95250</xdr:colOff>
      <xdr:row>18</xdr:row>
      <xdr:rowOff>19050</xdr:rowOff>
    </xdr:from>
    <xdr:to>
      <xdr:col>15</xdr:col>
      <xdr:colOff>447675</xdr:colOff>
      <xdr:row>20</xdr:row>
      <xdr:rowOff>219075</xdr:rowOff>
    </xdr:to>
    <xdr:sp>
      <xdr:nvSpPr>
        <xdr:cNvPr id="3" name="Oval 3"/>
        <xdr:cNvSpPr>
          <a:spLocks/>
        </xdr:cNvSpPr>
      </xdr:nvSpPr>
      <xdr:spPr>
        <a:xfrm>
          <a:off x="7562850" y="4610100"/>
          <a:ext cx="885825" cy="695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tsui-c56cb\AppData\Local\Microsoft\Windows\Temporary%20Internet%20Files\Content.Outlook\FB67U29I\22&#12304;&#21336;&#20385;&#22865;&#32004;&#12305;&#28040;&#32791;&#21697;&#65288;&#20104;&#23450;&#20385;&#2668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hosvf001z\01_&#32207;&#21209;&#37096;\013_&#20250;&#35336;&#35506;\&#22865;&#32004;\&#65298;&#65297;&#24180;&#24230;\00_&#26412;&#23616;\&#12304;&#20837;&#26413;&#12305;&#36092;&#20837;&#12288;&#23616;&#38263;&#23460;&#24540;&#25509;&#12475;&#12483;&#12488;\&#23616;&#38263;&#23460;&#24540;&#25509;&#12475;&#12483;&#12488;&#36092;&#20837;&#12288;&#27770;&#3569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250;&#35336;&#35506;&#33256;&#26178;&#37197;&#32622;\04&#20250;&#35336;\&#32887;&#21729;\&#35519;&#25972;\&#22865;&#32004;&#12539;&#25903;&#25173;&#38306;&#20418;\&#38651;&#27671;&#35519;&#36948;\&#20013;&#37096;&#38651;&#21147;&#31649;&#20869;\22&#12304;&#21336;&#20385;&#22865;&#32004;&#12305;&#28040;&#32791;&#21697;&#65288;&#20104;&#23450;&#20385;&#26684;&#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0250;&#35336;&#35506;&#33256;&#26178;&#37197;&#32622;\04&#20250;&#35336;\&#32887;&#21729;\&#35519;&#25972;\&#22865;&#32004;&#12539;&#25903;&#25173;&#38306;&#20418;\26&#24180;&#24230;&#20837;&#26413;(27&#24180;&#24230;&#22865;&#32004;&#21547;&#12416;)\&#12524;&#12531;&#12479;&#12459;&#12540;\22&#12304;&#21336;&#20385;&#22865;&#32004;&#12305;&#28040;&#32791;&#21697;&#65288;&#20104;&#23450;&#20385;&#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ケジュール"/>
      <sheetName val="■入力シート■"/>
      <sheetName val="支局へのお願い"/>
      <sheetName val="入札のご案内　…"/>
      <sheetName val="入札執行決議書"/>
      <sheetName val="予定価格調書"/>
      <sheetName val="積算書"/>
      <sheetName val="参考比較"/>
      <sheetName val="参考依頼"/>
      <sheetName val="積算書表紙"/>
      <sheetName val="入札公告"/>
      <sheetName val="入札説明書"/>
      <sheetName val="配置（参考）"/>
      <sheetName val="仕様書"/>
      <sheetName val="入札額内訳書"/>
      <sheetName val="資格拡大起案"/>
      <sheetName val="資格拡大案"/>
      <sheetName val="金額記入用(入札)"/>
      <sheetName val="金額記入用(結果)"/>
      <sheetName val="契約締結決議書"/>
      <sheetName val="契約書 （案）"/>
      <sheetName val=" 契 約 書 "/>
      <sheetName val="契約書（本文）"/>
      <sheetName val="仕様書 (契約用)"/>
      <sheetName val="検査調書"/>
      <sheetName val="掲示依頼"/>
      <sheetName val="仕様書等配付用封筒表紙"/>
      <sheetName val="順位調書正本"/>
      <sheetName val="HP公表"/>
      <sheetName val="　契約書　"/>
      <sheetName val="契約書案"/>
      <sheetName val="契約書送付"/>
      <sheetName val="印紙税額"/>
      <sheetName val="データ"/>
      <sheetName val="積算 (3)"/>
      <sheetName val="原本"/>
      <sheetName val="積算 (2)"/>
    </sheetNames>
    <sheetDataSet>
      <sheetData sheetId="1">
        <row r="41">
          <cell r="K41" t="str">
            <v>ナブコシステム(株)いわき営業所</v>
          </cell>
        </row>
      </sheetData>
      <sheetData sheetId="33">
        <row r="32">
          <cell r="A32" t="str">
            <v>総務部</v>
          </cell>
        </row>
        <row r="33">
          <cell r="A33" t="str">
            <v>企画観光部</v>
          </cell>
        </row>
        <row r="34">
          <cell r="A34" t="str">
            <v>交通環境部</v>
          </cell>
        </row>
        <row r="35">
          <cell r="A35" t="str">
            <v>鉄道部</v>
          </cell>
        </row>
        <row r="36">
          <cell r="A36" t="str">
            <v>自動車交通部</v>
          </cell>
        </row>
        <row r="37">
          <cell r="A37" t="str">
            <v>自動車技術安全部</v>
          </cell>
        </row>
        <row r="38">
          <cell r="A38" t="str">
            <v>海事振興部</v>
          </cell>
        </row>
        <row r="39">
          <cell r="A39" t="str">
            <v>海上安全環境部</v>
          </cell>
        </row>
        <row r="77">
          <cell r="A77" t="str">
            <v>木　場　　宣　行</v>
          </cell>
        </row>
        <row r="78">
          <cell r="A78" t="str">
            <v>内　藤　　政　彦</v>
          </cell>
        </row>
        <row r="79">
          <cell r="A79" t="str">
            <v>佐　々　木　　仁</v>
          </cell>
        </row>
        <row r="80">
          <cell r="A80" t="str">
            <v>小　山　　昭　憲</v>
          </cell>
        </row>
        <row r="95">
          <cell r="A95" t="str">
            <v>仙台第４合同庁舎</v>
          </cell>
        </row>
        <row r="96">
          <cell r="A96" t="str">
            <v>一般会計／国土交通本省／国土交通本省共通費／庁費／</v>
          </cell>
        </row>
        <row r="97">
          <cell r="A97" t="str">
            <v>一般会計／国土交通本省／国土交通本省共通費／情報処理業務庁費／</v>
          </cell>
        </row>
        <row r="98">
          <cell r="A98" t="str">
            <v>一般会計／国土交通本省／国土交通本省共通費／電子計算機借料／</v>
          </cell>
        </row>
        <row r="99">
          <cell r="A99" t="str">
            <v>一般会計／地方運輸局／公共交通等安全対策費／庁費／</v>
          </cell>
        </row>
        <row r="100">
          <cell r="A100" t="str">
            <v>一般会計／地方運輸局／公共交通等安全対策費／公共交通等安全対策調査費／</v>
          </cell>
        </row>
        <row r="101">
          <cell r="A101" t="str">
            <v>一般会計／国土交通本省／観光振興費／外国人旅行者訪日促進対策庁費／</v>
          </cell>
        </row>
        <row r="102">
          <cell r="A102" t="str">
            <v>一般会計／国土交通本省／観光振興費／観光振興調査費／</v>
          </cell>
        </row>
        <row r="103">
          <cell r="A103" t="str">
            <v>一般会計／国土交通本省／情報化推進費／情報処理業務庁費／</v>
          </cell>
        </row>
        <row r="104">
          <cell r="A104" t="str">
            <v>一般会計／国土交通本省／情報化推進費／電子計算機借料／</v>
          </cell>
        </row>
        <row r="105">
          <cell r="A105" t="str">
            <v>一般会計／地方運輸局／地方運輸局共通費／庁費／</v>
          </cell>
        </row>
        <row r="106">
          <cell r="A106" t="str">
            <v>一般会計／地方運輸局／地方運輸局共通費／情報処理業務庁費／</v>
          </cell>
        </row>
        <row r="107">
          <cell r="A107" t="str">
            <v>一般会計／地方運輸局／地方運輸局共通費／電子計算機借料／</v>
          </cell>
        </row>
        <row r="108">
          <cell r="A108" t="str">
            <v>一般会計／地方運輸局／地方運輸局共通費／土地建物借料／</v>
          </cell>
        </row>
        <row r="109">
          <cell r="A109" t="str">
            <v>一般会計／地方運輸局／地方運輸局共通費／各所修繕／</v>
          </cell>
        </row>
        <row r="110">
          <cell r="A110" t="str">
            <v>一般会計／地方運輸局／地方運輸局共通費／自動車重量税／</v>
          </cell>
        </row>
        <row r="111">
          <cell r="A111" t="str">
            <v>一般会計／地方運輸局／地方運輸局共通費／施設整備費／</v>
          </cell>
        </row>
        <row r="112">
          <cell r="A112" t="str">
            <v>一般会計／地方運輸局／地方運輸局共通費／交際費／</v>
          </cell>
        </row>
        <row r="113">
          <cell r="A113" t="str">
            <v>一般会計／地方運輸局／地方運輸行政推進費／情報処理業務庁費／</v>
          </cell>
        </row>
        <row r="114">
          <cell r="A114" t="str">
            <v>一般会計／地方運輸局／地方運輸行政推進費／地域公共交通維持・活性化推進調査費／</v>
          </cell>
        </row>
        <row r="115">
          <cell r="A115" t="str">
            <v>一般会計／地方運輸局／地方運輸行政推進費／観光振興調査費／</v>
          </cell>
        </row>
        <row r="116">
          <cell r="A116" t="str">
            <v>一般会計／地方運輸局／地方運輸行政推進費／地球温暖化防止等対策調査費／</v>
          </cell>
        </row>
        <row r="117">
          <cell r="A117" t="str">
            <v>一般会計／地方運輸局／地方運輸行政推進費／道路環境等対策調査費／</v>
          </cell>
        </row>
        <row r="118">
          <cell r="A118" t="str">
            <v>一般会計／地方運輸局／地方運輸行政推進費／総合的バリアフリー推進調査費／</v>
          </cell>
        </row>
        <row r="119">
          <cell r="A119" t="str">
            <v>一般会計／地方運輸局／地方運輸行政推進費／総合的物流体系整備推進調査費／</v>
          </cell>
        </row>
        <row r="120">
          <cell r="A120" t="str">
            <v>一般会計／地方運輸局／地方運輸行政推進費／鉄道網充実・活性化推進調査費／</v>
          </cell>
        </row>
        <row r="121">
          <cell r="A121" t="str">
            <v>一般会計／地方運輸局／地方運輸行政推進費／統計調査費／</v>
          </cell>
        </row>
        <row r="122">
          <cell r="A122" t="str">
            <v>一般会計／地方運輸局／地方運輸行政推進費／公共交通等安全対策調査費／</v>
          </cell>
        </row>
        <row r="123">
          <cell r="A123" t="str">
            <v>一般会計／地方運輸局／地方運輸行政推進費／海事産業市場整備等推進調査費／</v>
          </cell>
        </row>
        <row r="124">
          <cell r="A124" t="str">
            <v>一般会計／地方運輸局／地方運輸行政推進費／自動車運送業市場環境整備推進調査費／</v>
          </cell>
        </row>
        <row r="125">
          <cell r="A125" t="str">
            <v>一般会計／地方運輸局／地方運輸行政推進費／海洋環境対策調査費／</v>
          </cell>
        </row>
        <row r="126">
          <cell r="A126" t="str">
            <v>一般会計／地方運輸局／地方運輸行政推進費／電子計算機借料／</v>
          </cell>
        </row>
        <row r="127">
          <cell r="A127" t="str">
            <v>一般会計／地方運輸局／地方元気再生推進調査費／地方元気再生推進調査委託費／</v>
          </cell>
        </row>
        <row r="128">
          <cell r="A128" t="str">
            <v>一般会計／観光庁／観光振興費／外国人旅行者訪日促進対策庁費／</v>
          </cell>
        </row>
        <row r="129">
          <cell r="A129" t="str">
            <v>一般会計／観光庁／観光振興費／観光振興調査費／</v>
          </cell>
        </row>
        <row r="130">
          <cell r="A130" t="str">
            <v>自動車安全特別会計／自動車検査登録勘定／業務取扱費／庁費（検査登録）／</v>
          </cell>
        </row>
        <row r="131">
          <cell r="A131" t="str">
            <v>自動車安全特別会計／自動車検査登録勘定／業務取扱費／庁費（保障）／</v>
          </cell>
        </row>
        <row r="132">
          <cell r="A132" t="str">
            <v>自動車安全特別会計／自動車検査登録勘定／業務取扱費／情報処理業務庁費（検査登録）／</v>
          </cell>
        </row>
        <row r="133">
          <cell r="A133" t="str">
            <v>自動車安全特別会計／自動車検査登録勘定／業務取扱費／情報処理業務庁費（保障）／</v>
          </cell>
        </row>
        <row r="134">
          <cell r="A134" t="str">
            <v>自動車安全特別会計／自動車検査登録勘定／業務取扱費／通信専用料／</v>
          </cell>
        </row>
        <row r="135">
          <cell r="A135" t="str">
            <v>自動車安全特別会計／自動車検査登録勘定／業務取扱費／電子計算機借料（検査登録）／</v>
          </cell>
        </row>
        <row r="136">
          <cell r="A136" t="str">
            <v>自動車安全特別会計／自動車検査登録勘定／業務取扱費／電子計算機借料（保障）／</v>
          </cell>
        </row>
        <row r="137">
          <cell r="A137" t="str">
            <v>自動車安全特別会計／自動車検査登録勘定／業務取扱費／印紙売捌手数料（検査登録）／</v>
          </cell>
        </row>
        <row r="138">
          <cell r="A138" t="str">
            <v>自動車安全特別会計／自動車検査登録勘定／業務取扱費／土地建物借料（検査登録）／</v>
          </cell>
        </row>
        <row r="139">
          <cell r="A139" t="str">
            <v>自動車安全特別会計／自動車検査登録勘定／業務取扱費／各所修繕（検査登録）／</v>
          </cell>
        </row>
        <row r="140">
          <cell r="A140" t="str">
            <v>自動車安全特別会計／自動車検査登録勘定／業務取扱費／各所修繕（保障）／</v>
          </cell>
        </row>
        <row r="141">
          <cell r="A141" t="str">
            <v>自動車安全特別会計／自動車検査登録勘定／業務取扱費／自動車重量税（検査登録）／</v>
          </cell>
        </row>
        <row r="142">
          <cell r="A142" t="str">
            <v>自動車安全特別会計／自動車検査登録勘定／施設整備費／施設施工庁費／</v>
          </cell>
        </row>
        <row r="143">
          <cell r="A143" t="str">
            <v>自動車安全特別会計／自動車検査登録勘定／施設整備費／施設整備費／</v>
          </cell>
        </row>
        <row r="144">
          <cell r="A144" t="str">
            <v>自動車安全特別会計／自動車検査登録勘定／施設整備費／不動産購入費／</v>
          </cell>
        </row>
        <row r="145">
          <cell r="A145" t="str">
            <v>掲示場所</v>
          </cell>
        </row>
        <row r="146">
          <cell r="A146" t="str">
            <v>東北運輸局ホームページ</v>
          </cell>
        </row>
        <row r="147">
          <cell r="A147" t="str">
            <v>電子入札システム</v>
          </cell>
        </row>
        <row r="148">
          <cell r="A148" t="str">
            <v>仙台第４合同庁舎入口掲示板と５階掲示板</v>
          </cell>
        </row>
        <row r="149">
          <cell r="A149" t="str">
            <v>管内官署掲示板</v>
          </cell>
        </row>
        <row r="150">
          <cell r="A150" t="str">
            <v>関係支局掲示板</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当初要求"/>
      <sheetName val="払出数"/>
      <sheetName val="会計別(予定価格用)"/>
      <sheetName val="会計別(契約用) "/>
      <sheetName val="1発注"/>
      <sheetName val="1払出数"/>
      <sheetName val="1発注計"/>
      <sheetName val="2発注"/>
      <sheetName val="2払出数"/>
      <sheetName val="2発注計"/>
      <sheetName val="3発注"/>
      <sheetName val="3払出数"/>
      <sheetName val="3発注計"/>
      <sheetName val="4発注"/>
      <sheetName val="4払出数"/>
      <sheetName val="4発注計"/>
      <sheetName val="追加発注1"/>
      <sheetName val="追加発注2"/>
      <sheetName val="発注合計"/>
      <sheetName val="残数(購入可能数)"/>
      <sheetName val="実績集計表"/>
      <sheetName val="会計別分担額表"/>
    </sheetNames>
    <sheetDataSet>
      <sheetData sheetId="0">
        <row r="1">
          <cell r="A1" t="str">
            <v>単位</v>
          </cell>
        </row>
        <row r="2">
          <cell r="A2" t="str">
            <v>本</v>
          </cell>
          <cell r="H2" t="str">
            <v>定価の</v>
          </cell>
          <cell r="I2">
            <v>1</v>
          </cell>
          <cell r="J2" t="str">
            <v>割引</v>
          </cell>
        </row>
        <row r="3">
          <cell r="A3" t="str">
            <v>箱</v>
          </cell>
          <cell r="H3" t="str">
            <v>業者照会</v>
          </cell>
          <cell r="I3">
            <v>1.5</v>
          </cell>
        </row>
        <row r="4">
          <cell r="A4" t="str">
            <v>個</v>
          </cell>
          <cell r="I4">
            <v>2</v>
          </cell>
        </row>
        <row r="5">
          <cell r="A5" t="str">
            <v>打</v>
          </cell>
          <cell r="I5">
            <v>2.5</v>
          </cell>
        </row>
        <row r="6">
          <cell r="A6" t="str">
            <v>冊</v>
          </cell>
          <cell r="I6">
            <v>3</v>
          </cell>
        </row>
        <row r="7">
          <cell r="A7" t="str">
            <v>ﾊﾟｯｸ</v>
          </cell>
          <cell r="I7">
            <v>3.5</v>
          </cell>
        </row>
        <row r="8">
          <cell r="A8" t="str">
            <v>枚</v>
          </cell>
          <cell r="I8">
            <v>4</v>
          </cell>
        </row>
        <row r="9">
          <cell r="A9" t="str">
            <v>袋</v>
          </cell>
          <cell r="I9">
            <v>4.5</v>
          </cell>
        </row>
        <row r="10">
          <cell r="I10">
            <v>5</v>
          </cell>
        </row>
        <row r="11">
          <cell r="I11">
            <v>5.5</v>
          </cell>
        </row>
        <row r="12">
          <cell r="I12">
            <v>6</v>
          </cell>
        </row>
        <row r="13">
          <cell r="I13">
            <v>6.5</v>
          </cell>
        </row>
        <row r="14">
          <cell r="I14">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B1:AQ186"/>
  <sheetViews>
    <sheetView showGridLines="0" view="pageBreakPreview" zoomScaleSheetLayoutView="100" zoomScalePageLayoutView="0" workbookViewId="0" topLeftCell="A1">
      <selection activeCell="I3" sqref="I3"/>
    </sheetView>
  </sheetViews>
  <sheetFormatPr defaultColWidth="3.59765625" defaultRowHeight="19.5" customHeight="1"/>
  <cols>
    <col min="1" max="1" width="1.59765625" style="9" customWidth="1"/>
    <col min="2" max="5" width="2.09765625" style="7" customWidth="1"/>
    <col min="6" max="6" width="12.59765625" style="14" customWidth="1"/>
    <col min="7" max="12" width="3.59765625" style="14" customWidth="1"/>
    <col min="13" max="13" width="4.59765625" style="14" customWidth="1"/>
    <col min="14" max="18" width="3.59765625" style="14" customWidth="1"/>
    <col min="19" max="19" width="4.59765625" style="14" customWidth="1"/>
    <col min="20" max="24" width="3.59765625" style="14" customWidth="1"/>
    <col min="25" max="25" width="2.09765625" style="9" customWidth="1"/>
    <col min="26" max="26" width="9.59765625" style="9" customWidth="1"/>
    <col min="27" max="27" width="3.59765625" style="9" customWidth="1"/>
    <col min="28" max="28" width="3.59765625" style="17" customWidth="1"/>
    <col min="29" max="29" width="10.59765625" style="9" customWidth="1"/>
    <col min="30" max="31" width="3.59765625" style="9" customWidth="1"/>
    <col min="32" max="32" width="18.59765625" style="9" customWidth="1"/>
    <col min="33" max="33" width="5.59765625" style="9" customWidth="1"/>
    <col min="34" max="16384" width="3.59765625" style="9" customWidth="1"/>
  </cols>
  <sheetData>
    <row r="1" ht="19.5" customHeight="1">
      <c r="AB1" s="9" t="s">
        <v>162</v>
      </c>
    </row>
    <row r="2" spans="2:24" ht="19.5" customHeight="1">
      <c r="B2" s="137" t="s">
        <v>24</v>
      </c>
      <c r="C2" s="137"/>
      <c r="D2" s="137"/>
      <c r="E2" s="137"/>
      <c r="F2" s="137"/>
      <c r="G2" s="137"/>
      <c r="H2" s="137"/>
      <c r="I2" s="137"/>
      <c r="J2" s="137"/>
      <c r="K2" s="137"/>
      <c r="L2" s="137"/>
      <c r="M2" s="137"/>
      <c r="N2" s="137"/>
      <c r="O2" s="137"/>
      <c r="P2" s="137"/>
      <c r="Q2" s="137"/>
      <c r="R2" s="137"/>
      <c r="S2" s="137"/>
      <c r="T2" s="137"/>
      <c r="U2" s="137"/>
      <c r="V2" s="137"/>
      <c r="W2" s="137"/>
      <c r="X2" s="137"/>
    </row>
    <row r="3" spans="2:31" ht="19.5" customHeight="1">
      <c r="B3" s="11"/>
      <c r="AB3" s="17" t="s">
        <v>161</v>
      </c>
      <c r="AE3" s="9" t="str">
        <f>"「健康管理業務に関する請負契約」に係る入札公告（"&amp;AF5&amp;AF6</f>
        <v>「健康管理業務に関する請負契約」に係る入札公告（平成27年2月10日付）に基づく入札等については、会計法（昭和22年法律第35号）、予算決算及び会計令（昭和22年勅令第165号）等に定めるもののほか、この入札説明書によるものとする。</v>
      </c>
    </row>
    <row r="4" spans="3:32" ht="19.5" customHeight="1">
      <c r="C4" s="134" t="str">
        <f>LEFT(AE3,43)</f>
        <v>「健康管理業務に関する請負契約」に係る入札公告（平成27年2月10日付）に基づく入札等</v>
      </c>
      <c r="D4" s="134"/>
      <c r="E4" s="134"/>
      <c r="F4" s="134"/>
      <c r="G4" s="134"/>
      <c r="H4" s="134"/>
      <c r="I4" s="134"/>
      <c r="J4" s="134"/>
      <c r="K4" s="134"/>
      <c r="L4" s="134"/>
      <c r="M4" s="134"/>
      <c r="N4" s="134"/>
      <c r="O4" s="134"/>
      <c r="P4" s="134"/>
      <c r="Q4" s="134"/>
      <c r="R4" s="134"/>
      <c r="S4" s="134"/>
      <c r="T4" s="134"/>
      <c r="U4" s="134"/>
      <c r="V4" s="134"/>
      <c r="W4" s="134"/>
      <c r="X4" s="134"/>
      <c r="AB4" s="21" t="s">
        <v>161</v>
      </c>
      <c r="AC4" s="43" t="s">
        <v>153</v>
      </c>
      <c r="AD4" s="53" t="b">
        <v>1</v>
      </c>
      <c r="AE4" s="10"/>
      <c r="AF4" s="9" t="str">
        <f>IF(AD4,"【単価契約】","")</f>
        <v>【単価契約】</v>
      </c>
    </row>
    <row r="5" spans="2:37" ht="19.5" customHeight="1" thickBot="1">
      <c r="B5" s="134" t="str">
        <f>MID(AE3,44,44)</f>
        <v>については、会計法（昭和22年法律第35号）、予算決算及び会計令（昭和22年勅令第165</v>
      </c>
      <c r="C5" s="134"/>
      <c r="D5" s="134"/>
      <c r="E5" s="134"/>
      <c r="F5" s="134"/>
      <c r="G5" s="134"/>
      <c r="H5" s="134"/>
      <c r="I5" s="134"/>
      <c r="J5" s="134"/>
      <c r="K5" s="134"/>
      <c r="L5" s="134"/>
      <c r="M5" s="134"/>
      <c r="N5" s="134"/>
      <c r="O5" s="134"/>
      <c r="P5" s="134"/>
      <c r="Q5" s="134"/>
      <c r="R5" s="134"/>
      <c r="S5" s="134"/>
      <c r="T5" s="134"/>
      <c r="U5" s="134"/>
      <c r="V5" s="134"/>
      <c r="W5" s="134"/>
      <c r="X5" s="134"/>
      <c r="AB5" s="21" t="s">
        <v>161</v>
      </c>
      <c r="AC5" s="1" t="b">
        <v>0</v>
      </c>
      <c r="AD5" s="10"/>
      <c r="AE5" s="10"/>
      <c r="AF5" s="7" t="s">
        <v>270</v>
      </c>
      <c r="AG5" s="13"/>
      <c r="AH5" s="13"/>
      <c r="AI5" s="13"/>
      <c r="AJ5" s="13"/>
      <c r="AK5" s="13"/>
    </row>
    <row r="6" spans="2:32" ht="19.5" customHeight="1" thickTop="1">
      <c r="B6" s="134" t="str">
        <f>MID(AE3,88,44)</f>
        <v>号）等に定めるもののほか、この入札説明書によるものとする。</v>
      </c>
      <c r="C6" s="134"/>
      <c r="D6" s="134"/>
      <c r="E6" s="134"/>
      <c r="F6" s="134"/>
      <c r="G6" s="134"/>
      <c r="H6" s="134"/>
      <c r="I6" s="134"/>
      <c r="J6" s="134"/>
      <c r="K6" s="134"/>
      <c r="L6" s="134"/>
      <c r="M6" s="134"/>
      <c r="N6" s="134"/>
      <c r="O6" s="134"/>
      <c r="P6" s="134"/>
      <c r="Q6" s="134"/>
      <c r="R6" s="134"/>
      <c r="S6" s="134"/>
      <c r="T6" s="134"/>
      <c r="U6" s="134"/>
      <c r="V6" s="134"/>
      <c r="W6" s="134"/>
      <c r="X6" s="134"/>
      <c r="Z6" s="50" t="s">
        <v>184</v>
      </c>
      <c r="AB6" s="21" t="s">
        <v>161</v>
      </c>
      <c r="AC6" s="1"/>
      <c r="AE6" s="10"/>
      <c r="AF6" s="9" t="s">
        <v>205</v>
      </c>
    </row>
    <row r="7" spans="2:32" ht="19.5" customHeight="1">
      <c r="B7" s="134">
        <f>MID(AE3,132,44)</f>
      </c>
      <c r="C7" s="134"/>
      <c r="D7" s="134"/>
      <c r="E7" s="134"/>
      <c r="F7" s="134"/>
      <c r="G7" s="134"/>
      <c r="H7" s="134"/>
      <c r="I7" s="134"/>
      <c r="J7" s="134"/>
      <c r="K7" s="134"/>
      <c r="L7" s="134"/>
      <c r="M7" s="134"/>
      <c r="N7" s="134"/>
      <c r="O7" s="134"/>
      <c r="P7" s="134"/>
      <c r="Q7" s="134"/>
      <c r="R7" s="134"/>
      <c r="S7" s="134"/>
      <c r="T7" s="134"/>
      <c r="U7" s="134"/>
      <c r="V7" s="134"/>
      <c r="W7" s="134"/>
      <c r="X7" s="134"/>
      <c r="Z7" s="51" t="s">
        <v>185</v>
      </c>
      <c r="AB7" s="21"/>
      <c r="AC7" s="1"/>
      <c r="AE7" s="10"/>
      <c r="AF7" s="6"/>
    </row>
    <row r="8" spans="2:30" ht="19.5" customHeight="1" thickBot="1">
      <c r="B8" s="11"/>
      <c r="Z8" s="52" t="s">
        <v>186</v>
      </c>
      <c r="AB8" s="21" t="s">
        <v>161</v>
      </c>
      <c r="AC8" s="44" t="s">
        <v>154</v>
      </c>
      <c r="AD8" s="53" t="b">
        <v>1</v>
      </c>
    </row>
    <row r="9" spans="2:30" ht="19.5" customHeight="1" thickTop="1">
      <c r="B9" s="7" t="s">
        <v>30</v>
      </c>
      <c r="D9" s="126" t="s">
        <v>29</v>
      </c>
      <c r="E9" s="126"/>
      <c r="F9" s="126"/>
      <c r="G9" s="128" t="s">
        <v>6</v>
      </c>
      <c r="H9" s="128"/>
      <c r="I9" s="128"/>
      <c r="J9" s="128"/>
      <c r="K9" s="128"/>
      <c r="L9" s="128"/>
      <c r="M9" s="128" t="s">
        <v>192</v>
      </c>
      <c r="N9" s="128"/>
      <c r="O9" s="128"/>
      <c r="P9" s="128"/>
      <c r="Q9" s="145" t="s">
        <v>251</v>
      </c>
      <c r="R9" s="145"/>
      <c r="S9" s="145"/>
      <c r="AB9" s="21" t="s">
        <v>161</v>
      </c>
      <c r="AC9" s="44" t="s">
        <v>155</v>
      </c>
      <c r="AD9" s="53" t="b">
        <v>0</v>
      </c>
    </row>
    <row r="10" spans="28:30" ht="19.5" customHeight="1">
      <c r="AB10" s="21" t="s">
        <v>161</v>
      </c>
      <c r="AC10" s="44" t="s">
        <v>156</v>
      </c>
      <c r="AD10" s="53" t="b">
        <v>1</v>
      </c>
    </row>
    <row r="11" spans="2:24" ht="19.5" customHeight="1">
      <c r="B11" s="7" t="s">
        <v>23</v>
      </c>
      <c r="D11" s="7" t="s">
        <v>31</v>
      </c>
      <c r="E11" s="12"/>
      <c r="F11" s="12"/>
      <c r="G11" s="16"/>
      <c r="H11" s="16"/>
      <c r="I11" s="16"/>
      <c r="J11" s="16"/>
      <c r="K11" s="16"/>
      <c r="L11" s="16"/>
      <c r="M11" s="16"/>
      <c r="N11" s="16"/>
      <c r="O11" s="16"/>
      <c r="P11" s="16"/>
      <c r="Q11" s="16"/>
      <c r="R11" s="16"/>
      <c r="S11" s="16"/>
      <c r="T11" s="16"/>
      <c r="U11" s="16"/>
      <c r="V11" s="16"/>
      <c r="W11" s="16"/>
      <c r="X11" s="16"/>
    </row>
    <row r="12" spans="3:36" ht="19.5" customHeight="1">
      <c r="C12" s="7" t="s">
        <v>9</v>
      </c>
      <c r="E12" s="132" t="s">
        <v>34</v>
      </c>
      <c r="F12" s="132"/>
      <c r="H12" s="138" t="str">
        <f>AF13</f>
        <v>中部運輸局等行政情報ネットワークシステム運用・管理及び保守業務に係る請負契約</v>
      </c>
      <c r="I12" s="139"/>
      <c r="J12" s="139"/>
      <c r="K12" s="139"/>
      <c r="L12" s="139"/>
      <c r="M12" s="139"/>
      <c r="N12" s="139"/>
      <c r="O12" s="139"/>
      <c r="P12" s="139"/>
      <c r="Q12" s="139"/>
      <c r="R12" s="139"/>
      <c r="S12" s="139"/>
      <c r="T12" s="139"/>
      <c r="U12" s="139"/>
      <c r="V12" s="139"/>
      <c r="W12" s="139"/>
      <c r="X12" s="139"/>
      <c r="AF12" s="36" t="s">
        <v>28</v>
      </c>
      <c r="AG12" s="56"/>
      <c r="AH12" s="56"/>
      <c r="AI12" s="55"/>
      <c r="AJ12" s="4" t="s">
        <v>176</v>
      </c>
    </row>
    <row r="13" spans="2:43" ht="19.5" customHeight="1">
      <c r="B13" s="9"/>
      <c r="C13" s="7" t="s">
        <v>8</v>
      </c>
      <c r="E13" s="132" t="s">
        <v>33</v>
      </c>
      <c r="F13" s="132"/>
      <c r="H13" s="128" t="s">
        <v>25</v>
      </c>
      <c r="I13" s="128"/>
      <c r="J13" s="128"/>
      <c r="K13" s="128"/>
      <c r="L13" s="128"/>
      <c r="M13" s="128"/>
      <c r="N13" s="128"/>
      <c r="O13" s="128"/>
      <c r="P13" s="128"/>
      <c r="Q13" s="128"/>
      <c r="R13" s="128"/>
      <c r="S13" s="128"/>
      <c r="T13" s="128"/>
      <c r="U13" s="128"/>
      <c r="V13" s="128"/>
      <c r="W13" s="128"/>
      <c r="X13" s="128"/>
      <c r="AF13" s="163" t="s">
        <v>336</v>
      </c>
      <c r="AG13" s="164"/>
      <c r="AH13" s="164"/>
      <c r="AI13" s="165"/>
      <c r="AK13" s="157" t="s">
        <v>157</v>
      </c>
      <c r="AL13" s="172"/>
      <c r="AM13" s="173"/>
      <c r="AN13" s="148"/>
      <c r="AO13" s="149"/>
      <c r="AP13" s="149"/>
      <c r="AQ13" s="150"/>
    </row>
    <row r="14" spans="2:43" ht="19.5" customHeight="1">
      <c r="B14" s="9"/>
      <c r="C14" s="7" t="s">
        <v>10</v>
      </c>
      <c r="E14" s="132" t="s">
        <v>20</v>
      </c>
      <c r="F14" s="132"/>
      <c r="H14" s="140">
        <v>42095</v>
      </c>
      <c r="I14" s="140"/>
      <c r="J14" s="140"/>
      <c r="K14" s="140"/>
      <c r="L14" s="140"/>
      <c r="M14" s="69" t="s">
        <v>189</v>
      </c>
      <c r="N14" s="140">
        <v>42460</v>
      </c>
      <c r="O14" s="140"/>
      <c r="P14" s="140"/>
      <c r="Q14" s="140"/>
      <c r="R14" s="140"/>
      <c r="S14" s="69" t="s">
        <v>190</v>
      </c>
      <c r="T14" s="15"/>
      <c r="Z14" s="49" t="s">
        <v>159</v>
      </c>
      <c r="AF14" s="36"/>
      <c r="AG14" s="46"/>
      <c r="AH14" s="42"/>
      <c r="AI14" s="37"/>
      <c r="AK14" s="174"/>
      <c r="AL14" s="175"/>
      <c r="AM14" s="176"/>
      <c r="AN14" s="151"/>
      <c r="AO14" s="152"/>
      <c r="AP14" s="152"/>
      <c r="AQ14" s="153"/>
    </row>
    <row r="15" spans="2:43" ht="19.5" customHeight="1">
      <c r="B15" s="9"/>
      <c r="C15" s="7" t="s">
        <v>11</v>
      </c>
      <c r="E15" s="132" t="s">
        <v>19</v>
      </c>
      <c r="F15" s="132"/>
      <c r="H15" s="128" t="s">
        <v>244</v>
      </c>
      <c r="I15" s="128"/>
      <c r="J15" s="128"/>
      <c r="K15" s="128"/>
      <c r="L15" s="128"/>
      <c r="M15" s="128"/>
      <c r="N15" s="128"/>
      <c r="O15" s="128"/>
      <c r="P15" s="128"/>
      <c r="Q15" s="128"/>
      <c r="R15" s="128"/>
      <c r="S15" s="128"/>
      <c r="T15" s="128"/>
      <c r="U15" s="128"/>
      <c r="V15" s="128"/>
      <c r="W15" s="128"/>
      <c r="X15" s="128"/>
      <c r="AF15" s="166" t="s">
        <v>5</v>
      </c>
      <c r="AG15" s="167"/>
      <c r="AH15" s="167"/>
      <c r="AI15" s="168"/>
      <c r="AK15" s="177"/>
      <c r="AL15" s="178"/>
      <c r="AM15" s="179"/>
      <c r="AN15" s="154"/>
      <c r="AO15" s="155"/>
      <c r="AP15" s="155"/>
      <c r="AQ15" s="156"/>
    </row>
    <row r="16" spans="2:35" ht="19.5" customHeight="1">
      <c r="B16" s="9"/>
      <c r="C16" s="7" t="s">
        <v>15</v>
      </c>
      <c r="E16" s="132" t="s">
        <v>14</v>
      </c>
      <c r="F16" s="132"/>
      <c r="AF16" s="169" t="s">
        <v>250</v>
      </c>
      <c r="AG16" s="170"/>
      <c r="AH16" s="170"/>
      <c r="AI16" s="171"/>
    </row>
    <row r="17" spans="2:41" ht="19.5" customHeight="1">
      <c r="B17" s="9"/>
      <c r="C17" s="9"/>
      <c r="D17" s="7" t="s">
        <v>32</v>
      </c>
      <c r="F17" s="131" t="s">
        <v>275</v>
      </c>
      <c r="G17" s="131"/>
      <c r="H17" s="131"/>
      <c r="I17" s="131"/>
      <c r="J17" s="131"/>
      <c r="K17" s="131"/>
      <c r="L17" s="131"/>
      <c r="M17" s="131"/>
      <c r="N17" s="131"/>
      <c r="O17" s="131"/>
      <c r="P17" s="131"/>
      <c r="Q17" s="131"/>
      <c r="R17" s="131"/>
      <c r="S17" s="131"/>
      <c r="T17" s="131"/>
      <c r="U17" s="131"/>
      <c r="V17" s="131"/>
      <c r="W17" s="131"/>
      <c r="X17" s="131"/>
      <c r="AF17" s="39"/>
      <c r="AG17" s="48"/>
      <c r="AH17" s="48"/>
      <c r="AI17" s="40"/>
      <c r="AK17" s="157" t="s">
        <v>158</v>
      </c>
      <c r="AL17" s="158"/>
      <c r="AM17" s="159"/>
      <c r="AN17" s="148"/>
      <c r="AO17" s="150"/>
    </row>
    <row r="18" spans="2:41" ht="19.5" customHeight="1">
      <c r="B18" s="9"/>
      <c r="E18" s="126" t="s">
        <v>276</v>
      </c>
      <c r="F18" s="126"/>
      <c r="G18" s="126"/>
      <c r="H18" s="126"/>
      <c r="I18" s="126"/>
      <c r="J18" s="126"/>
      <c r="K18" s="126"/>
      <c r="L18" s="126"/>
      <c r="M18" s="126"/>
      <c r="N18" s="126"/>
      <c r="O18" s="126"/>
      <c r="P18" s="126"/>
      <c r="Q18" s="126"/>
      <c r="R18" s="126"/>
      <c r="S18" s="126"/>
      <c r="T18" s="126"/>
      <c r="U18" s="126"/>
      <c r="V18" s="126"/>
      <c r="W18" s="126"/>
      <c r="X18" s="126"/>
      <c r="AF18" s="45"/>
      <c r="AG18" s="5"/>
      <c r="AH18" s="5"/>
      <c r="AI18" s="2"/>
      <c r="AK18" s="160"/>
      <c r="AL18" s="161"/>
      <c r="AM18" s="162"/>
      <c r="AN18" s="151"/>
      <c r="AO18" s="153"/>
    </row>
    <row r="19" spans="2:41" ht="19.5" customHeight="1">
      <c r="B19" s="9"/>
      <c r="C19" s="9"/>
      <c r="D19" s="7" t="s">
        <v>55</v>
      </c>
      <c r="F19" s="136" t="s">
        <v>223</v>
      </c>
      <c r="G19" s="136"/>
      <c r="H19" s="136"/>
      <c r="I19" s="136"/>
      <c r="J19" s="136"/>
      <c r="K19" s="136"/>
      <c r="L19" s="136"/>
      <c r="M19" s="136"/>
      <c r="N19" s="136"/>
      <c r="O19" s="136"/>
      <c r="P19" s="136"/>
      <c r="Q19" s="136"/>
      <c r="R19" s="136"/>
      <c r="S19" s="136"/>
      <c r="T19" s="136"/>
      <c r="U19" s="136"/>
      <c r="V19" s="136"/>
      <c r="W19" s="136"/>
      <c r="X19" s="136"/>
      <c r="AF19" s="38"/>
      <c r="AG19" s="47"/>
      <c r="AH19" s="47"/>
      <c r="AI19" s="3"/>
      <c r="AK19" s="160"/>
      <c r="AL19" s="161"/>
      <c r="AM19" s="162"/>
      <c r="AN19" s="151"/>
      <c r="AO19" s="153"/>
    </row>
    <row r="20" spans="2:41" ht="19.5" customHeight="1">
      <c r="B20" s="9"/>
      <c r="C20" s="9"/>
      <c r="E20" s="126" t="s">
        <v>224</v>
      </c>
      <c r="F20" s="126"/>
      <c r="G20" s="126"/>
      <c r="H20" s="126"/>
      <c r="I20" s="126"/>
      <c r="J20" s="126"/>
      <c r="K20" s="126"/>
      <c r="L20" s="126"/>
      <c r="M20" s="126"/>
      <c r="N20" s="126"/>
      <c r="O20" s="126"/>
      <c r="P20" s="126"/>
      <c r="Q20" s="126"/>
      <c r="R20" s="126"/>
      <c r="S20" s="126"/>
      <c r="T20" s="126"/>
      <c r="U20" s="126"/>
      <c r="V20" s="126"/>
      <c r="W20" s="126"/>
      <c r="X20" s="126"/>
      <c r="AK20" s="163"/>
      <c r="AL20" s="164"/>
      <c r="AM20" s="165"/>
      <c r="AN20" s="154"/>
      <c r="AO20" s="156"/>
    </row>
    <row r="21" spans="2:24" ht="19.5" customHeight="1">
      <c r="B21" s="9"/>
      <c r="C21" s="9"/>
      <c r="D21" s="9"/>
      <c r="E21" s="9"/>
      <c r="F21" s="131" t="s">
        <v>252</v>
      </c>
      <c r="G21" s="131"/>
      <c r="H21" s="131"/>
      <c r="I21" s="131"/>
      <c r="J21" s="131"/>
      <c r="K21" s="131"/>
      <c r="L21" s="131"/>
      <c r="M21" s="131"/>
      <c r="N21" s="131"/>
      <c r="O21" s="131"/>
      <c r="P21" s="131"/>
      <c r="Q21" s="131"/>
      <c r="R21" s="131"/>
      <c r="S21" s="131"/>
      <c r="T21" s="131"/>
      <c r="U21" s="131"/>
      <c r="V21" s="131"/>
      <c r="W21" s="131"/>
      <c r="X21" s="131"/>
    </row>
    <row r="22" spans="2:29" ht="19.5" customHeight="1">
      <c r="B22" s="9"/>
      <c r="C22" s="9"/>
      <c r="D22" s="9"/>
      <c r="E22" s="135" t="s">
        <v>78</v>
      </c>
      <c r="F22" s="135"/>
      <c r="G22" s="135"/>
      <c r="H22" s="135"/>
      <c r="I22" s="135"/>
      <c r="J22" s="135"/>
      <c r="K22" s="135"/>
      <c r="L22" s="135"/>
      <c r="M22" s="135"/>
      <c r="N22" s="135"/>
      <c r="O22" s="135"/>
      <c r="P22" s="135"/>
      <c r="Q22" s="135"/>
      <c r="R22" s="135"/>
      <c r="S22" s="135"/>
      <c r="T22" s="135"/>
      <c r="U22" s="135"/>
      <c r="V22" s="135"/>
      <c r="W22" s="135"/>
      <c r="X22" s="135"/>
      <c r="AC22" s="9" t="b">
        <v>1</v>
      </c>
    </row>
    <row r="23" spans="2:24" ht="19.5" customHeight="1">
      <c r="B23" s="9"/>
      <c r="C23" s="9"/>
      <c r="D23" s="9"/>
      <c r="E23" s="135" t="s">
        <v>182</v>
      </c>
      <c r="F23" s="135"/>
      <c r="G23" s="135"/>
      <c r="H23" s="135"/>
      <c r="I23" s="135"/>
      <c r="J23" s="135"/>
      <c r="K23" s="135"/>
      <c r="L23" s="135"/>
      <c r="M23" s="135"/>
      <c r="N23" s="135"/>
      <c r="O23" s="135"/>
      <c r="P23" s="135"/>
      <c r="Q23" s="135"/>
      <c r="R23" s="135"/>
      <c r="S23" s="135"/>
      <c r="T23" s="135"/>
      <c r="U23" s="135"/>
      <c r="V23" s="135"/>
      <c r="W23" s="135"/>
      <c r="X23" s="135"/>
    </row>
    <row r="24" spans="2:24" ht="19.5" customHeight="1">
      <c r="B24" s="9"/>
      <c r="C24" s="9"/>
      <c r="D24" s="9"/>
      <c r="E24" s="135" t="s">
        <v>253</v>
      </c>
      <c r="F24" s="135"/>
      <c r="G24" s="135"/>
      <c r="H24" s="135"/>
      <c r="I24" s="135"/>
      <c r="J24" s="135"/>
      <c r="K24" s="135"/>
      <c r="L24" s="135"/>
      <c r="M24" s="135"/>
      <c r="N24" s="135"/>
      <c r="O24" s="135"/>
      <c r="P24" s="135"/>
      <c r="Q24" s="135"/>
      <c r="R24" s="135"/>
      <c r="S24" s="135"/>
      <c r="T24" s="135"/>
      <c r="U24" s="135"/>
      <c r="V24" s="135"/>
      <c r="W24" s="135"/>
      <c r="X24" s="135"/>
    </row>
    <row r="25" spans="2:24" ht="19.5" customHeight="1">
      <c r="B25" s="9"/>
      <c r="C25" s="9"/>
      <c r="D25" s="9"/>
      <c r="E25" s="134" t="s">
        <v>79</v>
      </c>
      <c r="F25" s="134"/>
      <c r="G25" s="134"/>
      <c r="H25" s="134"/>
      <c r="I25" s="134"/>
      <c r="J25" s="134"/>
      <c r="K25" s="134"/>
      <c r="L25" s="134"/>
      <c r="M25" s="134"/>
      <c r="N25" s="134"/>
      <c r="O25" s="134"/>
      <c r="P25" s="134"/>
      <c r="Q25" s="134"/>
      <c r="R25" s="134"/>
      <c r="S25" s="134"/>
      <c r="T25" s="134"/>
      <c r="U25" s="134"/>
      <c r="V25" s="134"/>
      <c r="W25" s="134"/>
      <c r="X25" s="134"/>
    </row>
    <row r="26" spans="2:24" ht="19.5" customHeight="1">
      <c r="B26" s="9"/>
      <c r="C26" s="9"/>
      <c r="D26" s="9" t="s">
        <v>40</v>
      </c>
      <c r="E26" s="9"/>
      <c r="F26" s="128" t="s">
        <v>225</v>
      </c>
      <c r="G26" s="128"/>
      <c r="H26" s="128"/>
      <c r="I26" s="128"/>
      <c r="J26" s="128"/>
      <c r="K26" s="128"/>
      <c r="L26" s="128"/>
      <c r="M26" s="128"/>
      <c r="N26" s="128"/>
      <c r="O26" s="128"/>
      <c r="P26" s="128"/>
      <c r="Q26" s="128"/>
      <c r="R26" s="128"/>
      <c r="S26" s="128"/>
      <c r="T26" s="128"/>
      <c r="U26" s="128"/>
      <c r="V26" s="128"/>
      <c r="W26" s="128"/>
      <c r="X26" s="128"/>
    </row>
    <row r="27" spans="2:29" ht="19.5" customHeight="1">
      <c r="B27" s="9"/>
      <c r="C27" s="7" t="s">
        <v>36</v>
      </c>
      <c r="E27" s="7" t="s">
        <v>18</v>
      </c>
      <c r="K27" s="14" t="s">
        <v>35</v>
      </c>
      <c r="AC27" s="9" t="b">
        <v>1</v>
      </c>
    </row>
    <row r="28" spans="2:29" ht="19.5" customHeight="1">
      <c r="B28" s="11"/>
      <c r="AC28" s="9" t="b">
        <v>1</v>
      </c>
    </row>
    <row r="29" spans="2:24" ht="19.5" customHeight="1">
      <c r="B29" s="7" t="s">
        <v>12</v>
      </c>
      <c r="D29" s="126" t="s">
        <v>37</v>
      </c>
      <c r="E29" s="126"/>
      <c r="F29" s="126"/>
      <c r="G29" s="126"/>
      <c r="H29" s="126"/>
      <c r="I29" s="126"/>
      <c r="J29" s="126"/>
      <c r="K29" s="126"/>
      <c r="L29" s="126"/>
      <c r="M29" s="126"/>
      <c r="N29" s="126"/>
      <c r="O29" s="126"/>
      <c r="P29" s="126"/>
      <c r="Q29" s="126"/>
      <c r="R29" s="126"/>
      <c r="S29" s="126"/>
      <c r="T29" s="126"/>
      <c r="U29" s="126"/>
      <c r="V29" s="126"/>
      <c r="W29" s="126"/>
      <c r="X29" s="126"/>
    </row>
    <row r="30" spans="2:24" ht="19.5" customHeight="1">
      <c r="B30" s="9"/>
      <c r="C30" s="7" t="s">
        <v>9</v>
      </c>
      <c r="E30" s="126" t="s">
        <v>38</v>
      </c>
      <c r="F30" s="126"/>
      <c r="G30" s="126"/>
      <c r="H30" s="126"/>
      <c r="I30" s="126"/>
      <c r="J30" s="126"/>
      <c r="K30" s="126"/>
      <c r="L30" s="126"/>
      <c r="M30" s="126"/>
      <c r="N30" s="126"/>
      <c r="O30" s="126"/>
      <c r="P30" s="126"/>
      <c r="Q30" s="126"/>
      <c r="R30" s="126"/>
      <c r="S30" s="126"/>
      <c r="T30" s="126"/>
      <c r="U30" s="126"/>
      <c r="V30" s="126"/>
      <c r="W30" s="126"/>
      <c r="X30" s="126"/>
    </row>
    <row r="31" spans="2:24" ht="19.5" customHeight="1">
      <c r="B31" s="9"/>
      <c r="C31" s="9"/>
      <c r="D31" s="7" t="s">
        <v>32</v>
      </c>
      <c r="F31" s="128" t="s">
        <v>80</v>
      </c>
      <c r="G31" s="128"/>
      <c r="H31" s="128"/>
      <c r="I31" s="128"/>
      <c r="J31" s="128"/>
      <c r="K31" s="128"/>
      <c r="L31" s="128"/>
      <c r="M31" s="128"/>
      <c r="N31" s="128"/>
      <c r="O31" s="128"/>
      <c r="Q31" s="131" t="s">
        <v>187</v>
      </c>
      <c r="R31" s="131"/>
      <c r="S31" s="131"/>
      <c r="T31" s="131"/>
      <c r="U31" s="131"/>
      <c r="V31" s="131"/>
      <c r="W31" s="131"/>
      <c r="X31" s="131"/>
    </row>
    <row r="32" spans="2:24" ht="19.5" customHeight="1">
      <c r="B32" s="9"/>
      <c r="C32" s="9"/>
      <c r="E32" s="132" t="s">
        <v>81</v>
      </c>
      <c r="F32" s="132"/>
      <c r="G32" s="132"/>
      <c r="H32" s="132"/>
      <c r="I32" s="132"/>
      <c r="J32" s="132"/>
      <c r="K32" s="132"/>
      <c r="L32" s="132"/>
      <c r="M32" s="132"/>
      <c r="N32" s="132"/>
      <c r="O32" s="132"/>
      <c r="P32" s="132"/>
      <c r="Q32" s="132"/>
      <c r="R32" s="132"/>
      <c r="S32" s="132"/>
      <c r="T32" s="132"/>
      <c r="U32" s="132"/>
      <c r="V32" s="132"/>
      <c r="W32" s="132"/>
      <c r="X32" s="132"/>
    </row>
    <row r="33" spans="2:24" ht="19.5" customHeight="1">
      <c r="B33" s="9"/>
      <c r="C33" s="9"/>
      <c r="E33" s="126" t="s">
        <v>82</v>
      </c>
      <c r="F33" s="126"/>
      <c r="G33" s="126"/>
      <c r="H33" s="126"/>
      <c r="I33" s="126"/>
      <c r="J33" s="126"/>
      <c r="K33" s="126"/>
      <c r="L33" s="126"/>
      <c r="M33" s="126"/>
      <c r="N33" s="126"/>
      <c r="O33" s="126"/>
      <c r="P33" s="126"/>
      <c r="Q33" s="126"/>
      <c r="R33" s="126"/>
      <c r="S33" s="126"/>
      <c r="T33" s="126"/>
      <c r="U33" s="126"/>
      <c r="V33" s="126"/>
      <c r="W33" s="126"/>
      <c r="X33" s="126"/>
    </row>
    <row r="34" spans="2:24" ht="19.5" customHeight="1">
      <c r="B34" s="9"/>
      <c r="C34" s="9"/>
      <c r="D34" s="7" t="s">
        <v>39</v>
      </c>
      <c r="F34" s="128" t="s">
        <v>183</v>
      </c>
      <c r="G34" s="128"/>
      <c r="H34" s="128"/>
      <c r="I34" s="128"/>
      <c r="J34" s="128"/>
      <c r="K34" s="128"/>
      <c r="L34" s="128"/>
      <c r="M34" s="128"/>
      <c r="N34" s="128"/>
      <c r="O34" s="128"/>
      <c r="P34" s="128"/>
      <c r="Q34" s="128"/>
      <c r="R34" s="128"/>
      <c r="S34" s="128"/>
      <c r="T34" s="128"/>
      <c r="U34" s="128"/>
      <c r="V34" s="128"/>
      <c r="W34" s="128"/>
      <c r="X34" s="128"/>
    </row>
    <row r="35" spans="2:24" ht="19.5" customHeight="1">
      <c r="B35" s="9"/>
      <c r="C35" s="9"/>
      <c r="D35" s="7" t="s">
        <v>40</v>
      </c>
      <c r="F35" s="128" t="s">
        <v>41</v>
      </c>
      <c r="G35" s="128"/>
      <c r="H35" s="128"/>
      <c r="I35" s="128"/>
      <c r="J35" s="128"/>
      <c r="K35" s="128"/>
      <c r="L35" s="128"/>
      <c r="M35" s="128"/>
      <c r="N35" s="128"/>
      <c r="O35" s="128"/>
      <c r="P35" s="128"/>
      <c r="Q35" s="128"/>
      <c r="R35" s="128"/>
      <c r="S35" s="128"/>
      <c r="T35" s="128"/>
      <c r="U35" s="128"/>
      <c r="V35" s="128"/>
      <c r="W35" s="128"/>
      <c r="X35" s="128"/>
    </row>
    <row r="36" spans="2:24" ht="19.5" customHeight="1">
      <c r="B36" s="9"/>
      <c r="C36" s="9"/>
      <c r="D36" s="9"/>
      <c r="E36" s="9"/>
      <c r="F36" s="128" t="s">
        <v>26</v>
      </c>
      <c r="G36" s="128"/>
      <c r="H36" s="128"/>
      <c r="I36" s="128"/>
      <c r="J36" s="128"/>
      <c r="K36" s="128"/>
      <c r="L36" s="128"/>
      <c r="M36" s="128"/>
      <c r="N36" s="128"/>
      <c r="O36" s="128"/>
      <c r="P36" s="128"/>
      <c r="Q36" s="128"/>
      <c r="R36" s="128"/>
      <c r="S36" s="128"/>
      <c r="T36" s="128"/>
      <c r="U36" s="128"/>
      <c r="V36" s="128"/>
      <c r="W36" s="128"/>
      <c r="X36" s="128"/>
    </row>
    <row r="37" spans="2:24" ht="19.5" customHeight="1">
      <c r="B37" s="9"/>
      <c r="C37" s="9"/>
      <c r="D37" s="127" t="s">
        <v>42</v>
      </c>
      <c r="E37" s="127"/>
      <c r="F37" s="128" t="s">
        <v>83</v>
      </c>
      <c r="G37" s="128"/>
      <c r="H37" s="128"/>
      <c r="I37" s="128"/>
      <c r="J37" s="128"/>
      <c r="K37" s="128"/>
      <c r="L37" s="128"/>
      <c r="M37" s="128"/>
      <c r="N37" s="128"/>
      <c r="O37" s="128"/>
      <c r="P37" s="128"/>
      <c r="Q37" s="128"/>
      <c r="R37" s="128"/>
      <c r="S37" s="128"/>
      <c r="T37" s="128"/>
      <c r="U37" s="128"/>
      <c r="V37" s="128"/>
      <c r="W37" s="128"/>
      <c r="X37" s="128"/>
    </row>
    <row r="38" spans="2:24" ht="19.5" customHeight="1">
      <c r="B38" s="9"/>
      <c r="C38" s="9"/>
      <c r="D38" s="12"/>
      <c r="E38" s="126" t="s">
        <v>84</v>
      </c>
      <c r="F38" s="126"/>
      <c r="G38" s="126"/>
      <c r="H38" s="126"/>
      <c r="I38" s="126"/>
      <c r="J38" s="126"/>
      <c r="K38" s="126"/>
      <c r="L38" s="126"/>
      <c r="M38" s="126"/>
      <c r="N38" s="126"/>
      <c r="O38" s="126"/>
      <c r="P38" s="126"/>
      <c r="Q38" s="126"/>
      <c r="R38" s="126"/>
      <c r="S38" s="126"/>
      <c r="T38" s="126"/>
      <c r="U38" s="126"/>
      <c r="V38" s="126"/>
      <c r="W38" s="126"/>
      <c r="X38" s="126"/>
    </row>
    <row r="39" spans="2:24" ht="19.5" customHeight="1">
      <c r="B39" s="9"/>
      <c r="C39" s="9"/>
      <c r="D39" s="127" t="s">
        <v>49</v>
      </c>
      <c r="E39" s="127"/>
      <c r="F39" s="131" t="s">
        <v>85</v>
      </c>
      <c r="G39" s="131"/>
      <c r="H39" s="131"/>
      <c r="I39" s="131"/>
      <c r="J39" s="131"/>
      <c r="K39" s="131"/>
      <c r="L39" s="131"/>
      <c r="M39" s="131"/>
      <c r="N39" s="131"/>
      <c r="O39" s="131"/>
      <c r="P39" s="131"/>
      <c r="Q39" s="131"/>
      <c r="R39" s="131"/>
      <c r="S39" s="131"/>
      <c r="T39" s="131"/>
      <c r="U39" s="131"/>
      <c r="V39" s="131"/>
      <c r="W39" s="131"/>
      <c r="X39" s="131"/>
    </row>
    <row r="40" spans="2:24" ht="19.5" customHeight="1">
      <c r="B40" s="9"/>
      <c r="C40" s="9"/>
      <c r="D40" s="12"/>
      <c r="E40" s="126" t="s">
        <v>86</v>
      </c>
      <c r="F40" s="126"/>
      <c r="G40" s="126"/>
      <c r="H40" s="126"/>
      <c r="I40" s="126"/>
      <c r="J40" s="126"/>
      <c r="K40" s="126"/>
      <c r="L40" s="126"/>
      <c r="M40" s="126"/>
      <c r="N40" s="126"/>
      <c r="O40" s="126"/>
      <c r="P40" s="126"/>
      <c r="Q40" s="126"/>
      <c r="R40" s="126"/>
      <c r="S40" s="126"/>
      <c r="T40" s="126"/>
      <c r="U40" s="126"/>
      <c r="V40" s="126"/>
      <c r="W40" s="126"/>
      <c r="X40" s="126"/>
    </row>
    <row r="41" spans="2:24" ht="19.5" customHeight="1">
      <c r="B41" s="9"/>
      <c r="C41" s="9"/>
      <c r="D41" s="127" t="s">
        <v>50</v>
      </c>
      <c r="E41" s="127"/>
      <c r="F41" s="128" t="s">
        <v>43</v>
      </c>
      <c r="G41" s="128"/>
      <c r="H41" s="128"/>
      <c r="I41" s="128"/>
      <c r="J41" s="128"/>
      <c r="K41" s="128"/>
      <c r="L41" s="128"/>
      <c r="M41" s="128"/>
      <c r="N41" s="128"/>
      <c r="O41" s="128"/>
      <c r="P41" s="128"/>
      <c r="Q41" s="128"/>
      <c r="R41" s="128"/>
      <c r="S41" s="128"/>
      <c r="T41" s="128"/>
      <c r="U41" s="128"/>
      <c r="V41" s="128"/>
      <c r="W41" s="128"/>
      <c r="X41" s="128"/>
    </row>
    <row r="42" spans="2:24" ht="19.5" customHeight="1">
      <c r="B42" s="9"/>
      <c r="C42" s="9"/>
      <c r="D42" s="127" t="s">
        <v>44</v>
      </c>
      <c r="E42" s="127"/>
      <c r="F42" s="128" t="s">
        <v>45</v>
      </c>
      <c r="G42" s="128"/>
      <c r="H42" s="128"/>
      <c r="I42" s="128"/>
      <c r="J42" s="128"/>
      <c r="K42" s="128"/>
      <c r="L42" s="128"/>
      <c r="M42" s="128"/>
      <c r="N42" s="128"/>
      <c r="O42" s="128"/>
      <c r="P42" s="128"/>
      <c r="Q42" s="128"/>
      <c r="R42" s="128"/>
      <c r="S42" s="128"/>
      <c r="T42" s="128"/>
      <c r="U42" s="128"/>
      <c r="V42" s="128"/>
      <c r="W42" s="128"/>
      <c r="X42" s="128"/>
    </row>
    <row r="43" spans="2:24" ht="19.5" customHeight="1">
      <c r="B43" s="9"/>
      <c r="C43" s="9"/>
      <c r="D43" s="127" t="s">
        <v>46</v>
      </c>
      <c r="E43" s="127"/>
      <c r="F43" s="128" t="s">
        <v>47</v>
      </c>
      <c r="G43" s="128"/>
      <c r="H43" s="128"/>
      <c r="I43" s="128"/>
      <c r="J43" s="128"/>
      <c r="K43" s="128"/>
      <c r="L43" s="128"/>
      <c r="M43" s="128"/>
      <c r="N43" s="128"/>
      <c r="O43" s="128"/>
      <c r="P43" s="128"/>
      <c r="Q43" s="128"/>
      <c r="R43" s="128"/>
      <c r="S43" s="128"/>
      <c r="T43" s="128"/>
      <c r="U43" s="128"/>
      <c r="V43" s="128"/>
      <c r="W43" s="128"/>
      <c r="X43" s="128"/>
    </row>
    <row r="44" spans="2:24" ht="19.5" customHeight="1">
      <c r="B44" s="9"/>
      <c r="C44" s="9"/>
      <c r="D44" s="127" t="s">
        <v>48</v>
      </c>
      <c r="E44" s="127"/>
      <c r="F44" s="128" t="s">
        <v>87</v>
      </c>
      <c r="G44" s="128"/>
      <c r="H44" s="128"/>
      <c r="I44" s="128"/>
      <c r="J44" s="128"/>
      <c r="K44" s="128"/>
      <c r="L44" s="128"/>
      <c r="M44" s="128"/>
      <c r="N44" s="128"/>
      <c r="O44" s="128"/>
      <c r="P44" s="128"/>
      <c r="Q44" s="128"/>
      <c r="R44" s="128"/>
      <c r="S44" s="128"/>
      <c r="T44" s="128"/>
      <c r="U44" s="128"/>
      <c r="V44" s="128"/>
      <c r="W44" s="128"/>
      <c r="X44" s="128"/>
    </row>
    <row r="45" spans="2:39" ht="19.5" customHeight="1">
      <c r="B45" s="9"/>
      <c r="C45" s="9"/>
      <c r="D45" s="12"/>
      <c r="E45" s="126" t="s">
        <v>88</v>
      </c>
      <c r="F45" s="126"/>
      <c r="G45" s="126"/>
      <c r="H45" s="126"/>
      <c r="I45" s="126"/>
      <c r="J45" s="126"/>
      <c r="K45" s="126"/>
      <c r="L45" s="126"/>
      <c r="M45" s="126"/>
      <c r="N45" s="126"/>
      <c r="O45" s="126"/>
      <c r="P45" s="126"/>
      <c r="Q45" s="126"/>
      <c r="R45" s="126"/>
      <c r="S45" s="126"/>
      <c r="T45" s="126"/>
      <c r="U45" s="126"/>
      <c r="V45" s="126"/>
      <c r="W45" s="126"/>
      <c r="X45" s="126"/>
      <c r="AM45" s="64"/>
    </row>
    <row r="46" spans="2:40" ht="19.5" customHeight="1">
      <c r="B46" s="9"/>
      <c r="C46" s="7" t="s">
        <v>8</v>
      </c>
      <c r="E46" s="147" t="str">
        <f>"平成"&amp;AF16&amp;"年度国土交通省競争参加資格（全省庁統一資格）"</f>
        <v>平成２５・２６・２７年度国土交通省競争参加資格（全省庁統一資格）</v>
      </c>
      <c r="F46" s="147"/>
      <c r="G46" s="147"/>
      <c r="H46" s="147"/>
      <c r="I46" s="147"/>
      <c r="J46" s="147"/>
      <c r="K46" s="147"/>
      <c r="L46" s="147"/>
      <c r="M46" s="147"/>
      <c r="N46" s="147"/>
      <c r="O46" s="147"/>
      <c r="P46" s="147"/>
      <c r="Q46" s="147"/>
      <c r="R46" s="147"/>
      <c r="S46" s="147"/>
      <c r="T46" s="128" t="str">
        <f>LEFT(AE46,8)</f>
        <v>「役務の提供等」</v>
      </c>
      <c r="U46" s="128"/>
      <c r="V46" s="128"/>
      <c r="W46" s="128"/>
      <c r="X46" s="128"/>
      <c r="AB46" s="17" t="s">
        <v>161</v>
      </c>
      <c r="AE46" s="9" t="s">
        <v>226</v>
      </c>
      <c r="AM46" s="63"/>
      <c r="AN46" s="64"/>
    </row>
    <row r="47" spans="2:24" ht="19.5" customHeight="1">
      <c r="B47" s="11"/>
      <c r="D47" s="128" t="str">
        <f>MID(AE46,9,41)</f>
        <v>（営業品目分類「その他」）において「Ｂ」・「Ｃ」・「Ｄ」の等級に格付けされ、東海・</v>
      </c>
      <c r="E47" s="128"/>
      <c r="F47" s="128"/>
      <c r="G47" s="128"/>
      <c r="H47" s="128"/>
      <c r="I47" s="128"/>
      <c r="J47" s="128"/>
      <c r="K47" s="128"/>
      <c r="L47" s="128"/>
      <c r="M47" s="128"/>
      <c r="N47" s="128"/>
      <c r="O47" s="128"/>
      <c r="P47" s="128"/>
      <c r="Q47" s="128"/>
      <c r="R47" s="128"/>
      <c r="S47" s="128"/>
      <c r="T47" s="128"/>
      <c r="U47" s="128"/>
      <c r="V47" s="128"/>
      <c r="W47" s="128"/>
      <c r="X47" s="128"/>
    </row>
    <row r="48" spans="2:24" ht="19.5" customHeight="1">
      <c r="B48" s="11"/>
      <c r="D48" s="128" t="str">
        <f>MID(AE46,50,41)</f>
        <v>北陸地域の競争参加資格を有する者であること。</v>
      </c>
      <c r="E48" s="128"/>
      <c r="F48" s="128"/>
      <c r="G48" s="128"/>
      <c r="H48" s="128"/>
      <c r="I48" s="128"/>
      <c r="J48" s="128"/>
      <c r="K48" s="128"/>
      <c r="L48" s="128"/>
      <c r="M48" s="128"/>
      <c r="N48" s="128"/>
      <c r="O48" s="128"/>
      <c r="P48" s="128"/>
      <c r="Q48" s="128"/>
      <c r="R48" s="128"/>
      <c r="S48" s="128"/>
      <c r="T48" s="128"/>
      <c r="U48" s="128"/>
      <c r="V48" s="128"/>
      <c r="W48" s="128"/>
      <c r="X48" s="128"/>
    </row>
    <row r="49" spans="2:5" ht="19.5" customHeight="1">
      <c r="B49" s="11"/>
      <c r="C49" s="7" t="s">
        <v>267</v>
      </c>
      <c r="D49" s="14"/>
      <c r="E49" s="14" t="s">
        <v>268</v>
      </c>
    </row>
    <row r="50" spans="2:5" ht="19.5" customHeight="1">
      <c r="B50" s="11"/>
      <c r="D50" s="14" t="s">
        <v>269</v>
      </c>
      <c r="E50" s="14"/>
    </row>
    <row r="51" spans="2:5" ht="19.5" customHeight="1">
      <c r="B51" s="11"/>
      <c r="D51" s="14"/>
      <c r="E51" s="14"/>
    </row>
    <row r="52" spans="2:24" ht="19.5" customHeight="1">
      <c r="B52" s="7" t="s">
        <v>13</v>
      </c>
      <c r="D52" s="126" t="s">
        <v>255</v>
      </c>
      <c r="E52" s="126"/>
      <c r="F52" s="126"/>
      <c r="G52" s="126"/>
      <c r="H52" s="126"/>
      <c r="I52" s="126"/>
      <c r="J52" s="126"/>
      <c r="K52" s="126"/>
      <c r="L52" s="126"/>
      <c r="M52" s="126"/>
      <c r="N52" s="126"/>
      <c r="O52" s="126"/>
      <c r="P52" s="126"/>
      <c r="Q52" s="126"/>
      <c r="R52" s="126"/>
      <c r="S52" s="126"/>
      <c r="T52" s="126"/>
      <c r="U52" s="126"/>
      <c r="V52" s="126"/>
      <c r="W52" s="126"/>
      <c r="X52" s="126"/>
    </row>
    <row r="53" spans="2:24" ht="19.5" customHeight="1">
      <c r="B53" s="9"/>
      <c r="C53" s="9"/>
      <c r="D53" s="126" t="s">
        <v>256</v>
      </c>
      <c r="E53" s="128"/>
      <c r="F53" s="128"/>
      <c r="G53" s="128"/>
      <c r="H53" s="128"/>
      <c r="I53" s="128"/>
      <c r="J53" s="128"/>
      <c r="K53" s="128"/>
      <c r="L53" s="128"/>
      <c r="M53" s="128"/>
      <c r="N53" s="128"/>
      <c r="O53" s="128"/>
      <c r="P53" s="128"/>
      <c r="Q53" s="128"/>
      <c r="R53" s="128"/>
      <c r="S53" s="128"/>
      <c r="T53" s="128"/>
      <c r="U53" s="128"/>
      <c r="V53" s="128"/>
      <c r="W53" s="128"/>
      <c r="X53" s="128"/>
    </row>
    <row r="54" spans="2:24" ht="19.5" customHeight="1">
      <c r="B54" s="9"/>
      <c r="C54" s="9"/>
      <c r="D54" s="7" t="s">
        <v>257</v>
      </c>
      <c r="F54" s="7"/>
      <c r="G54" s="7"/>
      <c r="H54" s="7"/>
      <c r="I54" s="7"/>
      <c r="J54" s="7"/>
      <c r="K54" s="7"/>
      <c r="L54" s="7"/>
      <c r="M54" s="7"/>
      <c r="N54" s="7"/>
      <c r="O54" s="7"/>
      <c r="P54" s="7"/>
      <c r="Q54" s="7"/>
      <c r="R54" s="7"/>
      <c r="S54" s="7"/>
      <c r="T54" s="7"/>
      <c r="U54" s="7"/>
      <c r="V54" s="7"/>
      <c r="W54" s="7"/>
      <c r="X54" s="7"/>
    </row>
    <row r="55" spans="2:24" ht="19.5" customHeight="1">
      <c r="B55" s="9"/>
      <c r="C55" s="9"/>
      <c r="D55" s="126" t="s">
        <v>258</v>
      </c>
      <c r="E55" s="126"/>
      <c r="F55" s="126"/>
      <c r="G55" s="126"/>
      <c r="H55" s="126"/>
      <c r="I55" s="126"/>
      <c r="J55" s="126"/>
      <c r="K55" s="126"/>
      <c r="L55" s="126"/>
      <c r="M55" s="126"/>
      <c r="N55" s="126"/>
      <c r="O55" s="126"/>
      <c r="P55" s="126"/>
      <c r="Q55" s="126"/>
      <c r="R55" s="126"/>
      <c r="S55" s="126"/>
      <c r="T55" s="126"/>
      <c r="U55" s="126"/>
      <c r="V55" s="126"/>
      <c r="W55" s="126"/>
      <c r="X55" s="126"/>
    </row>
    <row r="56" spans="2:24" ht="19.5" customHeight="1">
      <c r="B56" s="9"/>
      <c r="C56" s="9"/>
      <c r="D56" s="126"/>
      <c r="E56" s="126"/>
      <c r="F56" s="126"/>
      <c r="G56" s="126"/>
      <c r="H56" s="126"/>
      <c r="I56" s="126"/>
      <c r="J56" s="126"/>
      <c r="K56" s="126"/>
      <c r="L56" s="126"/>
      <c r="M56" s="126"/>
      <c r="N56" s="126"/>
      <c r="O56" s="126"/>
      <c r="P56" s="126"/>
      <c r="Q56" s="126"/>
      <c r="R56" s="126"/>
      <c r="S56" s="126"/>
      <c r="T56" s="126"/>
      <c r="U56" s="126"/>
      <c r="V56" s="126"/>
      <c r="W56" s="126"/>
      <c r="X56" s="126"/>
    </row>
    <row r="57" spans="2:24" ht="19.5" customHeight="1">
      <c r="B57" s="9"/>
      <c r="C57" s="9"/>
      <c r="D57" s="126" t="s">
        <v>262</v>
      </c>
      <c r="E57" s="126"/>
      <c r="F57" s="126"/>
      <c r="G57" s="126"/>
      <c r="H57" s="126"/>
      <c r="I57" s="126"/>
      <c r="J57" s="126"/>
      <c r="K57" s="126"/>
      <c r="L57" s="126"/>
      <c r="M57" s="126"/>
      <c r="N57" s="126"/>
      <c r="O57" s="126"/>
      <c r="P57" s="126"/>
      <c r="Q57" s="126"/>
      <c r="R57" s="126"/>
      <c r="S57" s="126"/>
      <c r="T57" s="126"/>
      <c r="U57" s="126"/>
      <c r="V57" s="126"/>
      <c r="W57" s="126"/>
      <c r="X57" s="126"/>
    </row>
    <row r="58" spans="2:24" ht="19.5" customHeight="1">
      <c r="B58" s="9"/>
      <c r="C58" s="9"/>
      <c r="D58" s="126" t="s">
        <v>263</v>
      </c>
      <c r="E58" s="126"/>
      <c r="F58" s="126"/>
      <c r="G58" s="126"/>
      <c r="H58" s="126"/>
      <c r="I58" s="126"/>
      <c r="J58" s="126"/>
      <c r="K58" s="126"/>
      <c r="L58" s="126"/>
      <c r="M58" s="126"/>
      <c r="N58" s="126"/>
      <c r="O58" s="126"/>
      <c r="P58" s="126"/>
      <c r="Q58" s="126"/>
      <c r="R58" s="126"/>
      <c r="S58" s="126"/>
      <c r="T58" s="126"/>
      <c r="U58" s="126"/>
      <c r="V58" s="126"/>
      <c r="W58" s="126"/>
      <c r="X58" s="126"/>
    </row>
    <row r="59" spans="2:24" ht="19.5" customHeight="1">
      <c r="B59" s="9"/>
      <c r="C59" s="9"/>
      <c r="D59" s="126"/>
      <c r="E59" s="126"/>
      <c r="F59" s="126"/>
      <c r="G59" s="126"/>
      <c r="H59" s="126"/>
      <c r="I59" s="126"/>
      <c r="J59" s="126"/>
      <c r="K59" s="126"/>
      <c r="L59" s="126"/>
      <c r="M59" s="126"/>
      <c r="N59" s="126"/>
      <c r="O59" s="126"/>
      <c r="P59" s="126"/>
      <c r="Q59" s="126"/>
      <c r="R59" s="126"/>
      <c r="S59" s="126"/>
      <c r="T59" s="126"/>
      <c r="U59" s="126"/>
      <c r="V59" s="126"/>
      <c r="W59" s="126"/>
      <c r="X59" s="126"/>
    </row>
    <row r="60" spans="2:24" ht="19.5" customHeight="1">
      <c r="B60" s="9"/>
      <c r="C60" s="9"/>
      <c r="D60" s="126" t="s">
        <v>261</v>
      </c>
      <c r="E60" s="126"/>
      <c r="F60" s="126"/>
      <c r="G60" s="126"/>
      <c r="H60" s="126"/>
      <c r="I60" s="126"/>
      <c r="J60" s="126"/>
      <c r="K60" s="126"/>
      <c r="L60" s="126"/>
      <c r="M60" s="126"/>
      <c r="N60" s="126"/>
      <c r="O60" s="126"/>
      <c r="P60" s="126"/>
      <c r="Q60" s="126"/>
      <c r="R60" s="126"/>
      <c r="S60" s="126"/>
      <c r="T60" s="126"/>
      <c r="U60" s="126"/>
      <c r="V60" s="126"/>
      <c r="W60" s="126"/>
      <c r="X60" s="126"/>
    </row>
    <row r="61" spans="2:24" ht="19.5" customHeight="1">
      <c r="B61" s="9"/>
      <c r="C61" s="9"/>
      <c r="D61" s="126" t="s">
        <v>256</v>
      </c>
      <c r="E61" s="128"/>
      <c r="F61" s="128"/>
      <c r="G61" s="128"/>
      <c r="H61" s="128"/>
      <c r="I61" s="128"/>
      <c r="J61" s="128"/>
      <c r="K61" s="128"/>
      <c r="L61" s="128"/>
      <c r="M61" s="128"/>
      <c r="N61" s="128"/>
      <c r="O61" s="128"/>
      <c r="P61" s="128"/>
      <c r="Q61" s="128"/>
      <c r="R61" s="128"/>
      <c r="S61" s="128"/>
      <c r="T61" s="128"/>
      <c r="U61" s="128"/>
      <c r="V61" s="128"/>
      <c r="W61" s="128"/>
      <c r="X61" s="128"/>
    </row>
    <row r="62" spans="2:24" ht="19.5" customHeight="1">
      <c r="B62" s="9"/>
      <c r="C62" s="9"/>
      <c r="D62" s="7" t="s">
        <v>259</v>
      </c>
      <c r="F62" s="7"/>
      <c r="G62" s="7"/>
      <c r="H62" s="7"/>
      <c r="I62" s="7"/>
      <c r="J62" s="7"/>
      <c r="K62" s="7"/>
      <c r="L62" s="7"/>
      <c r="M62" s="7"/>
      <c r="N62" s="7"/>
      <c r="O62" s="7"/>
      <c r="P62" s="7"/>
      <c r="Q62" s="7"/>
      <c r="R62" s="7"/>
      <c r="S62" s="7"/>
      <c r="T62" s="7"/>
      <c r="U62" s="7"/>
      <c r="V62" s="7"/>
      <c r="W62" s="7"/>
      <c r="X62" s="7"/>
    </row>
    <row r="63" spans="2:24" ht="19.5" customHeight="1">
      <c r="B63" s="9"/>
      <c r="C63" s="9"/>
      <c r="D63" s="126" t="s">
        <v>260</v>
      </c>
      <c r="E63" s="126"/>
      <c r="F63" s="126"/>
      <c r="G63" s="126"/>
      <c r="H63" s="126"/>
      <c r="I63" s="126"/>
      <c r="J63" s="126"/>
      <c r="K63" s="126"/>
      <c r="L63" s="126"/>
      <c r="M63" s="126"/>
      <c r="N63" s="126"/>
      <c r="O63" s="126"/>
      <c r="P63" s="126"/>
      <c r="Q63" s="126"/>
      <c r="R63" s="126"/>
      <c r="S63" s="126"/>
      <c r="T63" s="126"/>
      <c r="U63" s="126"/>
      <c r="V63" s="126"/>
      <c r="W63" s="126"/>
      <c r="X63" s="126"/>
    </row>
    <row r="64" spans="2:24" ht="19.5" customHeight="1">
      <c r="B64" s="11"/>
      <c r="D64" s="126"/>
      <c r="E64" s="126"/>
      <c r="F64" s="126"/>
      <c r="G64" s="126"/>
      <c r="H64" s="126"/>
      <c r="I64" s="126"/>
      <c r="J64" s="126"/>
      <c r="K64" s="126"/>
      <c r="L64" s="126"/>
      <c r="M64" s="126"/>
      <c r="N64" s="126"/>
      <c r="O64" s="126"/>
      <c r="P64" s="126"/>
      <c r="Q64" s="126"/>
      <c r="R64" s="126"/>
      <c r="S64" s="126"/>
      <c r="T64" s="126"/>
      <c r="U64" s="126"/>
      <c r="V64" s="126"/>
      <c r="W64" s="126"/>
      <c r="X64" s="126"/>
    </row>
    <row r="65" spans="2:35" ht="19.5" customHeight="1">
      <c r="B65" s="7" t="s">
        <v>206</v>
      </c>
      <c r="D65" s="129" t="s">
        <v>51</v>
      </c>
      <c r="E65" s="129"/>
      <c r="F65" s="129"/>
      <c r="G65" s="129"/>
      <c r="H65" s="129"/>
      <c r="I65" s="129"/>
      <c r="J65" s="129"/>
      <c r="K65" s="129"/>
      <c r="L65" s="129"/>
      <c r="M65" s="129"/>
      <c r="N65" s="129"/>
      <c r="O65" s="129"/>
      <c r="P65" s="129"/>
      <c r="Q65" s="129"/>
      <c r="R65" s="129"/>
      <c r="S65" s="129"/>
      <c r="T65" s="129"/>
      <c r="U65" s="129"/>
      <c r="V65" s="129"/>
      <c r="W65" s="129"/>
      <c r="X65" s="129"/>
      <c r="AG65" s="13"/>
      <c r="AH65" s="13"/>
      <c r="AI65" s="13"/>
    </row>
    <row r="66" spans="2:24" ht="19.5" customHeight="1">
      <c r="B66" s="9"/>
      <c r="C66" s="7" t="s">
        <v>52</v>
      </c>
      <c r="E66" s="126" t="s">
        <v>53</v>
      </c>
      <c r="F66" s="126"/>
      <c r="G66" s="126"/>
      <c r="H66" s="126"/>
      <c r="I66" s="126"/>
      <c r="J66" s="126"/>
      <c r="K66" s="126"/>
      <c r="L66" s="126"/>
      <c r="M66" s="126"/>
      <c r="N66" s="126"/>
      <c r="O66" s="126"/>
      <c r="P66" s="126"/>
      <c r="Q66" s="126"/>
      <c r="R66" s="126"/>
      <c r="S66" s="126"/>
      <c r="T66" s="126"/>
      <c r="U66" s="126"/>
      <c r="V66" s="126"/>
      <c r="W66" s="126"/>
      <c r="X66" s="126"/>
    </row>
    <row r="67" spans="2:32" ht="19.5" customHeight="1">
      <c r="B67" s="9"/>
      <c r="C67" s="9"/>
      <c r="D67" s="7" t="s">
        <v>54</v>
      </c>
      <c r="F67" s="128" t="s">
        <v>277</v>
      </c>
      <c r="G67" s="128"/>
      <c r="H67" s="128"/>
      <c r="I67" s="128"/>
      <c r="J67" s="128"/>
      <c r="K67" s="128"/>
      <c r="L67" s="128"/>
      <c r="M67" s="128"/>
      <c r="N67" s="128"/>
      <c r="O67" s="128"/>
      <c r="P67" s="128"/>
      <c r="Q67" s="128"/>
      <c r="R67" s="128"/>
      <c r="S67" s="128"/>
      <c r="T67" s="128"/>
      <c r="U67" s="128"/>
      <c r="V67" s="128"/>
      <c r="W67" s="128"/>
      <c r="X67" s="128"/>
      <c r="AF67" s="65"/>
    </row>
    <row r="68" spans="2:36" ht="19.5" customHeight="1">
      <c r="B68" s="9"/>
      <c r="C68" s="9"/>
      <c r="F68" s="57"/>
      <c r="G68" s="133" t="s">
        <v>331</v>
      </c>
      <c r="H68" s="133"/>
      <c r="I68" s="133"/>
      <c r="J68" s="133"/>
      <c r="K68" s="133"/>
      <c r="L68" s="133"/>
      <c r="M68" s="133"/>
      <c r="N68" s="133"/>
      <c r="O68" s="133"/>
      <c r="P68" s="133"/>
      <c r="Q68" s="133"/>
      <c r="R68" s="133"/>
      <c r="S68" s="133"/>
      <c r="T68" s="133"/>
      <c r="U68" s="133"/>
      <c r="V68" s="133"/>
      <c r="W68" s="133"/>
      <c r="X68" s="133"/>
      <c r="Z68" s="68" t="s">
        <v>160</v>
      </c>
      <c r="AF68" s="66"/>
      <c r="AG68" s="10"/>
      <c r="AJ68" s="7"/>
    </row>
    <row r="69" spans="2:24" ht="19.5" customHeight="1">
      <c r="B69" s="9"/>
      <c r="C69" s="9"/>
      <c r="E69" s="14"/>
      <c r="F69" s="131" t="s">
        <v>278</v>
      </c>
      <c r="G69" s="131"/>
      <c r="H69" s="131"/>
      <c r="I69" s="131"/>
      <c r="J69" s="131"/>
      <c r="K69" s="131"/>
      <c r="L69" s="131"/>
      <c r="M69" s="131"/>
      <c r="N69" s="131"/>
      <c r="O69" s="131"/>
      <c r="P69" s="131"/>
      <c r="Q69" s="131"/>
      <c r="R69" s="131"/>
      <c r="S69" s="131"/>
      <c r="T69" s="131"/>
      <c r="U69" s="131"/>
      <c r="V69" s="131"/>
      <c r="W69" s="131"/>
      <c r="X69" s="131"/>
    </row>
    <row r="70" spans="2:24" ht="19.5" customHeight="1">
      <c r="B70" s="9"/>
      <c r="C70" s="9"/>
      <c r="E70" s="14" t="s">
        <v>227</v>
      </c>
      <c r="F70" s="57"/>
      <c r="G70" s="57"/>
      <c r="H70" s="57"/>
      <c r="I70" s="57"/>
      <c r="J70" s="57"/>
      <c r="K70" s="57"/>
      <c r="L70" s="57"/>
      <c r="M70" s="57"/>
      <c r="N70" s="57"/>
      <c r="O70" s="57"/>
      <c r="P70" s="57"/>
      <c r="Q70" s="57"/>
      <c r="R70" s="57"/>
      <c r="S70" s="57"/>
      <c r="T70" s="57"/>
      <c r="U70" s="57"/>
      <c r="V70" s="57"/>
      <c r="W70" s="57"/>
      <c r="X70" s="57"/>
    </row>
    <row r="71" spans="2:24" ht="19.5" customHeight="1">
      <c r="B71" s="9"/>
      <c r="C71" s="9"/>
      <c r="E71" s="14"/>
      <c r="F71" s="57"/>
      <c r="G71" s="133" t="str">
        <f>LEFT(G68,LEN(G68)-5)&amp;"し、"</f>
        <v>平成２７年　２月２３日（月）１６時００分までに提出し、</v>
      </c>
      <c r="H71" s="180"/>
      <c r="I71" s="180"/>
      <c r="J71" s="180"/>
      <c r="K71" s="180"/>
      <c r="L71" s="180"/>
      <c r="M71" s="180"/>
      <c r="N71" s="180"/>
      <c r="O71" s="180"/>
      <c r="P71" s="180"/>
      <c r="Q71" s="180"/>
      <c r="R71" s="180"/>
      <c r="S71" s="180"/>
      <c r="T71" s="180"/>
      <c r="U71" s="180"/>
      <c r="V71" s="180"/>
      <c r="W71" s="180"/>
      <c r="X71" s="180"/>
    </row>
    <row r="72" spans="2:6" ht="19.5" customHeight="1">
      <c r="B72" s="9"/>
      <c r="C72" s="9"/>
      <c r="E72" s="14" t="s">
        <v>163</v>
      </c>
      <c r="F72" s="57"/>
    </row>
    <row r="73" spans="2:24" ht="19.5" customHeight="1">
      <c r="B73" s="9"/>
      <c r="C73" s="9"/>
      <c r="E73" s="81" t="s">
        <v>279</v>
      </c>
      <c r="F73" s="82"/>
      <c r="G73" s="81"/>
      <c r="H73" s="81"/>
      <c r="I73" s="81"/>
      <c r="J73" s="81"/>
      <c r="K73" s="81"/>
      <c r="L73" s="81"/>
      <c r="M73" s="81"/>
      <c r="N73" s="81"/>
      <c r="O73" s="81"/>
      <c r="P73" s="81"/>
      <c r="Q73" s="81"/>
      <c r="R73" s="81"/>
      <c r="S73" s="81"/>
      <c r="T73" s="81"/>
      <c r="U73" s="81"/>
      <c r="V73" s="81"/>
      <c r="W73" s="81"/>
      <c r="X73" s="81"/>
    </row>
    <row r="74" spans="2:24" ht="19.5" customHeight="1">
      <c r="B74" s="9"/>
      <c r="C74" s="9"/>
      <c r="E74" s="81" t="s">
        <v>280</v>
      </c>
      <c r="F74" s="82"/>
      <c r="G74" s="81"/>
      <c r="H74" s="81"/>
      <c r="I74" s="81"/>
      <c r="J74" s="81"/>
      <c r="K74" s="81"/>
      <c r="L74" s="81"/>
      <c r="M74" s="81"/>
      <c r="N74" s="81"/>
      <c r="O74" s="81"/>
      <c r="P74" s="81"/>
      <c r="Q74" s="81"/>
      <c r="R74" s="81"/>
      <c r="S74" s="81"/>
      <c r="T74" s="81"/>
      <c r="U74" s="81"/>
      <c r="V74" s="81"/>
      <c r="W74" s="81"/>
      <c r="X74" s="81"/>
    </row>
    <row r="75" spans="2:24" ht="19.5" customHeight="1">
      <c r="B75" s="9"/>
      <c r="C75" s="9"/>
      <c r="E75" s="81" t="s">
        <v>281</v>
      </c>
      <c r="F75" s="82"/>
      <c r="G75" s="81"/>
      <c r="H75" s="81"/>
      <c r="I75" s="81"/>
      <c r="J75" s="81"/>
      <c r="K75" s="81"/>
      <c r="L75" s="81"/>
      <c r="M75" s="81"/>
      <c r="N75" s="81"/>
      <c r="O75" s="81"/>
      <c r="P75" s="81"/>
      <c r="Q75" s="81"/>
      <c r="R75" s="81"/>
      <c r="S75" s="81"/>
      <c r="T75" s="81"/>
      <c r="U75" s="81"/>
      <c r="V75" s="81"/>
      <c r="W75" s="81"/>
      <c r="X75" s="81"/>
    </row>
    <row r="76" spans="2:24" ht="19.5" customHeight="1">
      <c r="B76" s="9"/>
      <c r="C76" s="9"/>
      <c r="E76" s="81" t="s">
        <v>282</v>
      </c>
      <c r="F76" s="82"/>
      <c r="G76" s="81"/>
      <c r="H76" s="81"/>
      <c r="I76" s="81"/>
      <c r="J76" s="81"/>
      <c r="K76" s="81"/>
      <c r="L76" s="81"/>
      <c r="M76" s="81"/>
      <c r="N76" s="81"/>
      <c r="O76" s="81"/>
      <c r="P76" s="81"/>
      <c r="Q76" s="81"/>
      <c r="R76" s="81"/>
      <c r="S76" s="81"/>
      <c r="T76" s="81"/>
      <c r="U76" s="81"/>
      <c r="V76" s="81"/>
      <c r="W76" s="81"/>
      <c r="X76" s="81"/>
    </row>
    <row r="77" spans="2:24" ht="19.5" customHeight="1">
      <c r="B77" s="9"/>
      <c r="C77" s="9"/>
      <c r="E77" s="81" t="s">
        <v>283</v>
      </c>
      <c r="F77" s="82"/>
      <c r="G77" s="81"/>
      <c r="H77" s="81"/>
      <c r="I77" s="81"/>
      <c r="J77" s="81"/>
      <c r="K77" s="81"/>
      <c r="L77" s="81"/>
      <c r="M77" s="81"/>
      <c r="N77" s="81"/>
      <c r="O77" s="81"/>
      <c r="P77" s="81"/>
      <c r="Q77" s="81"/>
      <c r="R77" s="81"/>
      <c r="S77" s="81"/>
      <c r="T77" s="81"/>
      <c r="U77" s="81"/>
      <c r="V77" s="81"/>
      <c r="W77" s="81"/>
      <c r="X77" s="81"/>
    </row>
    <row r="78" spans="2:24" ht="19.5" customHeight="1">
      <c r="B78" s="9"/>
      <c r="C78" s="9"/>
      <c r="E78" s="81" t="s">
        <v>284</v>
      </c>
      <c r="F78" s="82"/>
      <c r="G78" s="81"/>
      <c r="H78" s="81"/>
      <c r="I78" s="81"/>
      <c r="J78" s="81"/>
      <c r="K78" s="81"/>
      <c r="L78" s="81"/>
      <c r="M78" s="81"/>
      <c r="N78" s="81"/>
      <c r="O78" s="81"/>
      <c r="P78" s="81"/>
      <c r="Q78" s="81"/>
      <c r="R78" s="81"/>
      <c r="S78" s="81"/>
      <c r="T78" s="81"/>
      <c r="U78" s="81"/>
      <c r="V78" s="81"/>
      <c r="W78" s="81"/>
      <c r="X78" s="81"/>
    </row>
    <row r="79" spans="2:24" ht="19.5" customHeight="1">
      <c r="B79" s="9"/>
      <c r="C79" s="9"/>
      <c r="E79" s="81" t="s">
        <v>285</v>
      </c>
      <c r="F79" s="82"/>
      <c r="G79" s="81"/>
      <c r="H79" s="81"/>
      <c r="I79" s="81"/>
      <c r="J79" s="81"/>
      <c r="K79" s="81"/>
      <c r="L79" s="81"/>
      <c r="M79" s="81"/>
      <c r="N79" s="81"/>
      <c r="O79" s="81"/>
      <c r="P79" s="81"/>
      <c r="Q79" s="81"/>
      <c r="R79" s="81"/>
      <c r="S79" s="81"/>
      <c r="T79" s="81"/>
      <c r="U79" s="81"/>
      <c r="V79" s="81"/>
      <c r="W79" s="81"/>
      <c r="X79" s="81"/>
    </row>
    <row r="80" spans="2:24" ht="19.5" customHeight="1">
      <c r="B80" s="9"/>
      <c r="C80" s="9"/>
      <c r="E80" s="81" t="s">
        <v>286</v>
      </c>
      <c r="F80" s="82"/>
      <c r="G80" s="81"/>
      <c r="H80" s="81"/>
      <c r="I80" s="81"/>
      <c r="J80" s="81"/>
      <c r="K80" s="81"/>
      <c r="L80" s="81"/>
      <c r="M80" s="81"/>
      <c r="N80" s="81"/>
      <c r="O80" s="81"/>
      <c r="P80" s="81"/>
      <c r="Q80" s="81"/>
      <c r="R80" s="81"/>
      <c r="S80" s="81"/>
      <c r="T80" s="81"/>
      <c r="U80" s="81"/>
      <c r="V80" s="81"/>
      <c r="W80" s="81"/>
      <c r="X80" s="81"/>
    </row>
    <row r="81" spans="2:24" ht="19.5" customHeight="1">
      <c r="B81" s="9"/>
      <c r="C81" s="9"/>
      <c r="E81" s="81" t="s">
        <v>287</v>
      </c>
      <c r="F81" s="82"/>
      <c r="G81" s="81"/>
      <c r="H81" s="81"/>
      <c r="I81" s="81"/>
      <c r="J81" s="81"/>
      <c r="K81" s="81"/>
      <c r="L81" s="81"/>
      <c r="M81" s="81"/>
      <c r="N81" s="81"/>
      <c r="O81" s="81"/>
      <c r="P81" s="81"/>
      <c r="Q81" s="81"/>
      <c r="R81" s="81"/>
      <c r="S81" s="81"/>
      <c r="T81" s="81"/>
      <c r="U81" s="81"/>
      <c r="V81" s="81"/>
      <c r="W81" s="81"/>
      <c r="X81" s="81"/>
    </row>
    <row r="82" spans="2:24" ht="19.5" customHeight="1">
      <c r="B82" s="9"/>
      <c r="C82" s="9"/>
      <c r="E82" s="81" t="s">
        <v>288</v>
      </c>
      <c r="F82" s="82"/>
      <c r="G82" s="81"/>
      <c r="H82" s="81"/>
      <c r="I82" s="81"/>
      <c r="J82" s="81"/>
      <c r="K82" s="81"/>
      <c r="L82" s="81"/>
      <c r="M82" s="81"/>
      <c r="N82" s="81"/>
      <c r="O82" s="81"/>
      <c r="P82" s="81"/>
      <c r="Q82" s="81"/>
      <c r="R82" s="81"/>
      <c r="S82" s="81"/>
      <c r="T82" s="81"/>
      <c r="U82" s="81"/>
      <c r="V82" s="81"/>
      <c r="W82" s="81"/>
      <c r="X82" s="81"/>
    </row>
    <row r="83" spans="2:24" ht="19.5" customHeight="1">
      <c r="B83" s="9"/>
      <c r="C83" s="9"/>
      <c r="D83" s="7" t="s">
        <v>55</v>
      </c>
      <c r="F83" s="128" t="s">
        <v>195</v>
      </c>
      <c r="G83" s="128"/>
      <c r="H83" s="128"/>
      <c r="I83" s="128"/>
      <c r="J83" s="128"/>
      <c r="K83" s="128"/>
      <c r="L83" s="128"/>
      <c r="M83" s="128"/>
      <c r="N83" s="128"/>
      <c r="O83" s="128"/>
      <c r="P83" s="128"/>
      <c r="Q83" s="128"/>
      <c r="R83" s="128"/>
      <c r="S83" s="128"/>
      <c r="T83" s="128"/>
      <c r="U83" s="128"/>
      <c r="V83" s="128"/>
      <c r="W83" s="128"/>
      <c r="X83" s="128"/>
    </row>
    <row r="84" spans="2:24" ht="19.5" customHeight="1">
      <c r="B84" s="9"/>
      <c r="C84" s="9"/>
      <c r="D84" s="127" t="s">
        <v>56</v>
      </c>
      <c r="E84" s="127"/>
      <c r="F84" s="128" t="s">
        <v>57</v>
      </c>
      <c r="G84" s="128"/>
      <c r="H84" s="128"/>
      <c r="I84" s="128"/>
      <c r="J84" s="128"/>
      <c r="K84" s="128"/>
      <c r="L84" s="128"/>
      <c r="M84" s="128"/>
      <c r="N84" s="128"/>
      <c r="O84" s="128"/>
      <c r="P84" s="128"/>
      <c r="Q84" s="128"/>
      <c r="R84" s="128"/>
      <c r="S84" s="128"/>
      <c r="T84" s="128"/>
      <c r="U84" s="128"/>
      <c r="V84" s="128"/>
      <c r="W84" s="128"/>
      <c r="X84" s="128"/>
    </row>
    <row r="85" spans="2:24" ht="19.5" customHeight="1">
      <c r="B85" s="9"/>
      <c r="C85" s="9"/>
      <c r="D85" s="127" t="s">
        <v>49</v>
      </c>
      <c r="E85" s="127"/>
      <c r="F85" s="130" t="s">
        <v>254</v>
      </c>
      <c r="G85" s="130"/>
      <c r="H85" s="130"/>
      <c r="I85" s="130"/>
      <c r="J85" s="130"/>
      <c r="K85" s="130"/>
      <c r="L85" s="130"/>
      <c r="M85" s="130"/>
      <c r="N85" s="130"/>
      <c r="O85" s="130"/>
      <c r="P85" s="130"/>
      <c r="Q85" s="130"/>
      <c r="R85" s="130"/>
      <c r="S85" s="130"/>
      <c r="T85" s="130"/>
      <c r="U85" s="130"/>
      <c r="V85" s="130"/>
      <c r="W85" s="130"/>
      <c r="X85" s="130"/>
    </row>
    <row r="86" spans="2:24" ht="19.5" customHeight="1">
      <c r="B86" s="9"/>
      <c r="C86" s="9"/>
      <c r="D86" s="127" t="s">
        <v>50</v>
      </c>
      <c r="E86" s="127"/>
      <c r="F86" s="131" t="s">
        <v>289</v>
      </c>
      <c r="G86" s="131"/>
      <c r="H86" s="131"/>
      <c r="I86" s="131"/>
      <c r="J86" s="131"/>
      <c r="K86" s="131"/>
      <c r="L86" s="131"/>
      <c r="M86" s="131"/>
      <c r="N86" s="131"/>
      <c r="O86" s="131"/>
      <c r="P86" s="131"/>
      <c r="Q86" s="131"/>
      <c r="R86" s="131"/>
      <c r="S86" s="131"/>
      <c r="T86" s="131"/>
      <c r="U86" s="131"/>
      <c r="V86" s="131"/>
      <c r="W86" s="131"/>
      <c r="X86" s="131"/>
    </row>
    <row r="87" spans="2:24" ht="19.5" customHeight="1">
      <c r="B87" s="9"/>
      <c r="C87" s="9"/>
      <c r="E87" s="132" t="s">
        <v>290</v>
      </c>
      <c r="F87" s="132"/>
      <c r="G87" s="132"/>
      <c r="H87" s="132"/>
      <c r="I87" s="132"/>
      <c r="J87" s="132"/>
      <c r="K87" s="132"/>
      <c r="L87" s="132"/>
      <c r="M87" s="132"/>
      <c r="N87" s="132"/>
      <c r="O87" s="132"/>
      <c r="P87" s="132"/>
      <c r="Q87" s="132"/>
      <c r="R87" s="132"/>
      <c r="S87" s="132"/>
      <c r="T87" s="132"/>
      <c r="U87" s="132"/>
      <c r="V87" s="132"/>
      <c r="W87" s="132"/>
      <c r="X87" s="132"/>
    </row>
    <row r="88" spans="2:24" ht="19.5" customHeight="1">
      <c r="B88" s="9"/>
      <c r="C88" s="9"/>
      <c r="E88" s="132" t="s">
        <v>89</v>
      </c>
      <c r="F88" s="132"/>
      <c r="G88" s="132"/>
      <c r="H88" s="132"/>
      <c r="I88" s="132"/>
      <c r="J88" s="132"/>
      <c r="K88" s="132"/>
      <c r="L88" s="132"/>
      <c r="M88" s="132"/>
      <c r="N88" s="132"/>
      <c r="O88" s="132"/>
      <c r="P88" s="132"/>
      <c r="Q88" s="132"/>
      <c r="R88" s="132"/>
      <c r="S88" s="132"/>
      <c r="T88" s="132"/>
      <c r="U88" s="132"/>
      <c r="V88" s="132"/>
      <c r="W88" s="132"/>
      <c r="X88" s="132"/>
    </row>
    <row r="89" spans="2:24" ht="19.5" customHeight="1">
      <c r="B89" s="9"/>
      <c r="C89" s="9"/>
      <c r="E89" s="126" t="s">
        <v>291</v>
      </c>
      <c r="F89" s="126"/>
      <c r="G89" s="126"/>
      <c r="H89" s="126"/>
      <c r="I89" s="126"/>
      <c r="J89" s="126"/>
      <c r="K89" s="126"/>
      <c r="L89" s="126"/>
      <c r="M89" s="126"/>
      <c r="N89" s="126"/>
      <c r="O89" s="126"/>
      <c r="P89" s="126"/>
      <c r="Q89" s="126"/>
      <c r="R89" s="126"/>
      <c r="S89" s="126"/>
      <c r="T89" s="126"/>
      <c r="U89" s="126"/>
      <c r="V89" s="126"/>
      <c r="W89" s="126"/>
      <c r="X89" s="126"/>
    </row>
    <row r="90" spans="2:24" ht="19.5" customHeight="1">
      <c r="B90" s="9"/>
      <c r="C90" s="9"/>
      <c r="D90" s="7" t="s">
        <v>62</v>
      </c>
      <c r="F90" s="131" t="s">
        <v>90</v>
      </c>
      <c r="G90" s="131"/>
      <c r="H90" s="131"/>
      <c r="I90" s="131"/>
      <c r="J90" s="131"/>
      <c r="K90" s="131"/>
      <c r="L90" s="131"/>
      <c r="M90" s="131"/>
      <c r="N90" s="131"/>
      <c r="O90" s="131"/>
      <c r="P90" s="131"/>
      <c r="Q90" s="131"/>
      <c r="R90" s="131"/>
      <c r="S90" s="131"/>
      <c r="T90" s="131"/>
      <c r="U90" s="131"/>
      <c r="V90" s="131"/>
      <c r="W90" s="131"/>
      <c r="X90" s="131"/>
    </row>
    <row r="91" spans="2:24" ht="19.5" customHeight="1">
      <c r="B91" s="9"/>
      <c r="C91" s="9"/>
      <c r="E91" s="126" t="s">
        <v>91</v>
      </c>
      <c r="F91" s="126"/>
      <c r="G91" s="126"/>
      <c r="H91" s="126"/>
      <c r="I91" s="126"/>
      <c r="J91" s="126"/>
      <c r="K91" s="126"/>
      <c r="L91" s="126"/>
      <c r="M91" s="126"/>
      <c r="N91" s="126"/>
      <c r="O91" s="126"/>
      <c r="P91" s="126"/>
      <c r="Q91" s="126"/>
      <c r="R91" s="126"/>
      <c r="S91" s="126"/>
      <c r="T91" s="126"/>
      <c r="U91" s="126"/>
      <c r="V91" s="126"/>
      <c r="W91" s="126"/>
      <c r="X91" s="126"/>
    </row>
    <row r="92" spans="2:24" ht="19.5" customHeight="1">
      <c r="B92" s="9"/>
      <c r="C92" s="9"/>
      <c r="D92" s="7" t="s">
        <v>197</v>
      </c>
      <c r="F92" s="131" t="s">
        <v>92</v>
      </c>
      <c r="G92" s="131"/>
      <c r="H92" s="131"/>
      <c r="I92" s="131"/>
      <c r="J92" s="131"/>
      <c r="K92" s="131"/>
      <c r="L92" s="131"/>
      <c r="M92" s="131"/>
      <c r="N92" s="131"/>
      <c r="O92" s="131"/>
      <c r="P92" s="131"/>
      <c r="Q92" s="131"/>
      <c r="R92" s="131"/>
      <c r="S92" s="131"/>
      <c r="T92" s="131"/>
      <c r="U92" s="131"/>
      <c r="V92" s="131"/>
      <c r="W92" s="131"/>
      <c r="X92" s="131"/>
    </row>
    <row r="93" spans="2:24" ht="19.5" customHeight="1">
      <c r="B93" s="9"/>
      <c r="C93" s="9"/>
      <c r="E93" s="132" t="s">
        <v>164</v>
      </c>
      <c r="F93" s="132"/>
      <c r="G93" s="132"/>
      <c r="H93" s="132"/>
      <c r="I93" s="132"/>
      <c r="J93" s="132"/>
      <c r="K93" s="132"/>
      <c r="L93" s="132"/>
      <c r="M93" s="132"/>
      <c r="N93" s="132"/>
      <c r="O93" s="132"/>
      <c r="P93" s="132"/>
      <c r="Q93" s="132"/>
      <c r="R93" s="132"/>
      <c r="S93" s="132"/>
      <c r="T93" s="132"/>
      <c r="U93" s="132"/>
      <c r="V93" s="132"/>
      <c r="W93" s="132"/>
      <c r="X93" s="132"/>
    </row>
    <row r="94" spans="2:24" ht="19.5" customHeight="1">
      <c r="B94" s="9"/>
      <c r="C94" s="9"/>
      <c r="E94" s="126" t="s">
        <v>165</v>
      </c>
      <c r="F94" s="126"/>
      <c r="G94" s="126"/>
      <c r="H94" s="126"/>
      <c r="I94" s="126"/>
      <c r="J94" s="126"/>
      <c r="K94" s="126"/>
      <c r="L94" s="126"/>
      <c r="M94" s="126"/>
      <c r="N94" s="126"/>
      <c r="O94" s="126"/>
      <c r="P94" s="126"/>
      <c r="Q94" s="126"/>
      <c r="R94" s="126"/>
      <c r="S94" s="126"/>
      <c r="T94" s="126"/>
      <c r="U94" s="126"/>
      <c r="V94" s="126"/>
      <c r="W94" s="126"/>
      <c r="X94" s="126"/>
    </row>
    <row r="95" spans="2:24" ht="19.5" customHeight="1">
      <c r="B95" s="9"/>
      <c r="C95" s="7" t="s">
        <v>8</v>
      </c>
      <c r="E95" s="126" t="s">
        <v>70</v>
      </c>
      <c r="F95" s="126"/>
      <c r="G95" s="126"/>
      <c r="H95" s="126"/>
      <c r="I95" s="126"/>
      <c r="J95" s="126"/>
      <c r="K95" s="126"/>
      <c r="L95" s="126"/>
      <c r="M95" s="126"/>
      <c r="N95" s="126"/>
      <c r="O95" s="126"/>
      <c r="P95" s="126"/>
      <c r="Q95" s="126"/>
      <c r="R95" s="126"/>
      <c r="S95" s="126"/>
      <c r="T95" s="126"/>
      <c r="U95" s="126"/>
      <c r="V95" s="126"/>
      <c r="W95" s="126"/>
      <c r="X95" s="126"/>
    </row>
    <row r="96" spans="2:24" ht="19.5" customHeight="1">
      <c r="B96" s="9"/>
      <c r="C96" s="9"/>
      <c r="D96" s="7" t="s">
        <v>54</v>
      </c>
      <c r="F96" s="128" t="s">
        <v>292</v>
      </c>
      <c r="G96" s="128"/>
      <c r="H96" s="128"/>
      <c r="I96" s="128"/>
      <c r="J96" s="128"/>
      <c r="K96" s="128"/>
      <c r="L96" s="128"/>
      <c r="M96" s="128"/>
      <c r="N96" s="128"/>
      <c r="O96" s="128"/>
      <c r="P96" s="128"/>
      <c r="Q96" s="128"/>
      <c r="R96" s="128"/>
      <c r="S96" s="128"/>
      <c r="T96" s="128"/>
      <c r="U96" s="128"/>
      <c r="V96" s="128"/>
      <c r="W96" s="128"/>
      <c r="X96" s="128"/>
    </row>
    <row r="97" spans="2:37" ht="19.5" customHeight="1">
      <c r="B97" s="9"/>
      <c r="C97" s="9"/>
      <c r="G97" s="133" t="s">
        <v>271</v>
      </c>
      <c r="H97" s="133"/>
      <c r="I97" s="133"/>
      <c r="J97" s="133"/>
      <c r="K97" s="133"/>
      <c r="L97" s="133"/>
      <c r="M97" s="133"/>
      <c r="N97" s="133"/>
      <c r="O97" s="133"/>
      <c r="P97" s="133"/>
      <c r="Q97" s="133"/>
      <c r="R97" s="133"/>
      <c r="S97" s="133"/>
      <c r="T97" s="133"/>
      <c r="U97" s="133"/>
      <c r="V97" s="133"/>
      <c r="W97" s="133"/>
      <c r="X97" s="133"/>
      <c r="Z97" s="68" t="s">
        <v>160</v>
      </c>
      <c r="AF97" s="54"/>
      <c r="AG97" s="10"/>
      <c r="AI97" s="7"/>
      <c r="AK97" s="7"/>
    </row>
    <row r="98" spans="2:32" ht="19.5" customHeight="1">
      <c r="B98" s="9"/>
      <c r="C98" s="9"/>
      <c r="D98" s="7" t="s">
        <v>198</v>
      </c>
      <c r="F98" s="14" t="s">
        <v>199</v>
      </c>
      <c r="AF98" s="9">
        <f>WIDECHAR(CONCATENATE(AH97,AI97,AJ97,AK97))</f>
      </c>
    </row>
    <row r="99" spans="2:24" ht="19.5" customHeight="1">
      <c r="B99" s="9"/>
      <c r="C99" s="9"/>
      <c r="G99" s="133" t="s">
        <v>272</v>
      </c>
      <c r="H99" s="133"/>
      <c r="I99" s="133"/>
      <c r="J99" s="133"/>
      <c r="K99" s="133"/>
      <c r="L99" s="133"/>
      <c r="M99" s="133"/>
      <c r="N99" s="133"/>
      <c r="O99" s="133"/>
      <c r="P99" s="133"/>
      <c r="Q99" s="133"/>
      <c r="R99" s="133"/>
      <c r="S99" s="133"/>
      <c r="T99" s="133"/>
      <c r="U99" s="133"/>
      <c r="V99" s="133"/>
      <c r="W99" s="133"/>
      <c r="X99" s="133"/>
    </row>
    <row r="100" spans="2:24" ht="19.5" customHeight="1">
      <c r="B100" s="9"/>
      <c r="C100" s="7" t="s">
        <v>10</v>
      </c>
      <c r="E100" s="126"/>
      <c r="F100" s="126"/>
      <c r="G100" s="126"/>
      <c r="H100" s="126"/>
      <c r="I100" s="126"/>
      <c r="J100" s="126"/>
      <c r="K100" s="126"/>
      <c r="L100" s="126"/>
      <c r="M100" s="126"/>
      <c r="N100" s="126"/>
      <c r="O100" s="126"/>
      <c r="P100" s="126"/>
      <c r="Q100" s="126"/>
      <c r="R100" s="126"/>
      <c r="S100" s="126"/>
      <c r="T100" s="126"/>
      <c r="U100" s="126"/>
      <c r="V100" s="126"/>
      <c r="W100" s="126"/>
      <c r="X100" s="126"/>
    </row>
    <row r="101" spans="2:24" ht="19.5" customHeight="1">
      <c r="B101" s="9"/>
      <c r="C101" s="9"/>
      <c r="D101" s="7" t="s">
        <v>32</v>
      </c>
      <c r="F101" s="128" t="s">
        <v>293</v>
      </c>
      <c r="G101" s="128"/>
      <c r="H101" s="128"/>
      <c r="I101" s="128"/>
      <c r="J101" s="128"/>
      <c r="K101" s="128"/>
      <c r="L101" s="128"/>
      <c r="M101" s="128"/>
      <c r="N101" s="128"/>
      <c r="O101" s="128"/>
      <c r="P101" s="128"/>
      <c r="Q101" s="128"/>
      <c r="R101" s="128"/>
      <c r="S101" s="128"/>
      <c r="T101" s="128"/>
      <c r="U101" s="128"/>
      <c r="V101" s="128"/>
      <c r="W101" s="128"/>
      <c r="X101" s="128"/>
    </row>
    <row r="102" spans="2:24" ht="19.5" customHeight="1">
      <c r="B102" s="9"/>
      <c r="C102" s="9"/>
      <c r="E102" s="128" t="s">
        <v>207</v>
      </c>
      <c r="F102" s="128"/>
      <c r="G102" s="128"/>
      <c r="H102" s="128"/>
      <c r="I102" s="128"/>
      <c r="J102" s="128"/>
      <c r="K102" s="128"/>
      <c r="L102" s="128"/>
      <c r="M102" s="128"/>
      <c r="N102" s="128"/>
      <c r="O102" s="128"/>
      <c r="P102" s="128"/>
      <c r="Q102" s="128"/>
      <c r="R102" s="128"/>
      <c r="S102" s="128"/>
      <c r="T102" s="128"/>
      <c r="U102" s="128"/>
      <c r="V102" s="128"/>
      <c r="W102" s="128"/>
      <c r="X102" s="128"/>
    </row>
    <row r="103" spans="2:24" ht="19.5" customHeight="1">
      <c r="B103" s="9"/>
      <c r="C103" s="9"/>
      <c r="D103" s="7" t="s">
        <v>39</v>
      </c>
      <c r="F103" s="131" t="s">
        <v>228</v>
      </c>
      <c r="G103" s="131"/>
      <c r="H103" s="131"/>
      <c r="I103" s="131"/>
      <c r="J103" s="131"/>
      <c r="K103" s="131"/>
      <c r="L103" s="131"/>
      <c r="M103" s="131"/>
      <c r="N103" s="131"/>
      <c r="O103" s="131"/>
      <c r="P103" s="131"/>
      <c r="Q103" s="131"/>
      <c r="R103" s="131"/>
      <c r="S103" s="131"/>
      <c r="T103" s="131"/>
      <c r="U103" s="131"/>
      <c r="V103" s="131"/>
      <c r="W103" s="131"/>
      <c r="X103" s="131"/>
    </row>
    <row r="104" spans="2:24" ht="19.5" customHeight="1">
      <c r="B104" s="9"/>
      <c r="C104" s="9"/>
      <c r="E104" s="131" t="s">
        <v>208</v>
      </c>
      <c r="F104" s="131"/>
      <c r="G104" s="131"/>
      <c r="H104" s="131"/>
      <c r="I104" s="131"/>
      <c r="J104" s="131"/>
      <c r="K104" s="131"/>
      <c r="L104" s="131"/>
      <c r="M104" s="131"/>
      <c r="N104" s="131"/>
      <c r="O104" s="131"/>
      <c r="P104" s="131"/>
      <c r="Q104" s="131"/>
      <c r="R104" s="131"/>
      <c r="S104" s="131"/>
      <c r="T104" s="131"/>
      <c r="U104" s="131"/>
      <c r="V104" s="131"/>
      <c r="W104" s="131"/>
      <c r="X104" s="131"/>
    </row>
    <row r="105" spans="2:5" ht="19.5" customHeight="1">
      <c r="B105" s="9"/>
      <c r="C105" s="9"/>
      <c r="E105" s="14" t="s">
        <v>209</v>
      </c>
    </row>
    <row r="106" spans="2:24" ht="19.5" customHeight="1">
      <c r="B106" s="9"/>
      <c r="C106" s="7" t="s">
        <v>11</v>
      </c>
      <c r="E106" s="126" t="s">
        <v>65</v>
      </c>
      <c r="F106" s="126"/>
      <c r="G106" s="126"/>
      <c r="H106" s="126"/>
      <c r="I106" s="126"/>
      <c r="J106" s="126"/>
      <c r="K106" s="126"/>
      <c r="L106" s="126"/>
      <c r="M106" s="126"/>
      <c r="N106" s="126"/>
      <c r="O106" s="126"/>
      <c r="P106" s="126"/>
      <c r="Q106" s="126"/>
      <c r="R106" s="126"/>
      <c r="S106" s="126"/>
      <c r="T106" s="126"/>
      <c r="U106" s="126"/>
      <c r="V106" s="126"/>
      <c r="W106" s="126"/>
      <c r="X106" s="126"/>
    </row>
    <row r="107" spans="2:30" ht="19.5" customHeight="1">
      <c r="B107" s="9"/>
      <c r="C107" s="9"/>
      <c r="D107" s="9"/>
      <c r="E107" s="132" t="s">
        <v>93</v>
      </c>
      <c r="F107" s="132"/>
      <c r="G107" s="132"/>
      <c r="H107" s="132"/>
      <c r="I107" s="132"/>
      <c r="J107" s="132"/>
      <c r="K107" s="132"/>
      <c r="L107" s="132"/>
      <c r="M107" s="132"/>
      <c r="N107" s="132"/>
      <c r="O107" s="132"/>
      <c r="P107" s="132"/>
      <c r="Q107" s="132"/>
      <c r="R107" s="132"/>
      <c r="S107" s="132"/>
      <c r="T107" s="132"/>
      <c r="U107" s="132"/>
      <c r="V107" s="132"/>
      <c r="W107" s="132"/>
      <c r="X107" s="132"/>
      <c r="AD107" s="62"/>
    </row>
    <row r="108" spans="2:24" ht="19.5" customHeight="1">
      <c r="B108" s="9"/>
      <c r="C108" s="9"/>
      <c r="D108" s="135" t="s">
        <v>294</v>
      </c>
      <c r="E108" s="135"/>
      <c r="F108" s="135"/>
      <c r="G108" s="135"/>
      <c r="H108" s="135"/>
      <c r="I108" s="135"/>
      <c r="J108" s="135"/>
      <c r="K108" s="135"/>
      <c r="L108" s="135"/>
      <c r="M108" s="135"/>
      <c r="N108" s="135"/>
      <c r="O108" s="135"/>
      <c r="P108" s="135"/>
      <c r="Q108" s="135"/>
      <c r="R108" s="135"/>
      <c r="S108" s="135"/>
      <c r="T108" s="135"/>
      <c r="U108" s="135"/>
      <c r="V108" s="135"/>
      <c r="W108" s="135"/>
      <c r="X108" s="135"/>
    </row>
    <row r="109" spans="2:24" ht="19.5" customHeight="1">
      <c r="B109" s="9"/>
      <c r="C109" s="9"/>
      <c r="D109" s="134" t="s">
        <v>94</v>
      </c>
      <c r="E109" s="134"/>
      <c r="F109" s="134"/>
      <c r="G109" s="134"/>
      <c r="H109" s="134"/>
      <c r="I109" s="134"/>
      <c r="J109" s="134"/>
      <c r="K109" s="134"/>
      <c r="L109" s="134"/>
      <c r="M109" s="134"/>
      <c r="N109" s="134"/>
      <c r="O109" s="134"/>
      <c r="P109" s="134"/>
      <c r="Q109" s="134"/>
      <c r="R109" s="134"/>
      <c r="S109" s="134"/>
      <c r="T109" s="134"/>
      <c r="U109" s="134"/>
      <c r="V109" s="134"/>
      <c r="W109" s="134"/>
      <c r="X109" s="134"/>
    </row>
    <row r="110" spans="2:24" ht="19.5" customHeight="1">
      <c r="B110" s="9"/>
      <c r="C110" s="9"/>
      <c r="D110" s="127" t="s">
        <v>56</v>
      </c>
      <c r="E110" s="127"/>
      <c r="F110" s="128" t="s">
        <v>95</v>
      </c>
      <c r="G110" s="128"/>
      <c r="H110" s="128"/>
      <c r="I110" s="128"/>
      <c r="J110" s="128"/>
      <c r="K110" s="128"/>
      <c r="L110" s="128"/>
      <c r="M110" s="128"/>
      <c r="N110" s="128"/>
      <c r="O110" s="128"/>
      <c r="P110" s="128"/>
      <c r="Q110" s="128"/>
      <c r="R110" s="128"/>
      <c r="S110" s="128"/>
      <c r="T110" s="128"/>
      <c r="U110" s="128"/>
      <c r="V110" s="128"/>
      <c r="W110" s="128"/>
      <c r="X110" s="128"/>
    </row>
    <row r="111" spans="2:24" ht="19.5" customHeight="1">
      <c r="B111" s="9"/>
      <c r="C111" s="9"/>
      <c r="E111" s="126" t="s">
        <v>96</v>
      </c>
      <c r="F111" s="126"/>
      <c r="G111" s="126"/>
      <c r="H111" s="126"/>
      <c r="I111" s="126"/>
      <c r="J111" s="126"/>
      <c r="K111" s="126"/>
      <c r="L111" s="126"/>
      <c r="M111" s="126"/>
      <c r="N111" s="126"/>
      <c r="O111" s="126"/>
      <c r="P111" s="126"/>
      <c r="Q111" s="126"/>
      <c r="R111" s="126"/>
      <c r="S111" s="126"/>
      <c r="T111" s="126"/>
      <c r="U111" s="126"/>
      <c r="V111" s="126"/>
      <c r="W111" s="126"/>
      <c r="X111" s="126"/>
    </row>
    <row r="112" spans="2:24" ht="19.5" customHeight="1">
      <c r="B112" s="9"/>
      <c r="C112" s="9"/>
      <c r="D112" s="127" t="s">
        <v>58</v>
      </c>
      <c r="E112" s="127"/>
      <c r="F112" s="128" t="s">
        <v>66</v>
      </c>
      <c r="G112" s="128"/>
      <c r="H112" s="128"/>
      <c r="I112" s="128"/>
      <c r="J112" s="128"/>
      <c r="K112" s="128"/>
      <c r="L112" s="128"/>
      <c r="M112" s="128"/>
      <c r="N112" s="128"/>
      <c r="O112" s="128"/>
      <c r="P112" s="128"/>
      <c r="Q112" s="128"/>
      <c r="R112" s="128"/>
      <c r="S112" s="128"/>
      <c r="T112" s="128"/>
      <c r="U112" s="128"/>
      <c r="V112" s="128"/>
      <c r="W112" s="128"/>
      <c r="X112" s="128"/>
    </row>
    <row r="113" spans="2:24" ht="19.5" customHeight="1">
      <c r="B113" s="9"/>
      <c r="C113" s="9"/>
      <c r="D113" s="127" t="s">
        <v>59</v>
      </c>
      <c r="E113" s="127"/>
      <c r="F113" s="128" t="s">
        <v>67</v>
      </c>
      <c r="G113" s="128"/>
      <c r="H113" s="128"/>
      <c r="I113" s="128"/>
      <c r="J113" s="128"/>
      <c r="K113" s="128"/>
      <c r="L113" s="128"/>
      <c r="M113" s="128"/>
      <c r="N113" s="128"/>
      <c r="O113" s="128"/>
      <c r="P113" s="128"/>
      <c r="Q113" s="128"/>
      <c r="R113" s="128"/>
      <c r="S113" s="128"/>
      <c r="T113" s="128"/>
      <c r="U113" s="128"/>
      <c r="V113" s="128"/>
      <c r="W113" s="128"/>
      <c r="X113" s="128"/>
    </row>
    <row r="114" spans="2:24" ht="19.5" customHeight="1">
      <c r="B114" s="9"/>
      <c r="C114" s="9"/>
      <c r="D114" s="127" t="s">
        <v>60</v>
      </c>
      <c r="E114" s="127"/>
      <c r="F114" s="128" t="s">
        <v>68</v>
      </c>
      <c r="G114" s="128"/>
      <c r="H114" s="128"/>
      <c r="I114" s="128"/>
      <c r="J114" s="128"/>
      <c r="K114" s="128"/>
      <c r="L114" s="128"/>
      <c r="M114" s="128"/>
      <c r="N114" s="128"/>
      <c r="O114" s="128"/>
      <c r="P114" s="128"/>
      <c r="Q114" s="128"/>
      <c r="R114" s="128"/>
      <c r="S114" s="128"/>
      <c r="T114" s="128"/>
      <c r="U114" s="128"/>
      <c r="V114" s="128"/>
      <c r="W114" s="128"/>
      <c r="X114" s="128"/>
    </row>
    <row r="115" spans="2:24" ht="19.5" customHeight="1">
      <c r="B115" s="9"/>
      <c r="C115" s="7" t="s">
        <v>15</v>
      </c>
      <c r="E115" s="126" t="s">
        <v>69</v>
      </c>
      <c r="F115" s="126"/>
      <c r="G115" s="126"/>
      <c r="H115" s="126"/>
      <c r="I115" s="126"/>
      <c r="J115" s="126"/>
      <c r="K115" s="126"/>
      <c r="L115" s="126"/>
      <c r="M115" s="126"/>
      <c r="N115" s="126"/>
      <c r="O115" s="126"/>
      <c r="P115" s="126"/>
      <c r="Q115" s="126"/>
      <c r="R115" s="126"/>
      <c r="S115" s="126"/>
      <c r="T115" s="126"/>
      <c r="U115" s="126"/>
      <c r="V115" s="126"/>
      <c r="W115" s="126"/>
      <c r="X115" s="126"/>
    </row>
    <row r="116" spans="2:24" ht="19.5" customHeight="1">
      <c r="B116" s="9"/>
      <c r="C116" s="9"/>
      <c r="D116" s="9"/>
      <c r="E116" s="132" t="s">
        <v>177</v>
      </c>
      <c r="F116" s="132"/>
      <c r="G116" s="132"/>
      <c r="H116" s="132"/>
      <c r="I116" s="132"/>
      <c r="J116" s="132"/>
      <c r="K116" s="132"/>
      <c r="L116" s="132"/>
      <c r="M116" s="132"/>
      <c r="N116" s="132"/>
      <c r="O116" s="132"/>
      <c r="P116" s="132"/>
      <c r="Q116" s="132"/>
      <c r="R116" s="132"/>
      <c r="S116" s="132"/>
      <c r="T116" s="132"/>
      <c r="U116" s="132"/>
      <c r="V116" s="132"/>
      <c r="W116" s="132"/>
      <c r="X116" s="132"/>
    </row>
    <row r="117" spans="2:24" ht="19.5" customHeight="1">
      <c r="B117" s="9"/>
      <c r="C117" s="9"/>
      <c r="D117" s="135" t="s">
        <v>178</v>
      </c>
      <c r="E117" s="135"/>
      <c r="F117" s="135"/>
      <c r="G117" s="135"/>
      <c r="H117" s="135"/>
      <c r="I117" s="135"/>
      <c r="J117" s="135"/>
      <c r="K117" s="135"/>
      <c r="L117" s="135"/>
      <c r="M117" s="135"/>
      <c r="N117" s="135"/>
      <c r="O117" s="135"/>
      <c r="P117" s="135"/>
      <c r="Q117" s="135"/>
      <c r="R117" s="135"/>
      <c r="S117" s="135"/>
      <c r="T117" s="135"/>
      <c r="U117" s="135"/>
      <c r="V117" s="135"/>
      <c r="W117" s="135"/>
      <c r="X117" s="135"/>
    </row>
    <row r="118" spans="2:24" ht="19.5" customHeight="1">
      <c r="B118" s="9"/>
      <c r="C118" s="9"/>
      <c r="D118" s="9" t="s">
        <v>179</v>
      </c>
      <c r="E118" s="9"/>
      <c r="F118" s="9"/>
      <c r="G118" s="9"/>
      <c r="H118" s="9"/>
      <c r="I118" s="9"/>
      <c r="J118" s="9"/>
      <c r="K118" s="9"/>
      <c r="L118" s="9"/>
      <c r="M118" s="9"/>
      <c r="N118" s="9"/>
      <c r="O118" s="9"/>
      <c r="P118" s="9"/>
      <c r="Q118" s="9"/>
      <c r="R118" s="9"/>
      <c r="S118" s="9"/>
      <c r="T118" s="9"/>
      <c r="U118" s="9"/>
      <c r="V118" s="9"/>
      <c r="W118" s="9"/>
      <c r="X118" s="9"/>
    </row>
    <row r="119" spans="2:24" ht="19.5" customHeight="1">
      <c r="B119" s="9"/>
      <c r="C119" s="7" t="s">
        <v>71</v>
      </c>
      <c r="E119" s="126" t="s">
        <v>72</v>
      </c>
      <c r="F119" s="126"/>
      <c r="G119" s="126"/>
      <c r="H119" s="126"/>
      <c r="I119" s="126"/>
      <c r="J119" s="126"/>
      <c r="K119" s="126"/>
      <c r="L119" s="126"/>
      <c r="M119" s="126"/>
      <c r="N119" s="126"/>
      <c r="O119" s="126"/>
      <c r="P119" s="126"/>
      <c r="Q119" s="126"/>
      <c r="R119" s="126"/>
      <c r="S119" s="126"/>
      <c r="T119" s="126"/>
      <c r="U119" s="126"/>
      <c r="V119" s="126"/>
      <c r="W119" s="126"/>
      <c r="X119" s="126"/>
    </row>
    <row r="120" spans="2:39" ht="19.5" customHeight="1">
      <c r="B120" s="9"/>
      <c r="D120" s="7" t="s">
        <v>32</v>
      </c>
      <c r="F120" s="7" t="s">
        <v>166</v>
      </c>
      <c r="G120" s="146" t="s">
        <v>273</v>
      </c>
      <c r="H120" s="146"/>
      <c r="I120" s="146"/>
      <c r="J120" s="146"/>
      <c r="K120" s="146"/>
      <c r="L120" s="146"/>
      <c r="M120" s="146"/>
      <c r="N120" s="146"/>
      <c r="O120" s="146"/>
      <c r="P120" s="146"/>
      <c r="Q120" s="146"/>
      <c r="R120" s="146"/>
      <c r="S120" s="146"/>
      <c r="T120" s="67"/>
      <c r="U120" s="67"/>
      <c r="V120" s="67"/>
      <c r="W120" s="67"/>
      <c r="X120" s="67"/>
      <c r="Z120" s="68" t="s">
        <v>160</v>
      </c>
      <c r="AF120" s="54"/>
      <c r="AG120" s="10"/>
      <c r="AH120" s="14"/>
      <c r="AI120" s="7"/>
      <c r="AK120" s="7"/>
      <c r="AL120" s="14"/>
      <c r="AM120" s="14"/>
    </row>
    <row r="121" spans="2:32" ht="19.5" customHeight="1">
      <c r="B121" s="9"/>
      <c r="D121" s="7" t="s">
        <v>39</v>
      </c>
      <c r="F121" s="7" t="s">
        <v>167</v>
      </c>
      <c r="G121" s="70" t="s">
        <v>274</v>
      </c>
      <c r="H121" s="7"/>
      <c r="I121" s="7"/>
      <c r="J121" s="7"/>
      <c r="K121" s="7"/>
      <c r="L121" s="7"/>
      <c r="M121" s="7"/>
      <c r="N121" s="7"/>
      <c r="O121" s="7"/>
      <c r="P121" s="7"/>
      <c r="Q121" s="7"/>
      <c r="R121" s="7"/>
      <c r="S121" s="7"/>
      <c r="T121" s="7"/>
      <c r="U121" s="7"/>
      <c r="V121" s="7"/>
      <c r="W121" s="7"/>
      <c r="X121" s="7"/>
      <c r="AF121" s="9">
        <f>WIDECHAR(CONCATENATE(AH120,AI120,AJ120,AK120))</f>
      </c>
    </row>
    <row r="122" spans="2:24" ht="19.5" customHeight="1">
      <c r="B122" s="9"/>
      <c r="C122" s="9"/>
      <c r="D122" s="7" t="s">
        <v>40</v>
      </c>
      <c r="F122" s="131" t="s">
        <v>97</v>
      </c>
      <c r="G122" s="131"/>
      <c r="H122" s="131"/>
      <c r="I122" s="131"/>
      <c r="J122" s="131"/>
      <c r="K122" s="131"/>
      <c r="L122" s="131"/>
      <c r="M122" s="131"/>
      <c r="N122" s="131"/>
      <c r="O122" s="131"/>
      <c r="P122" s="131"/>
      <c r="Q122" s="131"/>
      <c r="R122" s="131"/>
      <c r="S122" s="131"/>
      <c r="T122" s="131"/>
      <c r="U122" s="131"/>
      <c r="V122" s="131"/>
      <c r="W122" s="131"/>
      <c r="X122" s="131"/>
    </row>
    <row r="123" spans="2:24" ht="19.5" customHeight="1">
      <c r="B123" s="9"/>
      <c r="C123" s="9"/>
      <c r="E123" s="132" t="s">
        <v>98</v>
      </c>
      <c r="F123" s="132"/>
      <c r="G123" s="132"/>
      <c r="H123" s="132"/>
      <c r="I123" s="132"/>
      <c r="J123" s="132"/>
      <c r="K123" s="132"/>
      <c r="L123" s="132"/>
      <c r="M123" s="132"/>
      <c r="N123" s="132"/>
      <c r="O123" s="132"/>
      <c r="P123" s="132"/>
      <c r="Q123" s="132"/>
      <c r="R123" s="132"/>
      <c r="S123" s="132"/>
      <c r="T123" s="132"/>
      <c r="U123" s="132"/>
      <c r="V123" s="132"/>
      <c r="W123" s="132"/>
      <c r="X123" s="132"/>
    </row>
    <row r="124" spans="2:24" ht="19.5" customHeight="1">
      <c r="B124" s="9"/>
      <c r="C124" s="9"/>
      <c r="E124" s="126" t="s">
        <v>99</v>
      </c>
      <c r="F124" s="126"/>
      <c r="G124" s="126"/>
      <c r="H124" s="126"/>
      <c r="I124" s="126"/>
      <c r="J124" s="126"/>
      <c r="K124" s="126"/>
      <c r="L124" s="126"/>
      <c r="M124" s="126"/>
      <c r="N124" s="126"/>
      <c r="O124" s="126"/>
      <c r="P124" s="126"/>
      <c r="Q124" s="126"/>
      <c r="R124" s="126"/>
      <c r="S124" s="126"/>
      <c r="T124" s="126"/>
      <c r="U124" s="126"/>
      <c r="V124" s="126"/>
      <c r="W124" s="126"/>
      <c r="X124" s="126"/>
    </row>
    <row r="125" spans="2:24" ht="19.5" customHeight="1">
      <c r="B125" s="9"/>
      <c r="C125" s="9"/>
      <c r="D125" s="7" t="s">
        <v>168</v>
      </c>
      <c r="F125" s="128" t="s">
        <v>73</v>
      </c>
      <c r="G125" s="128"/>
      <c r="H125" s="128"/>
      <c r="I125" s="128"/>
      <c r="J125" s="128"/>
      <c r="K125" s="128"/>
      <c r="L125" s="128"/>
      <c r="M125" s="128"/>
      <c r="N125" s="128"/>
      <c r="O125" s="128"/>
      <c r="P125" s="128"/>
      <c r="Q125" s="128"/>
      <c r="R125" s="128"/>
      <c r="S125" s="128"/>
      <c r="T125" s="128"/>
      <c r="U125" s="128"/>
      <c r="V125" s="128"/>
      <c r="W125" s="128"/>
      <c r="X125" s="128"/>
    </row>
    <row r="126" spans="2:24" ht="19.5" customHeight="1">
      <c r="B126" s="9"/>
      <c r="C126" s="9"/>
      <c r="D126" s="7" t="s">
        <v>169</v>
      </c>
      <c r="F126" s="131" t="s">
        <v>100</v>
      </c>
      <c r="G126" s="131"/>
      <c r="H126" s="131"/>
      <c r="I126" s="131"/>
      <c r="J126" s="131"/>
      <c r="K126" s="131"/>
      <c r="L126" s="131"/>
      <c r="M126" s="131"/>
      <c r="N126" s="131"/>
      <c r="O126" s="131"/>
      <c r="P126" s="131"/>
      <c r="Q126" s="131"/>
      <c r="R126" s="131"/>
      <c r="S126" s="131"/>
      <c r="T126" s="131"/>
      <c r="U126" s="131"/>
      <c r="V126" s="131"/>
      <c r="W126" s="131"/>
      <c r="X126" s="131"/>
    </row>
    <row r="127" spans="2:24" ht="19.5" customHeight="1">
      <c r="B127" s="9"/>
      <c r="C127" s="9"/>
      <c r="E127" s="126" t="s">
        <v>101</v>
      </c>
      <c r="F127" s="126"/>
      <c r="G127" s="126"/>
      <c r="H127" s="126"/>
      <c r="I127" s="126"/>
      <c r="J127" s="126"/>
      <c r="K127" s="126"/>
      <c r="L127" s="126"/>
      <c r="M127" s="126"/>
      <c r="N127" s="126"/>
      <c r="O127" s="126"/>
      <c r="P127" s="126"/>
      <c r="Q127" s="126"/>
      <c r="R127" s="126"/>
      <c r="S127" s="126"/>
      <c r="T127" s="126"/>
      <c r="U127" s="126"/>
      <c r="V127" s="126"/>
      <c r="W127" s="126"/>
      <c r="X127" s="126"/>
    </row>
    <row r="128" spans="2:24" ht="19.5" customHeight="1">
      <c r="B128" s="9"/>
      <c r="C128" s="9"/>
      <c r="D128" s="7" t="s">
        <v>170</v>
      </c>
      <c r="F128" s="131" t="s">
        <v>102</v>
      </c>
      <c r="G128" s="131"/>
      <c r="H128" s="131"/>
      <c r="I128" s="131"/>
      <c r="J128" s="131"/>
      <c r="K128" s="131"/>
      <c r="L128" s="131"/>
      <c r="M128" s="131"/>
      <c r="N128" s="131"/>
      <c r="O128" s="131"/>
      <c r="P128" s="131"/>
      <c r="Q128" s="131"/>
      <c r="R128" s="131"/>
      <c r="S128" s="131"/>
      <c r="T128" s="131"/>
      <c r="U128" s="131"/>
      <c r="V128" s="131"/>
      <c r="W128" s="131"/>
      <c r="X128" s="131"/>
    </row>
    <row r="129" spans="2:24" ht="19.5" customHeight="1">
      <c r="B129" s="9"/>
      <c r="C129" s="9"/>
      <c r="E129" s="126" t="s">
        <v>103</v>
      </c>
      <c r="F129" s="126"/>
      <c r="G129" s="126"/>
      <c r="H129" s="126"/>
      <c r="I129" s="126"/>
      <c r="J129" s="126"/>
      <c r="K129" s="126"/>
      <c r="L129" s="126"/>
      <c r="M129" s="126"/>
      <c r="N129" s="126"/>
      <c r="O129" s="126"/>
      <c r="P129" s="126"/>
      <c r="Q129" s="126"/>
      <c r="R129" s="126"/>
      <c r="S129" s="126"/>
      <c r="T129" s="126"/>
      <c r="U129" s="126"/>
      <c r="V129" s="126"/>
      <c r="W129" s="126"/>
      <c r="X129" s="126"/>
    </row>
    <row r="130" spans="2:24" ht="19.5" customHeight="1">
      <c r="B130" s="9"/>
      <c r="C130" s="9"/>
      <c r="D130" s="7" t="s">
        <v>171</v>
      </c>
      <c r="F130" s="131" t="s">
        <v>104</v>
      </c>
      <c r="G130" s="131"/>
      <c r="H130" s="131"/>
      <c r="I130" s="131"/>
      <c r="J130" s="131"/>
      <c r="K130" s="131"/>
      <c r="L130" s="131"/>
      <c r="M130" s="131"/>
      <c r="N130" s="131"/>
      <c r="O130" s="131"/>
      <c r="P130" s="131"/>
      <c r="Q130" s="131"/>
      <c r="R130" s="131"/>
      <c r="S130" s="131"/>
      <c r="T130" s="131"/>
      <c r="U130" s="131"/>
      <c r="V130" s="131"/>
      <c r="W130" s="131"/>
      <c r="X130" s="131"/>
    </row>
    <row r="131" spans="2:24" ht="19.5" customHeight="1">
      <c r="B131" s="9"/>
      <c r="C131" s="9"/>
      <c r="E131" s="132" t="s">
        <v>295</v>
      </c>
      <c r="F131" s="132"/>
      <c r="G131" s="132"/>
      <c r="H131" s="132"/>
      <c r="I131" s="132"/>
      <c r="J131" s="132"/>
      <c r="K131" s="132"/>
      <c r="L131" s="132"/>
      <c r="M131" s="132"/>
      <c r="N131" s="132"/>
      <c r="O131" s="132"/>
      <c r="P131" s="132"/>
      <c r="Q131" s="132"/>
      <c r="R131" s="132"/>
      <c r="S131" s="132"/>
      <c r="T131" s="132"/>
      <c r="U131" s="132"/>
      <c r="V131" s="132"/>
      <c r="W131" s="132"/>
      <c r="X131" s="132"/>
    </row>
    <row r="132" spans="2:24" ht="19.5" customHeight="1">
      <c r="B132" s="9"/>
      <c r="C132" s="9"/>
      <c r="E132" s="132" t="s">
        <v>191</v>
      </c>
      <c r="F132" s="132"/>
      <c r="G132" s="132"/>
      <c r="H132" s="132"/>
      <c r="I132" s="132"/>
      <c r="J132" s="132"/>
      <c r="K132" s="132"/>
      <c r="L132" s="132"/>
      <c r="M132" s="132"/>
      <c r="N132" s="132"/>
      <c r="O132" s="132"/>
      <c r="P132" s="132"/>
      <c r="Q132" s="132"/>
      <c r="R132" s="132"/>
      <c r="S132" s="132"/>
      <c r="T132" s="132"/>
      <c r="U132" s="132"/>
      <c r="V132" s="132"/>
      <c r="W132" s="132"/>
      <c r="X132" s="132"/>
    </row>
    <row r="133" spans="2:24" ht="19.5" customHeight="1">
      <c r="B133" s="9"/>
      <c r="C133" s="9"/>
      <c r="E133" s="132" t="s">
        <v>105</v>
      </c>
      <c r="F133" s="132"/>
      <c r="G133" s="132"/>
      <c r="H133" s="132"/>
      <c r="I133" s="132"/>
      <c r="J133" s="132"/>
      <c r="K133" s="132"/>
      <c r="L133" s="132"/>
      <c r="M133" s="132"/>
      <c r="N133" s="132"/>
      <c r="O133" s="132"/>
      <c r="P133" s="132"/>
      <c r="Q133" s="132"/>
      <c r="R133" s="132"/>
      <c r="S133" s="132"/>
      <c r="T133" s="132"/>
      <c r="U133" s="132"/>
      <c r="V133" s="132"/>
      <c r="W133" s="132"/>
      <c r="X133" s="132"/>
    </row>
    <row r="134" spans="2:24" ht="19.5" customHeight="1">
      <c r="B134" s="9"/>
      <c r="C134" s="9"/>
      <c r="E134" s="126" t="s">
        <v>106</v>
      </c>
      <c r="F134" s="126"/>
      <c r="G134" s="126"/>
      <c r="H134" s="126"/>
      <c r="I134" s="126"/>
      <c r="J134" s="126"/>
      <c r="K134" s="126"/>
      <c r="L134" s="126"/>
      <c r="M134" s="126"/>
      <c r="N134" s="126"/>
      <c r="O134" s="126"/>
      <c r="P134" s="126"/>
      <c r="Q134" s="126"/>
      <c r="R134" s="126"/>
      <c r="S134" s="126"/>
      <c r="T134" s="126"/>
      <c r="U134" s="126"/>
      <c r="V134" s="126"/>
      <c r="W134" s="126"/>
      <c r="X134" s="126"/>
    </row>
    <row r="135" spans="2:24" ht="19.5" customHeight="1">
      <c r="B135" s="9"/>
      <c r="C135" s="9"/>
      <c r="D135" s="9"/>
      <c r="E135" s="9"/>
      <c r="F135" s="131" t="s">
        <v>107</v>
      </c>
      <c r="G135" s="131"/>
      <c r="H135" s="131"/>
      <c r="I135" s="131"/>
      <c r="J135" s="131"/>
      <c r="K135" s="131"/>
      <c r="L135" s="131"/>
      <c r="M135" s="131"/>
      <c r="N135" s="131"/>
      <c r="O135" s="131"/>
      <c r="P135" s="131"/>
      <c r="Q135" s="131"/>
      <c r="R135" s="131"/>
      <c r="S135" s="131"/>
      <c r="T135" s="131"/>
      <c r="U135" s="131"/>
      <c r="V135" s="131"/>
      <c r="W135" s="131"/>
      <c r="X135" s="131"/>
    </row>
    <row r="136" spans="2:24" ht="19.5" customHeight="1">
      <c r="B136" s="9"/>
      <c r="C136" s="9"/>
      <c r="D136" s="9"/>
      <c r="E136" s="134" t="s">
        <v>108</v>
      </c>
      <c r="F136" s="134"/>
      <c r="G136" s="134"/>
      <c r="H136" s="134"/>
      <c r="I136" s="134"/>
      <c r="J136" s="134"/>
      <c r="K136" s="134"/>
      <c r="L136" s="134"/>
      <c r="M136" s="134"/>
      <c r="N136" s="134"/>
      <c r="O136" s="134"/>
      <c r="P136" s="134"/>
      <c r="Q136" s="134"/>
      <c r="R136" s="134"/>
      <c r="S136" s="134"/>
      <c r="T136" s="134"/>
      <c r="U136" s="134"/>
      <c r="V136" s="134"/>
      <c r="W136" s="134"/>
      <c r="X136" s="134"/>
    </row>
    <row r="137" spans="2:24" ht="19.5" customHeight="1">
      <c r="B137" s="9"/>
      <c r="C137" s="9"/>
      <c r="D137" s="9"/>
      <c r="E137" s="9"/>
      <c r="F137" s="128" t="s">
        <v>27</v>
      </c>
      <c r="G137" s="128"/>
      <c r="H137" s="128"/>
      <c r="I137" s="128"/>
      <c r="J137" s="128"/>
      <c r="K137" s="128"/>
      <c r="L137" s="128"/>
      <c r="M137" s="128"/>
      <c r="N137" s="128"/>
      <c r="O137" s="128"/>
      <c r="P137" s="128"/>
      <c r="Q137" s="128"/>
      <c r="R137" s="128"/>
      <c r="S137" s="128"/>
      <c r="T137" s="128"/>
      <c r="U137" s="128"/>
      <c r="V137" s="128"/>
      <c r="W137" s="128"/>
      <c r="X137" s="128"/>
    </row>
    <row r="138" ht="19.5" customHeight="1">
      <c r="B138" s="11"/>
    </row>
    <row r="139" spans="2:24" ht="19.5" customHeight="1">
      <c r="B139" s="7" t="s">
        <v>17</v>
      </c>
      <c r="D139" s="126" t="s">
        <v>74</v>
      </c>
      <c r="E139" s="126"/>
      <c r="F139" s="126"/>
      <c r="G139" s="126"/>
      <c r="H139" s="126"/>
      <c r="I139" s="126"/>
      <c r="J139" s="126"/>
      <c r="K139" s="126"/>
      <c r="L139" s="126"/>
      <c r="M139" s="126"/>
      <c r="N139" s="126"/>
      <c r="O139" s="126"/>
      <c r="P139" s="126"/>
      <c r="Q139" s="126"/>
      <c r="R139" s="126"/>
      <c r="S139" s="126"/>
      <c r="T139" s="126"/>
      <c r="U139" s="126"/>
      <c r="V139" s="126"/>
      <c r="W139" s="126"/>
      <c r="X139" s="126"/>
    </row>
    <row r="140" spans="2:13" ht="19.5" customHeight="1">
      <c r="B140" s="9"/>
      <c r="C140" s="7" t="s">
        <v>52</v>
      </c>
      <c r="E140" s="126" t="s">
        <v>109</v>
      </c>
      <c r="F140" s="126"/>
      <c r="G140" s="126"/>
      <c r="H140" s="126"/>
      <c r="I140" s="126"/>
      <c r="J140" s="126"/>
      <c r="K140" s="126"/>
      <c r="M140" s="14" t="s">
        <v>110</v>
      </c>
    </row>
    <row r="141" spans="2:13" ht="19.5" customHeight="1">
      <c r="B141" s="9"/>
      <c r="C141" s="7" t="s">
        <v>63</v>
      </c>
      <c r="E141" s="126" t="s">
        <v>111</v>
      </c>
      <c r="F141" s="126"/>
      <c r="G141" s="126"/>
      <c r="H141" s="126"/>
      <c r="I141" s="126"/>
      <c r="J141" s="126"/>
      <c r="K141" s="126"/>
      <c r="M141" s="14" t="s">
        <v>112</v>
      </c>
    </row>
    <row r="142" spans="2:24" ht="19.5" customHeight="1">
      <c r="B142" s="9"/>
      <c r="C142" s="9"/>
      <c r="D142" s="7" t="s">
        <v>54</v>
      </c>
      <c r="F142" s="131" t="s">
        <v>113</v>
      </c>
      <c r="G142" s="131"/>
      <c r="H142" s="131"/>
      <c r="I142" s="131"/>
      <c r="J142" s="131"/>
      <c r="K142" s="131"/>
      <c r="L142" s="131"/>
      <c r="M142" s="131"/>
      <c r="N142" s="131"/>
      <c r="O142" s="131"/>
      <c r="P142" s="131"/>
      <c r="Q142" s="131"/>
      <c r="R142" s="131"/>
      <c r="S142" s="131"/>
      <c r="T142" s="131"/>
      <c r="U142" s="131"/>
      <c r="V142" s="131"/>
      <c r="W142" s="131"/>
      <c r="X142" s="131"/>
    </row>
    <row r="143" spans="2:24" ht="19.5" customHeight="1">
      <c r="B143" s="9"/>
      <c r="C143" s="9"/>
      <c r="E143" s="132" t="s">
        <v>114</v>
      </c>
      <c r="F143" s="132"/>
      <c r="G143" s="132"/>
      <c r="H143" s="132"/>
      <c r="I143" s="132"/>
      <c r="J143" s="132"/>
      <c r="K143" s="132"/>
      <c r="L143" s="132"/>
      <c r="M143" s="132"/>
      <c r="N143" s="132"/>
      <c r="O143" s="132"/>
      <c r="P143" s="132"/>
      <c r="Q143" s="132"/>
      <c r="R143" s="132"/>
      <c r="S143" s="132"/>
      <c r="T143" s="132"/>
      <c r="U143" s="132"/>
      <c r="V143" s="132"/>
      <c r="W143" s="132"/>
      <c r="X143" s="132"/>
    </row>
    <row r="144" spans="2:24" ht="19.5" customHeight="1">
      <c r="B144" s="9"/>
      <c r="C144" s="9"/>
      <c r="E144" s="132" t="s">
        <v>115</v>
      </c>
      <c r="F144" s="132"/>
      <c r="G144" s="132"/>
      <c r="H144" s="132"/>
      <c r="I144" s="132"/>
      <c r="J144" s="132"/>
      <c r="K144" s="132"/>
      <c r="L144" s="132"/>
      <c r="M144" s="132"/>
      <c r="N144" s="132"/>
      <c r="O144" s="132"/>
      <c r="P144" s="132"/>
      <c r="Q144" s="132"/>
      <c r="R144" s="132"/>
      <c r="S144" s="132"/>
      <c r="T144" s="132"/>
      <c r="U144" s="132"/>
      <c r="V144" s="132"/>
      <c r="W144" s="132"/>
      <c r="X144" s="132"/>
    </row>
    <row r="145" spans="2:24" ht="19.5" customHeight="1">
      <c r="B145" s="9"/>
      <c r="C145" s="9"/>
      <c r="E145" s="126" t="s">
        <v>116</v>
      </c>
      <c r="F145" s="126"/>
      <c r="G145" s="126"/>
      <c r="H145" s="126"/>
      <c r="I145" s="126"/>
      <c r="J145" s="126"/>
      <c r="K145" s="126"/>
      <c r="L145" s="126"/>
      <c r="M145" s="126"/>
      <c r="N145" s="126"/>
      <c r="O145" s="126"/>
      <c r="P145" s="126"/>
      <c r="Q145" s="126"/>
      <c r="R145" s="126"/>
      <c r="S145" s="126"/>
      <c r="T145" s="126"/>
      <c r="U145" s="126"/>
      <c r="V145" s="126"/>
      <c r="W145" s="126"/>
      <c r="X145" s="126"/>
    </row>
    <row r="146" spans="2:24" ht="19.5" customHeight="1">
      <c r="B146" s="9"/>
      <c r="C146" s="9"/>
      <c r="D146" s="7" t="s">
        <v>55</v>
      </c>
      <c r="F146" s="131" t="s">
        <v>117</v>
      </c>
      <c r="G146" s="131"/>
      <c r="H146" s="131"/>
      <c r="I146" s="131"/>
      <c r="J146" s="131"/>
      <c r="K146" s="131"/>
      <c r="L146" s="131"/>
      <c r="M146" s="131"/>
      <c r="N146" s="131"/>
      <c r="O146" s="131"/>
      <c r="P146" s="131"/>
      <c r="Q146" s="131"/>
      <c r="R146" s="131"/>
      <c r="S146" s="131"/>
      <c r="T146" s="131"/>
      <c r="U146" s="131"/>
      <c r="V146" s="131"/>
      <c r="W146" s="131"/>
      <c r="X146" s="131"/>
    </row>
    <row r="147" spans="2:24" ht="19.5" customHeight="1">
      <c r="B147" s="9"/>
      <c r="C147" s="9"/>
      <c r="E147" s="126" t="s">
        <v>118</v>
      </c>
      <c r="F147" s="126"/>
      <c r="G147" s="126"/>
      <c r="H147" s="126"/>
      <c r="I147" s="126"/>
      <c r="J147" s="126"/>
      <c r="K147" s="126"/>
      <c r="L147" s="126"/>
      <c r="M147" s="126"/>
      <c r="N147" s="126"/>
      <c r="O147" s="126"/>
      <c r="P147" s="126"/>
      <c r="Q147" s="126"/>
      <c r="R147" s="126"/>
      <c r="S147" s="126"/>
      <c r="T147" s="126"/>
      <c r="U147" s="126"/>
      <c r="V147" s="126"/>
      <c r="W147" s="126"/>
      <c r="X147" s="126"/>
    </row>
    <row r="148" spans="2:24" ht="19.5" customHeight="1">
      <c r="B148" s="9"/>
      <c r="C148" s="9"/>
      <c r="D148" s="143" t="s">
        <v>305</v>
      </c>
      <c r="E148" s="143"/>
      <c r="F148" s="142" t="s">
        <v>296</v>
      </c>
      <c r="G148" s="142"/>
      <c r="H148" s="142"/>
      <c r="I148" s="142"/>
      <c r="J148" s="142"/>
      <c r="K148" s="142"/>
      <c r="L148" s="142"/>
      <c r="M148" s="142"/>
      <c r="N148" s="142"/>
      <c r="O148" s="142"/>
      <c r="P148" s="142"/>
      <c r="Q148" s="142"/>
      <c r="R148" s="142"/>
      <c r="S148" s="142"/>
      <c r="T148" s="142"/>
      <c r="U148" s="142"/>
      <c r="V148" s="142"/>
      <c r="W148" s="142"/>
      <c r="X148" s="142"/>
    </row>
    <row r="149" spans="2:24" ht="19.5" customHeight="1">
      <c r="B149" s="9"/>
      <c r="C149" s="9"/>
      <c r="D149" s="83"/>
      <c r="E149" s="144" t="s">
        <v>297</v>
      </c>
      <c r="F149" s="144"/>
      <c r="G149" s="144"/>
      <c r="H149" s="144"/>
      <c r="I149" s="144"/>
      <c r="J149" s="144"/>
      <c r="K149" s="144"/>
      <c r="L149" s="144"/>
      <c r="M149" s="144"/>
      <c r="N149" s="144"/>
      <c r="O149" s="144"/>
      <c r="P149" s="144"/>
      <c r="Q149" s="144"/>
      <c r="R149" s="144"/>
      <c r="S149" s="144"/>
      <c r="T149" s="144"/>
      <c r="U149" s="144"/>
      <c r="V149" s="144"/>
      <c r="W149" s="144"/>
      <c r="X149" s="144"/>
    </row>
    <row r="150" spans="2:24" ht="19.5" customHeight="1">
      <c r="B150" s="9"/>
      <c r="C150" s="9"/>
      <c r="D150" s="83"/>
      <c r="E150" s="144" t="s">
        <v>298</v>
      </c>
      <c r="F150" s="144"/>
      <c r="G150" s="144"/>
      <c r="H150" s="144"/>
      <c r="I150" s="144"/>
      <c r="J150" s="144"/>
      <c r="K150" s="144"/>
      <c r="L150" s="144"/>
      <c r="M150" s="144"/>
      <c r="N150" s="144"/>
      <c r="O150" s="144"/>
      <c r="P150" s="144"/>
      <c r="Q150" s="144"/>
      <c r="R150" s="144"/>
      <c r="S150" s="144"/>
      <c r="T150" s="144"/>
      <c r="U150" s="144"/>
      <c r="V150" s="144"/>
      <c r="W150" s="144"/>
      <c r="X150" s="144"/>
    </row>
    <row r="151" spans="2:24" ht="19.5" customHeight="1">
      <c r="B151" s="9"/>
      <c r="C151" s="9"/>
      <c r="D151" s="83"/>
      <c r="E151" s="83" t="s">
        <v>299</v>
      </c>
      <c r="F151" s="83"/>
      <c r="G151" s="83"/>
      <c r="H151" s="83"/>
      <c r="I151" s="83"/>
      <c r="J151" s="83"/>
      <c r="K151" s="83"/>
      <c r="L151" s="83"/>
      <c r="M151" s="83"/>
      <c r="N151" s="83"/>
      <c r="O151" s="83"/>
      <c r="P151" s="83"/>
      <c r="Q151" s="83"/>
      <c r="R151" s="83"/>
      <c r="S151" s="83"/>
      <c r="T151" s="83"/>
      <c r="U151" s="83"/>
      <c r="V151" s="83"/>
      <c r="W151" s="83"/>
      <c r="X151" s="83"/>
    </row>
    <row r="152" spans="2:24" ht="19.5" customHeight="1">
      <c r="B152" s="9"/>
      <c r="C152" s="9"/>
      <c r="D152" s="79"/>
      <c r="E152" s="79" t="s">
        <v>300</v>
      </c>
      <c r="F152" s="82"/>
      <c r="G152" s="82"/>
      <c r="H152" s="82"/>
      <c r="I152" s="82"/>
      <c r="J152" s="82"/>
      <c r="K152" s="82"/>
      <c r="L152" s="82"/>
      <c r="M152" s="82"/>
      <c r="N152" s="82"/>
      <c r="O152" s="82"/>
      <c r="P152" s="82"/>
      <c r="Q152" s="82"/>
      <c r="R152" s="82"/>
      <c r="S152" s="82"/>
      <c r="T152" s="82"/>
      <c r="U152" s="82"/>
      <c r="V152" s="82"/>
      <c r="W152" s="82"/>
      <c r="X152" s="82"/>
    </row>
    <row r="153" spans="2:24" ht="19.5" customHeight="1">
      <c r="B153" s="9"/>
      <c r="C153" s="9"/>
      <c r="D153" s="79"/>
      <c r="E153" s="141" t="s">
        <v>301</v>
      </c>
      <c r="F153" s="141"/>
      <c r="G153" s="141"/>
      <c r="H153" s="141"/>
      <c r="I153" s="141"/>
      <c r="J153" s="141"/>
      <c r="K153" s="141"/>
      <c r="L153" s="141"/>
      <c r="M153" s="141"/>
      <c r="N153" s="141"/>
      <c r="O153" s="141"/>
      <c r="P153" s="141"/>
      <c r="Q153" s="141"/>
      <c r="R153" s="141"/>
      <c r="S153" s="141"/>
      <c r="T153" s="141"/>
      <c r="U153" s="141"/>
      <c r="V153" s="141"/>
      <c r="W153" s="141"/>
      <c r="X153" s="141"/>
    </row>
    <row r="154" spans="2:24" ht="19.5" customHeight="1">
      <c r="B154" s="9"/>
      <c r="C154" s="9"/>
      <c r="D154" s="79"/>
      <c r="E154" s="79" t="s">
        <v>302</v>
      </c>
      <c r="F154" s="79"/>
      <c r="G154" s="79"/>
      <c r="H154" s="79"/>
      <c r="I154" s="79"/>
      <c r="J154" s="79"/>
      <c r="K154" s="79"/>
      <c r="L154" s="79"/>
      <c r="M154" s="79"/>
      <c r="N154" s="79"/>
      <c r="O154" s="79"/>
      <c r="P154" s="79"/>
      <c r="Q154" s="79"/>
      <c r="R154" s="79"/>
      <c r="S154" s="79"/>
      <c r="T154" s="79"/>
      <c r="U154" s="79"/>
      <c r="V154" s="79"/>
      <c r="W154" s="79"/>
      <c r="X154" s="79"/>
    </row>
    <row r="155" spans="2:24" ht="19.5" customHeight="1">
      <c r="B155" s="9"/>
      <c r="C155" s="9"/>
      <c r="D155" s="79"/>
      <c r="E155" s="79" t="s">
        <v>303</v>
      </c>
      <c r="F155" s="82"/>
      <c r="G155" s="82"/>
      <c r="H155" s="82"/>
      <c r="I155" s="82"/>
      <c r="J155" s="82"/>
      <c r="K155" s="82"/>
      <c r="L155" s="82"/>
      <c r="M155" s="82"/>
      <c r="N155" s="82"/>
      <c r="O155" s="82"/>
      <c r="P155" s="82"/>
      <c r="Q155" s="82"/>
      <c r="R155" s="82"/>
      <c r="S155" s="82"/>
      <c r="T155" s="82"/>
      <c r="U155" s="82"/>
      <c r="V155" s="82"/>
      <c r="W155" s="82"/>
      <c r="X155" s="82"/>
    </row>
    <row r="156" spans="2:24" ht="19.5" customHeight="1">
      <c r="B156" s="9"/>
      <c r="C156" s="9"/>
      <c r="D156" s="79"/>
      <c r="E156" s="141" t="s">
        <v>304</v>
      </c>
      <c r="F156" s="141"/>
      <c r="G156" s="141"/>
      <c r="H156" s="141"/>
      <c r="I156" s="141"/>
      <c r="J156" s="141"/>
      <c r="K156" s="141"/>
      <c r="L156" s="141"/>
      <c r="M156" s="141"/>
      <c r="N156" s="141"/>
      <c r="O156" s="141"/>
      <c r="P156" s="141"/>
      <c r="Q156" s="141"/>
      <c r="R156" s="141"/>
      <c r="S156" s="141"/>
      <c r="T156" s="141"/>
      <c r="U156" s="141"/>
      <c r="V156" s="141"/>
      <c r="W156" s="141"/>
      <c r="X156" s="141"/>
    </row>
    <row r="157" spans="2:24" ht="19.5" customHeight="1">
      <c r="B157" s="9"/>
      <c r="C157" s="9"/>
      <c r="D157" s="127" t="s">
        <v>58</v>
      </c>
      <c r="E157" s="127"/>
      <c r="F157" s="131" t="s">
        <v>332</v>
      </c>
      <c r="G157" s="131"/>
      <c r="H157" s="131"/>
      <c r="I157" s="131"/>
      <c r="J157" s="131"/>
      <c r="K157" s="131"/>
      <c r="L157" s="131"/>
      <c r="M157" s="131"/>
      <c r="N157" s="131"/>
      <c r="O157" s="131"/>
      <c r="P157" s="131"/>
      <c r="Q157" s="131"/>
      <c r="R157" s="131"/>
      <c r="S157" s="131"/>
      <c r="T157" s="131"/>
      <c r="U157" s="131"/>
      <c r="V157" s="131"/>
      <c r="W157" s="131"/>
      <c r="X157" s="131"/>
    </row>
    <row r="158" spans="2:24" ht="19.5" customHeight="1">
      <c r="B158" s="9"/>
      <c r="C158" s="9"/>
      <c r="E158" s="132" t="s">
        <v>0</v>
      </c>
      <c r="F158" s="132"/>
      <c r="G158" s="132"/>
      <c r="H158" s="132"/>
      <c r="I158" s="132"/>
      <c r="J158" s="132"/>
      <c r="K158" s="132"/>
      <c r="L158" s="132"/>
      <c r="M158" s="132"/>
      <c r="N158" s="132"/>
      <c r="O158" s="132"/>
      <c r="P158" s="132"/>
      <c r="Q158" s="132"/>
      <c r="R158" s="132"/>
      <c r="S158" s="132"/>
      <c r="T158" s="132"/>
      <c r="U158" s="132"/>
      <c r="V158" s="132"/>
      <c r="W158" s="132"/>
      <c r="X158" s="132"/>
    </row>
    <row r="159" spans="2:24" ht="19.5" customHeight="1">
      <c r="B159" s="9"/>
      <c r="C159" s="9"/>
      <c r="E159" s="132" t="s">
        <v>211</v>
      </c>
      <c r="F159" s="132"/>
      <c r="G159" s="132"/>
      <c r="H159" s="132"/>
      <c r="I159" s="132"/>
      <c r="J159" s="132"/>
      <c r="K159" s="132"/>
      <c r="L159" s="132"/>
      <c r="M159" s="132"/>
      <c r="N159" s="132"/>
      <c r="O159" s="132"/>
      <c r="P159" s="132"/>
      <c r="Q159" s="132"/>
      <c r="R159" s="132"/>
      <c r="S159" s="132"/>
      <c r="T159" s="132"/>
      <c r="U159" s="132"/>
      <c r="V159" s="132"/>
      <c r="W159" s="132"/>
      <c r="X159" s="132"/>
    </row>
    <row r="160" spans="2:24" ht="19.5" customHeight="1">
      <c r="B160" s="9"/>
      <c r="C160" s="9"/>
      <c r="E160" s="126" t="s">
        <v>1</v>
      </c>
      <c r="F160" s="126"/>
      <c r="G160" s="126"/>
      <c r="H160" s="126"/>
      <c r="I160" s="126"/>
      <c r="J160" s="126"/>
      <c r="K160" s="126"/>
      <c r="L160" s="126"/>
      <c r="M160" s="126"/>
      <c r="N160" s="126"/>
      <c r="O160" s="126"/>
      <c r="P160" s="126"/>
      <c r="Q160" s="126"/>
      <c r="R160" s="126"/>
      <c r="S160" s="126"/>
      <c r="T160" s="126"/>
      <c r="U160" s="126"/>
      <c r="V160" s="126"/>
      <c r="W160" s="126"/>
      <c r="X160" s="126"/>
    </row>
    <row r="161" spans="2:24" ht="19.5" customHeight="1">
      <c r="B161" s="9"/>
      <c r="C161" s="7" t="s">
        <v>64</v>
      </c>
      <c r="E161" s="132" t="s">
        <v>333</v>
      </c>
      <c r="F161" s="132"/>
      <c r="G161" s="132"/>
      <c r="H161" s="132"/>
      <c r="I161" s="132"/>
      <c r="J161" s="132"/>
      <c r="K161" s="132"/>
      <c r="L161" s="132"/>
      <c r="M161" s="132"/>
      <c r="N161" s="132"/>
      <c r="O161" s="132"/>
      <c r="P161" s="132"/>
      <c r="Q161" s="132"/>
      <c r="R161" s="132"/>
      <c r="S161" s="132"/>
      <c r="T161" s="132"/>
      <c r="U161" s="132"/>
      <c r="V161" s="132"/>
      <c r="W161" s="132"/>
      <c r="X161" s="132"/>
    </row>
    <row r="162" spans="2:24" ht="19.5" customHeight="1">
      <c r="B162" s="9"/>
      <c r="D162" s="132" t="s">
        <v>2</v>
      </c>
      <c r="E162" s="132"/>
      <c r="F162" s="132"/>
      <c r="G162" s="132"/>
      <c r="H162" s="132"/>
      <c r="I162" s="132"/>
      <c r="J162" s="132"/>
      <c r="K162" s="132"/>
      <c r="L162" s="132"/>
      <c r="M162" s="132"/>
      <c r="N162" s="132"/>
      <c r="O162" s="132"/>
      <c r="P162" s="132"/>
      <c r="Q162" s="132"/>
      <c r="R162" s="132"/>
      <c r="S162" s="132"/>
      <c r="T162" s="132"/>
      <c r="U162" s="132"/>
      <c r="V162" s="132"/>
      <c r="W162" s="132"/>
      <c r="X162" s="132"/>
    </row>
    <row r="163" spans="2:24" ht="19.5" customHeight="1">
      <c r="B163" s="9"/>
      <c r="D163" s="132" t="s">
        <v>188</v>
      </c>
      <c r="E163" s="132"/>
      <c r="F163" s="132"/>
      <c r="G163" s="132"/>
      <c r="H163" s="132"/>
      <c r="I163" s="132"/>
      <c r="J163" s="132"/>
      <c r="K163" s="132"/>
      <c r="L163" s="132"/>
      <c r="M163" s="132"/>
      <c r="N163" s="132"/>
      <c r="O163" s="132"/>
      <c r="P163" s="132"/>
      <c r="Q163" s="132"/>
      <c r="R163" s="132"/>
      <c r="S163" s="132"/>
      <c r="T163" s="132"/>
      <c r="U163" s="132"/>
      <c r="V163" s="132"/>
      <c r="W163" s="132"/>
      <c r="X163" s="132"/>
    </row>
    <row r="164" spans="2:24" ht="19.5" customHeight="1">
      <c r="B164" s="9"/>
      <c r="D164" s="132" t="s">
        <v>212</v>
      </c>
      <c r="E164" s="132"/>
      <c r="F164" s="132"/>
      <c r="G164" s="132"/>
      <c r="H164" s="132"/>
      <c r="I164" s="132"/>
      <c r="J164" s="132"/>
      <c r="K164" s="132"/>
      <c r="L164" s="132"/>
      <c r="M164" s="132"/>
      <c r="N164" s="132"/>
      <c r="O164" s="132"/>
      <c r="P164" s="132"/>
      <c r="Q164" s="132"/>
      <c r="R164" s="132"/>
      <c r="S164" s="132"/>
      <c r="T164" s="132"/>
      <c r="U164" s="132"/>
      <c r="V164" s="132"/>
      <c r="W164" s="132"/>
      <c r="X164" s="132"/>
    </row>
    <row r="165" spans="2:24" ht="19.5" customHeight="1">
      <c r="B165" s="9"/>
      <c r="D165" s="126" t="s">
        <v>3</v>
      </c>
      <c r="E165" s="126"/>
      <c r="F165" s="126"/>
      <c r="G165" s="126"/>
      <c r="H165" s="126"/>
      <c r="I165" s="126"/>
      <c r="J165" s="126"/>
      <c r="K165" s="126"/>
      <c r="L165" s="126"/>
      <c r="M165" s="126"/>
      <c r="N165" s="126"/>
      <c r="O165" s="126"/>
      <c r="P165" s="126"/>
      <c r="Q165" s="126"/>
      <c r="R165" s="126"/>
      <c r="S165" s="126"/>
      <c r="T165" s="126"/>
      <c r="U165" s="126"/>
      <c r="V165" s="126"/>
      <c r="W165" s="126"/>
      <c r="X165" s="126"/>
    </row>
    <row r="166" spans="2:24" ht="19.5" customHeight="1">
      <c r="B166" s="9"/>
      <c r="C166" s="9"/>
      <c r="D166" s="127" t="s">
        <v>56</v>
      </c>
      <c r="E166" s="127"/>
      <c r="F166" s="128" t="s">
        <v>247</v>
      </c>
      <c r="G166" s="128"/>
      <c r="H166" s="128"/>
      <c r="I166" s="128"/>
      <c r="J166" s="128"/>
      <c r="K166" s="128"/>
      <c r="L166" s="128"/>
      <c r="M166" s="128"/>
      <c r="N166" s="128"/>
      <c r="O166" s="128"/>
      <c r="P166" s="128"/>
      <c r="Q166" s="128"/>
      <c r="R166" s="128"/>
      <c r="S166" s="128"/>
      <c r="T166" s="128"/>
      <c r="U166" s="128"/>
      <c r="V166" s="128"/>
      <c r="W166" s="128"/>
      <c r="X166" s="128"/>
    </row>
    <row r="167" spans="2:24" ht="19.5" customHeight="1">
      <c r="B167" s="9"/>
      <c r="C167" s="9"/>
      <c r="D167" s="127" t="s">
        <v>58</v>
      </c>
      <c r="E167" s="127"/>
      <c r="F167" s="128" t="s">
        <v>248</v>
      </c>
      <c r="G167" s="128"/>
      <c r="H167" s="128"/>
      <c r="I167" s="128"/>
      <c r="J167" s="128"/>
      <c r="K167" s="128"/>
      <c r="L167" s="128"/>
      <c r="M167" s="128"/>
      <c r="N167" s="128"/>
      <c r="O167" s="128"/>
      <c r="P167" s="128"/>
      <c r="Q167" s="128"/>
      <c r="R167" s="128"/>
      <c r="S167" s="128"/>
      <c r="T167" s="128"/>
      <c r="U167" s="128"/>
      <c r="V167" s="128"/>
      <c r="W167" s="128"/>
      <c r="X167" s="128"/>
    </row>
    <row r="168" spans="2:24" ht="19.5" customHeight="1">
      <c r="B168" s="9"/>
      <c r="C168" s="9"/>
      <c r="D168" s="127" t="s">
        <v>59</v>
      </c>
      <c r="E168" s="127"/>
      <c r="F168" s="128" t="s">
        <v>249</v>
      </c>
      <c r="G168" s="128"/>
      <c r="H168" s="128"/>
      <c r="I168" s="128"/>
      <c r="J168" s="128"/>
      <c r="K168" s="128"/>
      <c r="L168" s="128"/>
      <c r="M168" s="128"/>
      <c r="N168" s="128"/>
      <c r="O168" s="128"/>
      <c r="P168" s="128"/>
      <c r="Q168" s="128"/>
      <c r="R168" s="128"/>
      <c r="S168" s="128"/>
      <c r="T168" s="128"/>
      <c r="U168" s="128"/>
      <c r="V168" s="128"/>
      <c r="W168" s="128"/>
      <c r="X168" s="128"/>
    </row>
    <row r="169" spans="2:24" ht="19.5" customHeight="1">
      <c r="B169" s="9"/>
      <c r="C169" s="9"/>
      <c r="D169" s="127" t="s">
        <v>60</v>
      </c>
      <c r="E169" s="127"/>
      <c r="F169" s="128" t="s">
        <v>210</v>
      </c>
      <c r="G169" s="128"/>
      <c r="H169" s="128"/>
      <c r="I169" s="128"/>
      <c r="J169" s="128"/>
      <c r="K169" s="128"/>
      <c r="L169" s="128"/>
      <c r="M169" s="128"/>
      <c r="N169" s="128"/>
      <c r="O169" s="128"/>
      <c r="P169" s="128"/>
      <c r="Q169" s="128"/>
      <c r="R169" s="128"/>
      <c r="S169" s="128"/>
      <c r="T169" s="128"/>
      <c r="U169" s="128"/>
      <c r="V169" s="128"/>
      <c r="W169" s="128"/>
      <c r="X169" s="128"/>
    </row>
    <row r="170" spans="2:24" ht="19.5" customHeight="1">
      <c r="B170" s="9"/>
      <c r="C170" s="9"/>
      <c r="D170" s="127" t="s">
        <v>61</v>
      </c>
      <c r="E170" s="127"/>
      <c r="F170" s="128" t="s">
        <v>4</v>
      </c>
      <c r="G170" s="128"/>
      <c r="H170" s="128"/>
      <c r="I170" s="128"/>
      <c r="J170" s="128"/>
      <c r="K170" s="128"/>
      <c r="L170" s="128"/>
      <c r="M170" s="128"/>
      <c r="N170" s="128"/>
      <c r="O170" s="128"/>
      <c r="P170" s="128"/>
      <c r="Q170" s="128"/>
      <c r="R170" s="128"/>
      <c r="S170" s="128"/>
      <c r="T170" s="128"/>
      <c r="U170" s="128"/>
      <c r="V170" s="128"/>
      <c r="W170" s="128"/>
      <c r="X170" s="128"/>
    </row>
    <row r="171" spans="2:24" ht="19.5" customHeight="1">
      <c r="B171" s="9"/>
      <c r="C171" s="7" t="s">
        <v>11</v>
      </c>
      <c r="E171" s="126" t="s">
        <v>75</v>
      </c>
      <c r="F171" s="126"/>
      <c r="G171" s="126"/>
      <c r="H171" s="126"/>
      <c r="I171" s="126"/>
      <c r="J171" s="126"/>
      <c r="K171" s="126"/>
      <c r="L171" s="126"/>
      <c r="M171" s="126"/>
      <c r="N171" s="126"/>
      <c r="O171" s="126"/>
      <c r="P171" s="126"/>
      <c r="Q171" s="126"/>
      <c r="R171" s="126"/>
      <c r="S171" s="126"/>
      <c r="T171" s="126"/>
      <c r="U171" s="126"/>
      <c r="V171" s="126"/>
      <c r="W171" s="126"/>
      <c r="X171" s="126"/>
    </row>
    <row r="172" spans="2:24" ht="19.5" customHeight="1">
      <c r="B172" s="9"/>
      <c r="C172" s="9"/>
      <c r="D172" s="7" t="s">
        <v>32</v>
      </c>
      <c r="F172" s="131" t="s">
        <v>213</v>
      </c>
      <c r="G172" s="131"/>
      <c r="H172" s="131"/>
      <c r="I172" s="131"/>
      <c r="J172" s="131"/>
      <c r="K172" s="131"/>
      <c r="L172" s="131"/>
      <c r="M172" s="131"/>
      <c r="N172" s="131"/>
      <c r="O172" s="131"/>
      <c r="P172" s="131"/>
      <c r="Q172" s="131"/>
      <c r="R172" s="131"/>
      <c r="S172" s="131"/>
      <c r="T172" s="131"/>
      <c r="U172" s="131"/>
      <c r="V172" s="131"/>
      <c r="W172" s="131"/>
      <c r="X172" s="131"/>
    </row>
    <row r="173" spans="2:24" ht="19.5" customHeight="1">
      <c r="B173" s="9"/>
      <c r="C173" s="9"/>
      <c r="E173" s="126" t="s">
        <v>214</v>
      </c>
      <c r="F173" s="126"/>
      <c r="G173" s="126"/>
      <c r="H173" s="126"/>
      <c r="I173" s="126"/>
      <c r="J173" s="126"/>
      <c r="K173" s="126"/>
      <c r="L173" s="126"/>
      <c r="M173" s="126"/>
      <c r="N173" s="126"/>
      <c r="O173" s="126"/>
      <c r="P173" s="126"/>
      <c r="Q173" s="126"/>
      <c r="R173" s="126"/>
      <c r="S173" s="126"/>
      <c r="T173" s="126"/>
      <c r="U173" s="126"/>
      <c r="V173" s="126"/>
      <c r="W173" s="126"/>
      <c r="X173" s="126"/>
    </row>
    <row r="174" spans="2:24" ht="19.5" customHeight="1">
      <c r="B174" s="9"/>
      <c r="C174" s="9"/>
      <c r="D174" s="7" t="s">
        <v>39</v>
      </c>
      <c r="F174" s="131" t="s">
        <v>215</v>
      </c>
      <c r="G174" s="131"/>
      <c r="H174" s="131"/>
      <c r="I174" s="131"/>
      <c r="J174" s="131"/>
      <c r="K174" s="131"/>
      <c r="L174" s="131"/>
      <c r="M174" s="131"/>
      <c r="N174" s="131"/>
      <c r="O174" s="131"/>
      <c r="P174" s="131"/>
      <c r="Q174" s="131"/>
      <c r="R174" s="131"/>
      <c r="S174" s="131"/>
      <c r="T174" s="131"/>
      <c r="U174" s="131"/>
      <c r="V174" s="131"/>
      <c r="W174" s="131"/>
      <c r="X174" s="131"/>
    </row>
    <row r="175" spans="2:24" ht="19.5" customHeight="1">
      <c r="B175" s="9"/>
      <c r="C175" s="9"/>
      <c r="E175" s="132" t="s">
        <v>266</v>
      </c>
      <c r="F175" s="132"/>
      <c r="G175" s="132"/>
      <c r="H175" s="132"/>
      <c r="I175" s="132"/>
      <c r="J175" s="132"/>
      <c r="K175" s="132"/>
      <c r="L175" s="132"/>
      <c r="M175" s="132"/>
      <c r="N175" s="132"/>
      <c r="O175" s="132"/>
      <c r="P175" s="132"/>
      <c r="Q175" s="132"/>
      <c r="R175" s="132"/>
      <c r="S175" s="132"/>
      <c r="T175" s="132"/>
      <c r="U175" s="132"/>
      <c r="V175" s="132"/>
      <c r="W175" s="132"/>
      <c r="X175" s="132"/>
    </row>
    <row r="176" spans="2:24" ht="19.5" customHeight="1">
      <c r="B176" s="9"/>
      <c r="C176" s="9"/>
      <c r="E176" s="126" t="s">
        <v>216</v>
      </c>
      <c r="F176" s="126"/>
      <c r="G176" s="126"/>
      <c r="H176" s="126"/>
      <c r="I176" s="126"/>
      <c r="J176" s="126"/>
      <c r="K176" s="126"/>
      <c r="L176" s="126"/>
      <c r="M176" s="126"/>
      <c r="N176" s="126"/>
      <c r="O176" s="126"/>
      <c r="P176" s="126"/>
      <c r="Q176" s="126"/>
      <c r="R176" s="126"/>
      <c r="S176" s="126"/>
      <c r="T176" s="126"/>
      <c r="U176" s="126"/>
      <c r="V176" s="126"/>
      <c r="W176" s="126"/>
      <c r="X176" s="126"/>
    </row>
    <row r="177" spans="2:24" ht="19.5" customHeight="1">
      <c r="B177" s="9"/>
      <c r="C177" s="9"/>
      <c r="D177" s="7" t="s">
        <v>40</v>
      </c>
      <c r="F177" s="131" t="s">
        <v>217</v>
      </c>
      <c r="G177" s="131"/>
      <c r="H177" s="131"/>
      <c r="I177" s="131"/>
      <c r="J177" s="131"/>
      <c r="K177" s="131"/>
      <c r="L177" s="131"/>
      <c r="M177" s="131"/>
      <c r="N177" s="131"/>
      <c r="O177" s="131"/>
      <c r="P177" s="131"/>
      <c r="Q177" s="131"/>
      <c r="R177" s="131"/>
      <c r="S177" s="131"/>
      <c r="T177" s="131"/>
      <c r="U177" s="131"/>
      <c r="V177" s="131"/>
      <c r="W177" s="131"/>
      <c r="X177" s="131"/>
    </row>
    <row r="178" spans="2:24" ht="19.5" customHeight="1">
      <c r="B178" s="9"/>
      <c r="C178" s="9"/>
      <c r="E178" s="126" t="s">
        <v>218</v>
      </c>
      <c r="F178" s="126"/>
      <c r="G178" s="126"/>
      <c r="H178" s="126"/>
      <c r="I178" s="126"/>
      <c r="J178" s="126"/>
      <c r="K178" s="126"/>
      <c r="L178" s="126"/>
      <c r="M178" s="126"/>
      <c r="N178" s="126"/>
      <c r="O178" s="126"/>
      <c r="P178" s="126"/>
      <c r="Q178" s="126"/>
      <c r="R178" s="126"/>
      <c r="S178" s="126"/>
      <c r="T178" s="126"/>
      <c r="U178" s="126"/>
      <c r="V178" s="126"/>
      <c r="W178" s="126"/>
      <c r="X178" s="126"/>
    </row>
    <row r="179" spans="2:24" ht="19.5" customHeight="1">
      <c r="B179" s="9"/>
      <c r="C179" s="9"/>
      <c r="D179" s="7" t="s">
        <v>168</v>
      </c>
      <c r="F179" s="131" t="s">
        <v>219</v>
      </c>
      <c r="G179" s="131"/>
      <c r="H179" s="131"/>
      <c r="I179" s="131"/>
      <c r="J179" s="131"/>
      <c r="K179" s="131"/>
      <c r="L179" s="131"/>
      <c r="M179" s="131"/>
      <c r="N179" s="131"/>
      <c r="O179" s="131"/>
      <c r="P179" s="131"/>
      <c r="Q179" s="131"/>
      <c r="R179" s="131"/>
      <c r="S179" s="131"/>
      <c r="T179" s="131"/>
      <c r="U179" s="131"/>
      <c r="V179" s="131"/>
      <c r="W179" s="131"/>
      <c r="X179" s="131"/>
    </row>
    <row r="180" spans="2:24" ht="19.5" customHeight="1">
      <c r="B180" s="9"/>
      <c r="C180" s="9"/>
      <c r="E180" s="126" t="s">
        <v>220</v>
      </c>
      <c r="F180" s="126"/>
      <c r="G180" s="126"/>
      <c r="H180" s="126"/>
      <c r="I180" s="126"/>
      <c r="J180" s="126"/>
      <c r="K180" s="126"/>
      <c r="L180" s="126"/>
      <c r="M180" s="126"/>
      <c r="N180" s="126"/>
      <c r="O180" s="126"/>
      <c r="P180" s="126"/>
      <c r="Q180" s="126"/>
      <c r="R180" s="126"/>
      <c r="S180" s="126"/>
      <c r="T180" s="126"/>
      <c r="U180" s="126"/>
      <c r="V180" s="126"/>
      <c r="W180" s="126"/>
      <c r="X180" s="126"/>
    </row>
    <row r="181" spans="2:24" ht="19.5" customHeight="1">
      <c r="B181" s="9"/>
      <c r="C181" s="7" t="s">
        <v>15</v>
      </c>
      <c r="E181" s="126" t="s">
        <v>76</v>
      </c>
      <c r="F181" s="126"/>
      <c r="G181" s="126"/>
      <c r="H181" s="126"/>
      <c r="I181" s="126"/>
      <c r="J181" s="126"/>
      <c r="K181" s="126"/>
      <c r="L181" s="126"/>
      <c r="M181" s="126"/>
      <c r="N181" s="126"/>
      <c r="O181" s="126"/>
      <c r="P181" s="126"/>
      <c r="Q181" s="126"/>
      <c r="R181" s="126"/>
      <c r="S181" s="126"/>
      <c r="T181" s="126"/>
      <c r="U181" s="126"/>
      <c r="V181" s="126"/>
      <c r="W181" s="126"/>
      <c r="X181" s="126"/>
    </row>
    <row r="182" spans="2:24" ht="19.5" customHeight="1">
      <c r="B182" s="9"/>
      <c r="F182" s="7" t="s">
        <v>264</v>
      </c>
      <c r="G182" s="7"/>
      <c r="H182" s="7"/>
      <c r="I182" s="7"/>
      <c r="J182" s="7"/>
      <c r="K182" s="7"/>
      <c r="L182" s="7"/>
      <c r="M182" s="7"/>
      <c r="N182" s="7"/>
      <c r="O182" s="7"/>
      <c r="P182" s="7"/>
      <c r="Q182" s="7"/>
      <c r="R182" s="7"/>
      <c r="S182" s="7"/>
      <c r="T182" s="7"/>
      <c r="U182" s="7"/>
      <c r="V182" s="7"/>
      <c r="W182" s="7"/>
      <c r="X182" s="7"/>
    </row>
    <row r="183" spans="2:24" ht="19.5" customHeight="1">
      <c r="B183" s="9"/>
      <c r="F183" s="7" t="s">
        <v>265</v>
      </c>
      <c r="G183" s="7"/>
      <c r="H183" s="7"/>
      <c r="I183" s="7"/>
      <c r="J183" s="7"/>
      <c r="K183" s="7"/>
      <c r="L183" s="7"/>
      <c r="M183" s="7"/>
      <c r="N183" s="7"/>
      <c r="O183" s="7"/>
      <c r="P183" s="7"/>
      <c r="Q183" s="7"/>
      <c r="R183" s="7"/>
      <c r="S183" s="7"/>
      <c r="T183" s="7"/>
      <c r="U183" s="7"/>
      <c r="V183" s="7"/>
      <c r="W183" s="7"/>
      <c r="X183" s="7"/>
    </row>
    <row r="184" spans="2:24" ht="19.5" customHeight="1">
      <c r="B184" s="9"/>
      <c r="C184" s="7" t="s">
        <v>16</v>
      </c>
      <c r="E184" s="126" t="s">
        <v>77</v>
      </c>
      <c r="F184" s="126"/>
      <c r="G184" s="126"/>
      <c r="H184" s="126"/>
      <c r="I184" s="126"/>
      <c r="J184" s="126"/>
      <c r="K184" s="126"/>
      <c r="L184" s="126"/>
      <c r="M184" s="126"/>
      <c r="N184" s="126"/>
      <c r="O184" s="126"/>
      <c r="P184" s="126"/>
      <c r="Q184" s="126"/>
      <c r="R184" s="126"/>
      <c r="S184" s="126"/>
      <c r="T184" s="126"/>
      <c r="U184" s="126"/>
      <c r="V184" s="126"/>
      <c r="W184" s="126"/>
      <c r="X184" s="126"/>
    </row>
    <row r="185" spans="2:24" ht="19.5" customHeight="1">
      <c r="B185" s="9"/>
      <c r="C185" s="9"/>
      <c r="D185" s="9"/>
      <c r="E185" s="132" t="s">
        <v>180</v>
      </c>
      <c r="F185" s="132"/>
      <c r="G185" s="132"/>
      <c r="H185" s="132"/>
      <c r="I185" s="132"/>
      <c r="J185" s="132"/>
      <c r="K185" s="132"/>
      <c r="L185" s="132"/>
      <c r="M185" s="132"/>
      <c r="N185" s="132"/>
      <c r="O185" s="132"/>
      <c r="P185" s="132"/>
      <c r="Q185" s="132"/>
      <c r="R185" s="132"/>
      <c r="S185" s="132"/>
      <c r="T185" s="132"/>
      <c r="U185" s="132"/>
      <c r="V185" s="132"/>
      <c r="W185" s="132"/>
      <c r="X185" s="132"/>
    </row>
    <row r="186" spans="4:24" ht="19.5" customHeight="1">
      <c r="D186" s="126" t="s">
        <v>181</v>
      </c>
      <c r="E186" s="126"/>
      <c r="F186" s="126"/>
      <c r="G186" s="126"/>
      <c r="H186" s="126"/>
      <c r="I186" s="126"/>
      <c r="J186" s="126"/>
      <c r="K186" s="126"/>
      <c r="L186" s="126"/>
      <c r="M186" s="126"/>
      <c r="N186" s="126"/>
      <c r="O186" s="126"/>
      <c r="P186" s="126"/>
      <c r="Q186" s="126"/>
      <c r="R186" s="126"/>
      <c r="S186" s="126"/>
      <c r="T186" s="126"/>
      <c r="U186" s="126"/>
      <c r="V186" s="126"/>
      <c r="W186" s="126"/>
      <c r="X186" s="126"/>
    </row>
  </sheetData>
  <sheetProtection/>
  <mergeCells count="193">
    <mergeCell ref="E185:X185"/>
    <mergeCell ref="D186:X186"/>
    <mergeCell ref="E102:X102"/>
    <mergeCell ref="F103:X103"/>
    <mergeCell ref="E104:X104"/>
    <mergeCell ref="E171:X171"/>
    <mergeCell ref="E184:X184"/>
    <mergeCell ref="F166:X166"/>
    <mergeCell ref="E181:X181"/>
    <mergeCell ref="D165:X165"/>
    <mergeCell ref="AN17:AO17"/>
    <mergeCell ref="AN18:AO18"/>
    <mergeCell ref="AN19:AO19"/>
    <mergeCell ref="AN20:AO20"/>
    <mergeCell ref="E119:X119"/>
    <mergeCell ref="F112:X112"/>
    <mergeCell ref="F113:X113"/>
    <mergeCell ref="F101:X101"/>
    <mergeCell ref="E106:X106"/>
    <mergeCell ref="D85:E85"/>
    <mergeCell ref="AF13:AI13"/>
    <mergeCell ref="AF15:AI15"/>
    <mergeCell ref="AF16:AI16"/>
    <mergeCell ref="AK13:AM15"/>
    <mergeCell ref="G71:X71"/>
    <mergeCell ref="D53:X53"/>
    <mergeCell ref="D52:X52"/>
    <mergeCell ref="F44:X44"/>
    <mergeCell ref="F43:X43"/>
    <mergeCell ref="D42:E42"/>
    <mergeCell ref="D60:X60"/>
    <mergeCell ref="D61:X61"/>
    <mergeCell ref="D63:X63"/>
    <mergeCell ref="AN13:AQ13"/>
    <mergeCell ref="AN14:AQ14"/>
    <mergeCell ref="AN15:AQ15"/>
    <mergeCell ref="T46:X46"/>
    <mergeCell ref="D47:X47"/>
    <mergeCell ref="D48:X48"/>
    <mergeCell ref="AK17:AM20"/>
    <mergeCell ref="E45:X45"/>
    <mergeCell ref="E46:S46"/>
    <mergeCell ref="D56:X56"/>
    <mergeCell ref="D57:X57"/>
    <mergeCell ref="D58:X58"/>
    <mergeCell ref="D59:X59"/>
    <mergeCell ref="G9:L9"/>
    <mergeCell ref="D167:E167"/>
    <mergeCell ref="D168:E168"/>
    <mergeCell ref="D169:E169"/>
    <mergeCell ref="F26:X26"/>
    <mergeCell ref="G120:S120"/>
    <mergeCell ref="D162:X162"/>
    <mergeCell ref="D164:X164"/>
    <mergeCell ref="D163:X163"/>
    <mergeCell ref="M9:P9"/>
    <mergeCell ref="Q9:S9"/>
    <mergeCell ref="D170:E170"/>
    <mergeCell ref="F167:X167"/>
    <mergeCell ref="F168:X168"/>
    <mergeCell ref="D166:E166"/>
    <mergeCell ref="E159:X159"/>
    <mergeCell ref="E66:X66"/>
    <mergeCell ref="E161:X161"/>
    <mergeCell ref="E158:X158"/>
    <mergeCell ref="F170:X170"/>
    <mergeCell ref="F169:X169"/>
    <mergeCell ref="E160:X160"/>
    <mergeCell ref="F157:X157"/>
    <mergeCell ref="D157:E157"/>
    <mergeCell ref="E156:X156"/>
    <mergeCell ref="E149:X149"/>
    <mergeCell ref="E150:X150"/>
    <mergeCell ref="E144:X144"/>
    <mergeCell ref="E145:X145"/>
    <mergeCell ref="F146:X146"/>
    <mergeCell ref="E147:X147"/>
    <mergeCell ref="E153:X153"/>
    <mergeCell ref="F148:X148"/>
    <mergeCell ref="D148:E148"/>
    <mergeCell ref="E134:X134"/>
    <mergeCell ref="F135:X135"/>
    <mergeCell ref="E136:X136"/>
    <mergeCell ref="D139:X139"/>
    <mergeCell ref="F137:X137"/>
    <mergeCell ref="E140:K140"/>
    <mergeCell ref="F142:X142"/>
    <mergeCell ref="E143:X143"/>
    <mergeCell ref="F126:X126"/>
    <mergeCell ref="E124:X124"/>
    <mergeCell ref="E127:X127"/>
    <mergeCell ref="E141:K141"/>
    <mergeCell ref="F128:X128"/>
    <mergeCell ref="E129:X129"/>
    <mergeCell ref="F130:X130"/>
    <mergeCell ref="E131:X131"/>
    <mergeCell ref="E132:X132"/>
    <mergeCell ref="E133:X133"/>
    <mergeCell ref="F122:X122"/>
    <mergeCell ref="E123:X123"/>
    <mergeCell ref="F125:X125"/>
    <mergeCell ref="E95:X95"/>
    <mergeCell ref="F96:X96"/>
    <mergeCell ref="G97:X97"/>
    <mergeCell ref="G99:X99"/>
    <mergeCell ref="E115:X115"/>
    <mergeCell ref="E116:X116"/>
    <mergeCell ref="D117:X117"/>
    <mergeCell ref="F114:X114"/>
    <mergeCell ref="E107:X107"/>
    <mergeCell ref="D108:X108"/>
    <mergeCell ref="D109:X109"/>
    <mergeCell ref="D110:E110"/>
    <mergeCell ref="F110:X110"/>
    <mergeCell ref="E111:X111"/>
    <mergeCell ref="D112:E112"/>
    <mergeCell ref="D114:E114"/>
    <mergeCell ref="F92:X92"/>
    <mergeCell ref="E93:X93"/>
    <mergeCell ref="D84:E84"/>
    <mergeCell ref="F90:X90"/>
    <mergeCell ref="E91:X91"/>
    <mergeCell ref="E88:X88"/>
    <mergeCell ref="E87:X87"/>
    <mergeCell ref="F86:X86"/>
    <mergeCell ref="E94:X94"/>
    <mergeCell ref="B2:X2"/>
    <mergeCell ref="H15:X15"/>
    <mergeCell ref="H12:X12"/>
    <mergeCell ref="H13:X13"/>
    <mergeCell ref="C4:X4"/>
    <mergeCell ref="B5:X5"/>
    <mergeCell ref="H14:L14"/>
    <mergeCell ref="N14:R14"/>
    <mergeCell ref="B6:X6"/>
    <mergeCell ref="D9:F9"/>
    <mergeCell ref="F41:X41"/>
    <mergeCell ref="F42:X42"/>
    <mergeCell ref="F34:X34"/>
    <mergeCell ref="D41:E41"/>
    <mergeCell ref="E15:F15"/>
    <mergeCell ref="B7:X7"/>
    <mergeCell ref="Q31:X31"/>
    <mergeCell ref="F35:X35"/>
    <mergeCell ref="F36:X36"/>
    <mergeCell ref="F31:O31"/>
    <mergeCell ref="D39:E39"/>
    <mergeCell ref="E13:F13"/>
    <mergeCell ref="E14:F14"/>
    <mergeCell ref="E33:X33"/>
    <mergeCell ref="E12:F12"/>
    <mergeCell ref="E40:X40"/>
    <mergeCell ref="E32:X32"/>
    <mergeCell ref="E23:X23"/>
    <mergeCell ref="E24:X24"/>
    <mergeCell ref="E25:X25"/>
    <mergeCell ref="E30:X30"/>
    <mergeCell ref="D29:X29"/>
    <mergeCell ref="E16:F16"/>
    <mergeCell ref="E22:X22"/>
    <mergeCell ref="F17:X17"/>
    <mergeCell ref="E18:X18"/>
    <mergeCell ref="F19:X19"/>
    <mergeCell ref="E20:X20"/>
    <mergeCell ref="F21:X21"/>
    <mergeCell ref="F37:X37"/>
    <mergeCell ref="E38:X38"/>
    <mergeCell ref="F69:X69"/>
    <mergeCell ref="G68:X68"/>
    <mergeCell ref="D55:X55"/>
    <mergeCell ref="F67:X67"/>
    <mergeCell ref="F39:X39"/>
    <mergeCell ref="D43:E43"/>
    <mergeCell ref="D37:E37"/>
    <mergeCell ref="D44:E44"/>
    <mergeCell ref="E178:X178"/>
    <mergeCell ref="F179:X179"/>
    <mergeCell ref="E180:X180"/>
    <mergeCell ref="F172:X172"/>
    <mergeCell ref="E173:X173"/>
    <mergeCell ref="F174:X174"/>
    <mergeCell ref="E175:X175"/>
    <mergeCell ref="E176:X176"/>
    <mergeCell ref="F177:X177"/>
    <mergeCell ref="D64:X64"/>
    <mergeCell ref="D113:E113"/>
    <mergeCell ref="E100:X100"/>
    <mergeCell ref="E89:X89"/>
    <mergeCell ref="F84:X84"/>
    <mergeCell ref="F83:X83"/>
    <mergeCell ref="D86:E86"/>
    <mergeCell ref="D65:X65"/>
    <mergeCell ref="F85:X85"/>
  </mergeCells>
  <dataValidations count="1">
    <dataValidation type="list" allowBlank="1" showInputMessage="1" sqref="AF16">
      <formula1>"１９．２０．２１,２２．２３．２４"</formula1>
    </dataValidation>
  </dataValidations>
  <printOptions horizontalCentered="1"/>
  <pageMargins left="0.7874015748031497" right="0.5905511811023623" top="0.7874015748031497" bottom="0.5905511811023623" header="0.5118110236220472" footer="0.5118110236220472"/>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B1:S29"/>
  <sheetViews>
    <sheetView showGridLines="0" view="pageBreakPreview" zoomScale="85" zoomScaleSheetLayoutView="85" zoomScalePageLayoutView="0" workbookViewId="0" topLeftCell="A4">
      <selection activeCell="AB12" sqref="AB12"/>
    </sheetView>
  </sheetViews>
  <sheetFormatPr defaultColWidth="5.59765625" defaultRowHeight="19.5" customHeight="1"/>
  <cols>
    <col min="1" max="16384" width="5.59765625" style="22" customWidth="1"/>
  </cols>
  <sheetData>
    <row r="1" spans="2:3" ht="30" customHeight="1" thickBot="1" thickTop="1">
      <c r="B1" s="59"/>
      <c r="C1" s="58"/>
    </row>
    <row r="2" spans="6:15" ht="19.5" customHeight="1" thickTop="1">
      <c r="F2" s="230" t="s">
        <v>147</v>
      </c>
      <c r="G2" s="230"/>
      <c r="H2" s="230"/>
      <c r="I2" s="230"/>
      <c r="J2" s="230"/>
      <c r="K2" s="230"/>
      <c r="L2" s="230"/>
      <c r="M2" s="230"/>
      <c r="N2" s="230"/>
      <c r="O2" s="230"/>
    </row>
    <row r="4" spans="2:19" ht="19.5" customHeight="1" thickBot="1">
      <c r="B4" s="243" t="s">
        <v>148</v>
      </c>
      <c r="C4" s="243"/>
      <c r="D4" s="243"/>
      <c r="E4" s="243"/>
      <c r="F4" s="243"/>
      <c r="G4" s="243"/>
      <c r="H4" s="243"/>
      <c r="I4" s="243"/>
      <c r="L4" s="243" t="s">
        <v>149</v>
      </c>
      <c r="M4" s="243"/>
      <c r="N4" s="243"/>
      <c r="O4" s="243"/>
      <c r="P4" s="243"/>
      <c r="Q4" s="243"/>
      <c r="R4" s="243"/>
      <c r="S4" s="243"/>
    </row>
    <row r="5" spans="2:19" ht="19.5" customHeight="1">
      <c r="B5" s="23"/>
      <c r="C5" s="24"/>
      <c r="D5" s="24"/>
      <c r="E5" s="24"/>
      <c r="F5" s="24"/>
      <c r="G5" s="24"/>
      <c r="H5" s="24"/>
      <c r="I5" s="25"/>
      <c r="L5" s="245"/>
      <c r="M5" s="246"/>
      <c r="N5" s="24"/>
      <c r="O5" s="24"/>
      <c r="P5" s="24"/>
      <c r="Q5" s="24"/>
      <c r="R5" s="221"/>
      <c r="S5" s="222"/>
    </row>
    <row r="6" spans="2:19" ht="19.5" customHeight="1">
      <c r="B6" s="26"/>
      <c r="C6" s="27"/>
      <c r="D6" s="27"/>
      <c r="E6" s="27"/>
      <c r="F6" s="27"/>
      <c r="G6" s="27"/>
      <c r="H6" s="27"/>
      <c r="I6" s="28"/>
      <c r="L6" s="247"/>
      <c r="M6" s="234"/>
      <c r="N6" s="29"/>
      <c r="O6" s="29"/>
      <c r="P6" s="29"/>
      <c r="Q6" s="29"/>
      <c r="R6" s="223"/>
      <c r="S6" s="224"/>
    </row>
    <row r="7" spans="2:19" ht="19.5" customHeight="1">
      <c r="B7" s="26"/>
      <c r="C7" s="27"/>
      <c r="D7" s="27"/>
      <c r="E7" s="227" t="str">
        <f>'様式1'!F12</f>
        <v>中部運輸局他１７箇所荷物運送契約</v>
      </c>
      <c r="F7" s="27"/>
      <c r="G7" s="27"/>
      <c r="H7" s="225" t="s">
        <v>146</v>
      </c>
      <c r="I7" s="28"/>
      <c r="L7" s="26"/>
      <c r="M7" s="27"/>
      <c r="N7" s="27"/>
      <c r="O7" s="238" t="s">
        <v>370</v>
      </c>
      <c r="P7" s="239"/>
      <c r="Q7" s="27"/>
      <c r="R7" s="30"/>
      <c r="S7" s="28"/>
    </row>
    <row r="8" spans="2:19" ht="19.5" customHeight="1">
      <c r="B8" s="26"/>
      <c r="C8" s="27"/>
      <c r="D8" s="72"/>
      <c r="E8" s="228"/>
      <c r="F8" s="60"/>
      <c r="G8" s="226" t="s">
        <v>194</v>
      </c>
      <c r="H8" s="225"/>
      <c r="I8" s="28"/>
      <c r="L8" s="26"/>
      <c r="M8" s="27"/>
      <c r="N8" s="27"/>
      <c r="O8" s="31"/>
      <c r="P8" s="27"/>
      <c r="Q8" s="30"/>
      <c r="R8" s="30"/>
      <c r="S8" s="28"/>
    </row>
    <row r="9" spans="2:19" ht="19.5" customHeight="1">
      <c r="B9" s="26"/>
      <c r="C9" s="27"/>
      <c r="D9" s="72"/>
      <c r="E9" s="228"/>
      <c r="F9" s="60" t="s">
        <v>172</v>
      </c>
      <c r="G9" s="225"/>
      <c r="H9" s="225"/>
      <c r="I9" s="28"/>
      <c r="L9" s="26"/>
      <c r="M9" s="27"/>
      <c r="N9" s="27"/>
      <c r="O9" s="31"/>
      <c r="P9" s="27"/>
      <c r="Q9" s="30"/>
      <c r="R9" s="30"/>
      <c r="S9" s="28"/>
    </row>
    <row r="10" spans="2:19" ht="19.5" customHeight="1">
      <c r="B10" s="26"/>
      <c r="C10" s="27"/>
      <c r="D10" s="72"/>
      <c r="E10" s="228"/>
      <c r="F10" s="60"/>
      <c r="G10" s="225"/>
      <c r="H10" s="225"/>
      <c r="I10" s="28"/>
      <c r="L10" s="26"/>
      <c r="M10" s="27"/>
      <c r="N10" s="27"/>
      <c r="O10" s="31"/>
      <c r="P10" s="27"/>
      <c r="Q10" s="30"/>
      <c r="R10" s="30"/>
      <c r="S10" s="28"/>
    </row>
    <row r="11" spans="2:19" ht="19.5" customHeight="1">
      <c r="B11" s="26"/>
      <c r="C11" s="27"/>
      <c r="D11" s="72"/>
      <c r="E11" s="228"/>
      <c r="F11" s="60" t="s">
        <v>173</v>
      </c>
      <c r="G11" s="225"/>
      <c r="H11" s="225"/>
      <c r="I11" s="28"/>
      <c r="L11" s="26"/>
      <c r="M11" s="27"/>
      <c r="N11" s="27"/>
      <c r="O11" s="31"/>
      <c r="P11" s="27"/>
      <c r="Q11" s="30"/>
      <c r="R11" s="30"/>
      <c r="S11" s="28"/>
    </row>
    <row r="12" spans="2:19" ht="19.5" customHeight="1">
      <c r="B12" s="26"/>
      <c r="C12" s="27"/>
      <c r="D12" s="72"/>
      <c r="E12" s="228"/>
      <c r="F12" s="60" t="s">
        <v>174</v>
      </c>
      <c r="G12" s="225"/>
      <c r="H12" s="225"/>
      <c r="I12" s="28"/>
      <c r="L12" s="26"/>
      <c r="M12" s="27"/>
      <c r="N12" s="27"/>
      <c r="O12" s="31"/>
      <c r="P12" s="27"/>
      <c r="Q12" s="30"/>
      <c r="R12" s="30"/>
      <c r="S12" s="28"/>
    </row>
    <row r="13" spans="2:19" ht="19.5" customHeight="1">
      <c r="B13" s="26"/>
      <c r="C13" s="27"/>
      <c r="D13" s="72"/>
      <c r="E13" s="228"/>
      <c r="F13" s="60" t="s">
        <v>175</v>
      </c>
      <c r="G13" s="225"/>
      <c r="H13" s="225"/>
      <c r="I13" s="28"/>
      <c r="L13" s="26"/>
      <c r="M13" s="27"/>
      <c r="N13" s="27"/>
      <c r="O13" s="242" t="s">
        <v>371</v>
      </c>
      <c r="P13" s="243"/>
      <c r="Q13" s="30"/>
      <c r="R13" s="30"/>
      <c r="S13" s="28"/>
    </row>
    <row r="14" spans="2:19" ht="19.5" customHeight="1">
      <c r="B14" s="26"/>
      <c r="C14" s="27"/>
      <c r="D14" s="72"/>
      <c r="E14" s="228"/>
      <c r="F14" s="60"/>
      <c r="G14" s="226" t="str">
        <f>'様式3'!H21</f>
        <v>大石　英一郎</v>
      </c>
      <c r="H14" s="27"/>
      <c r="I14" s="28"/>
      <c r="L14" s="26"/>
      <c r="M14" s="27"/>
      <c r="N14" s="27"/>
      <c r="O14" s="244"/>
      <c r="P14" s="243"/>
      <c r="Q14" s="30"/>
      <c r="R14" s="27"/>
      <c r="S14" s="28"/>
    </row>
    <row r="15" spans="2:19" ht="19.5" customHeight="1">
      <c r="B15" s="26"/>
      <c r="C15" s="27"/>
      <c r="D15" s="72"/>
      <c r="E15" s="228"/>
      <c r="F15" s="60"/>
      <c r="G15" s="225"/>
      <c r="H15" s="27"/>
      <c r="I15" s="28"/>
      <c r="L15" s="26"/>
      <c r="M15" s="27"/>
      <c r="N15" s="27"/>
      <c r="O15" s="31"/>
      <c r="P15" s="27"/>
      <c r="Q15" s="30"/>
      <c r="R15" s="27"/>
      <c r="S15" s="28"/>
    </row>
    <row r="16" spans="2:19" ht="19.5" customHeight="1">
      <c r="B16" s="26"/>
      <c r="C16" s="225" t="s">
        <v>150</v>
      </c>
      <c r="D16" s="72"/>
      <c r="E16" s="228"/>
      <c r="F16" s="60"/>
      <c r="G16" s="225"/>
      <c r="H16" s="27"/>
      <c r="I16" s="28"/>
      <c r="L16" s="26"/>
      <c r="M16" s="30"/>
      <c r="N16" s="27"/>
      <c r="O16" s="31"/>
      <c r="P16" s="27"/>
      <c r="Q16" s="30"/>
      <c r="R16" s="27"/>
      <c r="S16" s="28"/>
    </row>
    <row r="17" spans="2:19" ht="19.5" customHeight="1">
      <c r="B17" s="26"/>
      <c r="C17" s="225"/>
      <c r="D17" s="72"/>
      <c r="E17" s="228"/>
      <c r="F17" s="60"/>
      <c r="G17" s="225"/>
      <c r="H17" s="27"/>
      <c r="I17" s="28"/>
      <c r="L17" s="26"/>
      <c r="M17" s="30"/>
      <c r="N17" s="27"/>
      <c r="O17" s="31"/>
      <c r="P17" s="27"/>
      <c r="Q17" s="30"/>
      <c r="R17" s="27"/>
      <c r="S17" s="28"/>
    </row>
    <row r="18" spans="2:19" ht="19.5" customHeight="1">
      <c r="B18" s="26"/>
      <c r="C18" s="225"/>
      <c r="D18" s="72"/>
      <c r="E18" s="228"/>
      <c r="F18" s="60"/>
      <c r="G18" s="225" t="s">
        <v>151</v>
      </c>
      <c r="H18" s="27"/>
      <c r="I18" s="28"/>
      <c r="L18" s="26"/>
      <c r="M18" s="30"/>
      <c r="N18" s="27"/>
      <c r="O18" s="31"/>
      <c r="P18" s="27"/>
      <c r="Q18" s="30"/>
      <c r="R18" s="27"/>
      <c r="S18" s="28"/>
    </row>
    <row r="19" spans="2:19" ht="19.5" customHeight="1">
      <c r="B19" s="26"/>
      <c r="C19" s="225"/>
      <c r="D19" s="72"/>
      <c r="E19" s="228"/>
      <c r="F19" s="60"/>
      <c r="G19" s="225"/>
      <c r="H19" s="27"/>
      <c r="I19" s="28"/>
      <c r="L19" s="26"/>
      <c r="M19" s="30"/>
      <c r="N19" s="27"/>
      <c r="O19" s="31"/>
      <c r="P19" s="27"/>
      <c r="Q19" s="27"/>
      <c r="R19" s="27"/>
      <c r="S19" s="28"/>
    </row>
    <row r="20" spans="2:19" ht="19.5" customHeight="1">
      <c r="B20" s="26"/>
      <c r="C20" s="225"/>
      <c r="D20" s="72"/>
      <c r="E20" s="73"/>
      <c r="F20" s="60"/>
      <c r="G20" s="27"/>
      <c r="H20" s="27"/>
      <c r="I20" s="28"/>
      <c r="L20" s="26"/>
      <c r="M20" s="30"/>
      <c r="N20" s="27"/>
      <c r="O20" s="240" t="s">
        <v>371</v>
      </c>
      <c r="P20" s="241"/>
      <c r="Q20" s="27"/>
      <c r="R20" s="27"/>
      <c r="S20" s="28"/>
    </row>
    <row r="21" spans="2:19" ht="19.5" customHeight="1">
      <c r="B21" s="26"/>
      <c r="C21" s="27" t="s">
        <v>145</v>
      </c>
      <c r="D21" s="219" t="s">
        <v>221</v>
      </c>
      <c r="E21" s="220"/>
      <c r="F21" s="220"/>
      <c r="G21" s="220"/>
      <c r="H21" s="220"/>
      <c r="I21" s="28"/>
      <c r="L21" s="231"/>
      <c r="M21" s="223"/>
      <c r="N21" s="32"/>
      <c r="O21" s="32"/>
      <c r="P21" s="32"/>
      <c r="Q21" s="32"/>
      <c r="R21" s="234"/>
      <c r="S21" s="235"/>
    </row>
    <row r="22" spans="2:19" ht="19.5" customHeight="1" thickBot="1">
      <c r="B22" s="33"/>
      <c r="C22" s="71" t="s">
        <v>204</v>
      </c>
      <c r="D22" s="71" t="s">
        <v>222</v>
      </c>
      <c r="E22" s="34"/>
      <c r="F22" s="34"/>
      <c r="G22" s="34"/>
      <c r="H22" s="34"/>
      <c r="I22" s="35"/>
      <c r="L22" s="232"/>
      <c r="M22" s="233"/>
      <c r="N22" s="34"/>
      <c r="O22" s="34"/>
      <c r="P22" s="34"/>
      <c r="Q22" s="34"/>
      <c r="R22" s="236"/>
      <c r="S22" s="237"/>
    </row>
    <row r="24" ht="19.5" customHeight="1">
      <c r="B24" s="22" t="s">
        <v>152</v>
      </c>
    </row>
    <row r="29" spans="2:7" ht="19.5" customHeight="1">
      <c r="B29" s="229"/>
      <c r="C29" s="229"/>
      <c r="D29" s="229"/>
      <c r="F29" s="61"/>
      <c r="G29" s="61"/>
    </row>
  </sheetData>
  <sheetProtection/>
  <mergeCells count="18">
    <mergeCell ref="B29:D29"/>
    <mergeCell ref="F2:O2"/>
    <mergeCell ref="L21:M22"/>
    <mergeCell ref="R21:S22"/>
    <mergeCell ref="O7:P7"/>
    <mergeCell ref="O20:P20"/>
    <mergeCell ref="O13:P14"/>
    <mergeCell ref="B4:I4"/>
    <mergeCell ref="L4:S4"/>
    <mergeCell ref="L5:M6"/>
    <mergeCell ref="D21:H21"/>
    <mergeCell ref="R5:S6"/>
    <mergeCell ref="H7:H13"/>
    <mergeCell ref="C16:C20"/>
    <mergeCell ref="G8:G13"/>
    <mergeCell ref="G14:G17"/>
    <mergeCell ref="G18:G19"/>
    <mergeCell ref="E7:E19"/>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39"/>
  <sheetViews>
    <sheetView showGridLines="0" view="pageBreakPreview" zoomScaleSheetLayoutView="100" zoomScalePageLayoutView="0" workbookViewId="0" topLeftCell="A19">
      <selection activeCell="H29" sqref="H29"/>
    </sheetView>
  </sheetViews>
  <sheetFormatPr defaultColWidth="3.59765625" defaultRowHeight="19.5" customHeight="1"/>
  <cols>
    <col min="1" max="1" width="3.59765625" style="0" customWidth="1"/>
    <col min="2" max="3" width="2.09765625" style="0" customWidth="1"/>
  </cols>
  <sheetData>
    <row r="1" spans="1:25" ht="19.5" customHeight="1">
      <c r="A1" s="182" t="s">
        <v>135</v>
      </c>
      <c r="B1" s="182"/>
      <c r="C1" s="182"/>
      <c r="D1" s="19"/>
      <c r="E1" s="19"/>
      <c r="F1" s="19"/>
      <c r="G1" s="19"/>
      <c r="H1" s="19"/>
      <c r="I1" s="19"/>
      <c r="J1" s="19"/>
      <c r="K1" s="19"/>
      <c r="L1" s="19"/>
      <c r="M1" s="19"/>
      <c r="N1" s="19"/>
      <c r="O1" s="19"/>
      <c r="P1" s="19"/>
      <c r="Q1" s="19"/>
      <c r="R1" s="19"/>
      <c r="S1" s="19"/>
      <c r="T1" s="19"/>
      <c r="U1" s="19"/>
      <c r="V1" s="19"/>
      <c r="W1" s="184"/>
      <c r="X1" s="184"/>
      <c r="Y1" s="184"/>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233</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25" ht="19.5" customHeight="1">
      <c r="A5" s="74"/>
      <c r="B5" s="74"/>
      <c r="C5" s="74"/>
      <c r="D5" s="74"/>
      <c r="E5" s="74"/>
      <c r="F5" s="74"/>
      <c r="G5" s="74"/>
      <c r="H5" s="74"/>
      <c r="I5" s="74"/>
      <c r="J5" s="74"/>
      <c r="K5" s="74"/>
      <c r="L5" s="74"/>
      <c r="M5" s="74"/>
      <c r="N5" s="74"/>
      <c r="O5" s="74"/>
      <c r="P5" s="74"/>
      <c r="Q5" s="74"/>
      <c r="R5" s="74"/>
      <c r="S5" s="74"/>
      <c r="T5" s="74"/>
      <c r="U5" s="74"/>
      <c r="V5" s="74"/>
      <c r="W5" s="74"/>
      <c r="X5" s="74"/>
      <c r="Y5" s="74"/>
    </row>
    <row r="6" spans="1:25" ht="19.5" customHeight="1">
      <c r="A6" s="74"/>
      <c r="B6" s="74"/>
      <c r="C6" s="74"/>
      <c r="D6" s="74"/>
      <c r="E6" s="74"/>
      <c r="F6" s="74"/>
      <c r="G6" s="74"/>
      <c r="H6" s="74"/>
      <c r="I6" s="74"/>
      <c r="J6" s="74"/>
      <c r="K6" s="74"/>
      <c r="L6" s="74"/>
      <c r="M6" s="74"/>
      <c r="N6" s="74"/>
      <c r="O6" s="74"/>
      <c r="P6" s="74"/>
      <c r="Q6" s="74"/>
      <c r="R6" s="74"/>
      <c r="S6" s="74"/>
      <c r="T6" s="74"/>
      <c r="U6" s="74"/>
      <c r="V6" s="74"/>
      <c r="W6" s="74"/>
      <c r="X6" s="74"/>
      <c r="Y6" s="74"/>
    </row>
    <row r="7" spans="1:22" ht="19.5" customHeight="1">
      <c r="A7" s="18"/>
      <c r="B7" s="9"/>
      <c r="C7" s="9"/>
      <c r="D7" s="9"/>
      <c r="E7" s="9"/>
      <c r="F7" s="9"/>
      <c r="G7" s="9"/>
      <c r="H7" s="9"/>
      <c r="I7" s="9"/>
      <c r="J7" s="9"/>
      <c r="K7" s="9"/>
      <c r="L7" s="9"/>
      <c r="M7" s="9"/>
      <c r="N7" s="9"/>
      <c r="O7" s="9"/>
      <c r="P7" s="9"/>
      <c r="Q7" s="9"/>
      <c r="R7" s="9"/>
      <c r="S7" s="9"/>
      <c r="T7" s="9"/>
      <c r="U7" s="9"/>
      <c r="V7" s="9"/>
    </row>
    <row r="8" spans="1:22" ht="19.5" customHeight="1">
      <c r="A8" s="18"/>
      <c r="B8" s="9"/>
      <c r="C8" s="9"/>
      <c r="D8" s="9"/>
      <c r="E8" s="9"/>
      <c r="F8" s="9"/>
      <c r="G8" s="9"/>
      <c r="H8" s="9"/>
      <c r="I8" s="9"/>
      <c r="J8" s="9"/>
      <c r="K8" s="9"/>
      <c r="L8" s="9"/>
      <c r="M8" s="9"/>
      <c r="N8" s="9"/>
      <c r="O8" s="9"/>
      <c r="P8" s="9"/>
      <c r="Q8" s="9"/>
      <c r="R8" s="9"/>
      <c r="S8" s="9"/>
      <c r="T8" s="9"/>
      <c r="U8" s="9"/>
      <c r="V8" s="9"/>
    </row>
    <row r="9" spans="3:24" ht="19.5" customHeight="1">
      <c r="C9" s="9"/>
      <c r="D9" s="9"/>
      <c r="F9" s="9"/>
      <c r="G9" s="9"/>
      <c r="H9" s="183" t="s">
        <v>245</v>
      </c>
      <c r="I9" s="183"/>
      <c r="J9" s="183"/>
      <c r="K9" s="183"/>
      <c r="L9" s="183"/>
      <c r="M9" s="183"/>
      <c r="N9" s="183"/>
      <c r="O9" s="183"/>
      <c r="P9" s="183"/>
      <c r="Q9" s="183"/>
      <c r="R9" s="183"/>
      <c r="S9" s="183"/>
      <c r="T9" s="9"/>
      <c r="U9" s="9"/>
      <c r="V9" s="9"/>
      <c r="W9" s="9"/>
      <c r="X9" s="9"/>
    </row>
    <row r="10" spans="3:24" ht="19.5" customHeight="1">
      <c r="C10" s="9"/>
      <c r="D10" s="9"/>
      <c r="F10" s="9"/>
      <c r="G10" s="9"/>
      <c r="H10" s="9"/>
      <c r="I10" s="77"/>
      <c r="J10" s="77"/>
      <c r="K10" s="77"/>
      <c r="L10" s="77"/>
      <c r="M10" s="77"/>
      <c r="N10" s="77"/>
      <c r="O10" s="77"/>
      <c r="P10" s="77"/>
      <c r="Q10" s="77"/>
      <c r="R10" s="77"/>
      <c r="S10" s="9"/>
      <c r="T10" s="9"/>
      <c r="U10" s="9"/>
      <c r="V10" s="9"/>
      <c r="W10" s="9"/>
      <c r="X10" s="9"/>
    </row>
    <row r="11" spans="1:22" ht="19.5" customHeight="1">
      <c r="A11" s="18"/>
      <c r="B11" s="9"/>
      <c r="C11" s="9"/>
      <c r="D11" s="9"/>
      <c r="E11" s="9"/>
      <c r="F11" s="9"/>
      <c r="G11" s="9"/>
      <c r="H11" s="9"/>
      <c r="I11" s="9"/>
      <c r="J11" s="9"/>
      <c r="K11" s="9"/>
      <c r="L11" s="9"/>
      <c r="M11" s="9"/>
      <c r="N11" s="9"/>
      <c r="O11" s="9"/>
      <c r="P11" s="9"/>
      <c r="Q11" s="9"/>
      <c r="R11" s="9"/>
      <c r="S11" s="9"/>
      <c r="T11" s="9"/>
      <c r="U11" s="9"/>
      <c r="V11" s="9"/>
    </row>
    <row r="12" spans="1:25" ht="19.5" customHeight="1">
      <c r="A12" s="87"/>
      <c r="B12" s="88"/>
      <c r="C12" s="88" t="s">
        <v>334</v>
      </c>
      <c r="D12" s="88"/>
      <c r="E12" s="88"/>
      <c r="F12" s="88" t="s">
        <v>372</v>
      </c>
      <c r="G12" s="88"/>
      <c r="H12" s="88"/>
      <c r="I12" s="88"/>
      <c r="J12" s="88"/>
      <c r="K12" s="88"/>
      <c r="L12" s="88"/>
      <c r="M12" s="88"/>
      <c r="N12" s="88"/>
      <c r="O12" s="88"/>
      <c r="P12" s="88"/>
      <c r="Q12" s="88"/>
      <c r="R12" s="88"/>
      <c r="S12" s="88"/>
      <c r="T12" s="88"/>
      <c r="U12" s="88"/>
      <c r="V12" s="88"/>
      <c r="W12" s="89"/>
      <c r="X12" s="89"/>
      <c r="Y12" s="89"/>
    </row>
    <row r="13" spans="1:25" ht="19.5" customHeight="1">
      <c r="A13" s="87"/>
      <c r="B13" s="88"/>
      <c r="C13" s="88"/>
      <c r="D13" s="88"/>
      <c r="E13" s="88"/>
      <c r="F13" s="88"/>
      <c r="G13" s="88"/>
      <c r="H13" s="88"/>
      <c r="I13" s="88"/>
      <c r="J13" s="88"/>
      <c r="K13" s="88"/>
      <c r="L13" s="88"/>
      <c r="M13" s="88"/>
      <c r="N13" s="88"/>
      <c r="O13" s="88"/>
      <c r="P13" s="88"/>
      <c r="Q13" s="88"/>
      <c r="R13" s="88"/>
      <c r="S13" s="88"/>
      <c r="T13" s="88"/>
      <c r="U13" s="88"/>
      <c r="V13" s="88"/>
      <c r="W13" s="89"/>
      <c r="X13" s="89"/>
      <c r="Y13" s="89"/>
    </row>
    <row r="14" spans="1:25" ht="19.5" customHeight="1">
      <c r="A14" s="87"/>
      <c r="B14" s="88"/>
      <c r="C14" s="90" t="s">
        <v>234</v>
      </c>
      <c r="D14" s="88"/>
      <c r="E14" s="88"/>
      <c r="F14" s="88"/>
      <c r="G14" s="88"/>
      <c r="H14" s="88"/>
      <c r="I14" s="88"/>
      <c r="J14" s="88"/>
      <c r="K14" s="88"/>
      <c r="L14" s="88"/>
      <c r="M14" s="88"/>
      <c r="N14" s="88"/>
      <c r="O14" s="88"/>
      <c r="P14" s="88"/>
      <c r="Q14" s="88"/>
      <c r="R14" s="88"/>
      <c r="S14" s="88"/>
      <c r="T14" s="88"/>
      <c r="U14" s="88"/>
      <c r="V14" s="88"/>
      <c r="W14" s="89"/>
      <c r="X14" s="89"/>
      <c r="Y14" s="89"/>
    </row>
    <row r="15" spans="1:25" ht="19.5" customHeight="1">
      <c r="A15" s="87"/>
      <c r="B15" s="88"/>
      <c r="C15" s="90"/>
      <c r="D15" s="88"/>
      <c r="E15" s="88"/>
      <c r="F15" s="88"/>
      <c r="G15" s="88"/>
      <c r="H15" s="88"/>
      <c r="I15" s="88"/>
      <c r="J15" s="88"/>
      <c r="K15" s="88"/>
      <c r="L15" s="88"/>
      <c r="M15" s="88"/>
      <c r="N15" s="88"/>
      <c r="O15" s="88"/>
      <c r="P15" s="88"/>
      <c r="Q15" s="88"/>
      <c r="R15" s="88"/>
      <c r="S15" s="88"/>
      <c r="T15" s="88"/>
      <c r="U15" s="88"/>
      <c r="V15" s="88"/>
      <c r="W15" s="89"/>
      <c r="X15" s="89"/>
      <c r="Y15" s="89"/>
    </row>
    <row r="16" spans="1:22" ht="19.5" customHeight="1">
      <c r="A16" s="18"/>
      <c r="B16" s="9"/>
      <c r="C16" s="75"/>
      <c r="D16" s="9"/>
      <c r="E16" s="9"/>
      <c r="F16" s="9"/>
      <c r="G16" s="9"/>
      <c r="H16" s="9"/>
      <c r="I16" s="9"/>
      <c r="J16" s="9"/>
      <c r="K16" s="9"/>
      <c r="L16" s="9"/>
      <c r="M16" s="9"/>
      <c r="N16" s="9"/>
      <c r="O16" s="9"/>
      <c r="P16" s="9"/>
      <c r="Q16" s="9"/>
      <c r="R16" s="9"/>
      <c r="S16" s="9"/>
      <c r="T16" s="9"/>
      <c r="U16" s="9"/>
      <c r="V16" s="9"/>
    </row>
    <row r="17" spans="1:22" ht="19.5" customHeight="1">
      <c r="A17" s="18"/>
      <c r="B17" s="9"/>
      <c r="C17" s="75"/>
      <c r="D17" s="9"/>
      <c r="E17" s="9"/>
      <c r="F17" s="9"/>
      <c r="G17" s="9"/>
      <c r="H17" s="9"/>
      <c r="I17" s="9"/>
      <c r="J17" s="9"/>
      <c r="K17" s="9"/>
      <c r="L17" s="9"/>
      <c r="M17" s="9"/>
      <c r="N17" s="9"/>
      <c r="O17" s="9"/>
      <c r="P17" s="9"/>
      <c r="Q17" s="9"/>
      <c r="R17" s="9"/>
      <c r="S17" s="9"/>
      <c r="T17" s="9"/>
      <c r="U17" s="9"/>
      <c r="V17" s="9"/>
    </row>
    <row r="18" spans="2:22" ht="19.5" customHeight="1">
      <c r="B18" s="181" t="s">
        <v>357</v>
      </c>
      <c r="C18" s="181"/>
      <c r="D18" s="181"/>
      <c r="E18" s="181"/>
      <c r="F18" s="181"/>
      <c r="G18" s="181"/>
      <c r="H18" s="181"/>
      <c r="I18" s="9"/>
      <c r="J18" s="9"/>
      <c r="K18" s="9"/>
      <c r="L18" s="9"/>
      <c r="M18" s="9"/>
      <c r="N18" s="9"/>
      <c r="O18" s="9"/>
      <c r="P18" s="9"/>
      <c r="Q18" s="9"/>
      <c r="R18" s="9"/>
      <c r="S18" s="9"/>
      <c r="T18" s="9"/>
      <c r="U18" s="9"/>
      <c r="V18" s="9"/>
    </row>
    <row r="19" spans="2:22" ht="19.5" customHeight="1">
      <c r="B19" s="80"/>
      <c r="C19" s="80"/>
      <c r="D19" s="80"/>
      <c r="E19" s="80"/>
      <c r="F19" s="80"/>
      <c r="G19" s="80"/>
      <c r="H19" s="80"/>
      <c r="I19" s="9"/>
      <c r="J19" s="9"/>
      <c r="K19" s="9"/>
      <c r="L19" s="9"/>
      <c r="M19" s="9"/>
      <c r="N19" s="9"/>
      <c r="O19" s="9"/>
      <c r="P19" s="9"/>
      <c r="Q19" s="9"/>
      <c r="R19" s="9"/>
      <c r="S19" s="9"/>
      <c r="T19" s="9"/>
      <c r="U19" s="9"/>
      <c r="V19" s="9"/>
    </row>
    <row r="20" spans="1:22" ht="19.5" customHeight="1">
      <c r="A20" s="18"/>
      <c r="B20" s="9"/>
      <c r="C20" s="9"/>
      <c r="D20" s="9"/>
      <c r="E20" s="9"/>
      <c r="F20" s="9"/>
      <c r="G20" s="9"/>
      <c r="H20" s="9"/>
      <c r="I20" s="9"/>
      <c r="J20" s="9"/>
      <c r="K20" s="9"/>
      <c r="L20" s="9"/>
      <c r="M20" s="9"/>
      <c r="N20" s="9"/>
      <c r="O20" s="9"/>
      <c r="P20" s="9"/>
      <c r="Q20" s="9"/>
      <c r="R20" s="9"/>
      <c r="S20" s="9"/>
      <c r="T20" s="9"/>
      <c r="U20" s="9"/>
      <c r="V20" s="9"/>
    </row>
    <row r="21" spans="2:22" ht="19.5" customHeight="1">
      <c r="B21" s="9"/>
      <c r="C21" s="9"/>
      <c r="D21" s="9"/>
      <c r="E21" s="9"/>
      <c r="F21" s="9"/>
      <c r="G21" s="9"/>
      <c r="H21" s="9"/>
      <c r="I21" s="9"/>
      <c r="J21" s="9"/>
      <c r="K21" s="9"/>
      <c r="L21" s="135" t="s">
        <v>237</v>
      </c>
      <c r="M21" s="135"/>
      <c r="N21" s="135"/>
      <c r="O21" s="135"/>
      <c r="P21" s="9"/>
      <c r="Q21" s="9"/>
      <c r="R21" s="9"/>
      <c r="S21" s="9"/>
      <c r="T21" s="9"/>
      <c r="U21" s="9"/>
      <c r="V21" s="9"/>
    </row>
    <row r="22" spans="2:22" ht="19.5" customHeight="1">
      <c r="B22" s="9"/>
      <c r="C22" s="9"/>
      <c r="D22" s="9"/>
      <c r="E22" s="9"/>
      <c r="F22" s="9"/>
      <c r="G22" s="9"/>
      <c r="H22" s="9"/>
      <c r="I22" s="9"/>
      <c r="J22" s="9"/>
      <c r="K22" s="9"/>
      <c r="L22" s="135" t="s">
        <v>235</v>
      </c>
      <c r="M22" s="135"/>
      <c r="N22" s="135"/>
      <c r="O22" s="135"/>
      <c r="P22" s="9"/>
      <c r="Q22" s="9"/>
      <c r="R22" s="9"/>
      <c r="S22" s="9"/>
      <c r="T22" s="9"/>
      <c r="U22" s="9"/>
      <c r="V22" s="9"/>
    </row>
    <row r="23" spans="2:22" ht="19.5" customHeight="1">
      <c r="B23" s="9"/>
      <c r="C23" s="9"/>
      <c r="D23" s="9"/>
      <c r="E23" s="9"/>
      <c r="F23" s="9"/>
      <c r="G23" s="9"/>
      <c r="H23" s="9"/>
      <c r="I23" s="9"/>
      <c r="J23" s="9"/>
      <c r="K23" s="9"/>
      <c r="L23" s="135" t="s">
        <v>137</v>
      </c>
      <c r="M23" s="135"/>
      <c r="N23" s="135"/>
      <c r="O23" s="135"/>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2:22" ht="19.5" customHeight="1">
      <c r="B25" s="18"/>
      <c r="C25" s="18"/>
      <c r="D25" s="9"/>
      <c r="E25" s="9"/>
      <c r="F25" s="9"/>
      <c r="G25" s="9"/>
      <c r="H25" s="9"/>
      <c r="I25" s="9"/>
      <c r="J25" s="9"/>
      <c r="K25" s="9"/>
      <c r="L25" s="9"/>
      <c r="M25" s="9"/>
      <c r="N25" s="9"/>
      <c r="O25" s="9"/>
      <c r="P25" s="9"/>
      <c r="Q25" s="9"/>
      <c r="R25" s="9"/>
      <c r="S25" s="9"/>
      <c r="T25" s="9"/>
      <c r="U25" s="9"/>
      <c r="V25" s="9"/>
    </row>
    <row r="26" spans="2:22" ht="19.5" customHeight="1">
      <c r="B26" s="18"/>
      <c r="C26" s="18"/>
      <c r="D26" s="9"/>
      <c r="E26" s="9"/>
      <c r="F26" s="9"/>
      <c r="G26" s="9"/>
      <c r="H26" s="9"/>
      <c r="I26" s="9"/>
      <c r="J26" s="9"/>
      <c r="K26" s="9"/>
      <c r="L26" s="9"/>
      <c r="M26" s="9"/>
      <c r="N26" s="9"/>
      <c r="O26" s="9"/>
      <c r="P26" s="9"/>
      <c r="Q26" s="9"/>
      <c r="R26" s="9"/>
      <c r="S26" s="9"/>
      <c r="T26" s="9"/>
      <c r="U26" s="9"/>
      <c r="V26" s="9"/>
    </row>
    <row r="27" spans="3:23" ht="19.5" customHeight="1">
      <c r="C27" s="134" t="s">
        <v>7</v>
      </c>
      <c r="D27" s="134"/>
      <c r="E27" s="134"/>
      <c r="F27" s="134"/>
      <c r="G27" s="134"/>
      <c r="H27" s="134"/>
      <c r="I27" s="9"/>
      <c r="J27" s="9"/>
      <c r="K27" s="9"/>
      <c r="L27" s="9"/>
      <c r="M27" s="9"/>
      <c r="N27" s="9"/>
      <c r="O27" s="9"/>
      <c r="P27" s="9"/>
      <c r="Q27" s="9"/>
      <c r="R27" s="9"/>
      <c r="S27" s="9"/>
      <c r="T27" s="9"/>
      <c r="U27" s="9"/>
      <c r="V27" s="9"/>
      <c r="W27" s="9"/>
    </row>
    <row r="28" spans="3:22" ht="19.5" customHeight="1">
      <c r="C28" s="134" t="s">
        <v>192</v>
      </c>
      <c r="D28" s="134"/>
      <c r="E28" s="134"/>
      <c r="F28" s="134"/>
      <c r="G28" s="134"/>
      <c r="H28" s="134" t="s">
        <v>373</v>
      </c>
      <c r="I28" s="134"/>
      <c r="J28" s="134"/>
      <c r="K28" s="134"/>
      <c r="L28" s="9" t="s">
        <v>138</v>
      </c>
      <c r="M28" s="9"/>
      <c r="N28" s="9"/>
      <c r="O28" s="9"/>
      <c r="P28" s="9"/>
      <c r="Q28" s="9"/>
      <c r="R28" s="9"/>
      <c r="S28" s="9"/>
      <c r="T28" s="9"/>
      <c r="U28" s="9"/>
      <c r="V28" s="9"/>
    </row>
    <row r="29" spans="2:22" ht="19.5" customHeight="1">
      <c r="B29" s="9"/>
      <c r="C29" s="9"/>
      <c r="D29" s="9"/>
      <c r="E29" s="9"/>
      <c r="F29" s="9"/>
      <c r="G29" s="9"/>
      <c r="H29" s="9"/>
      <c r="I29" s="9"/>
      <c r="J29" s="9"/>
      <c r="K29" s="9"/>
      <c r="L29" s="9"/>
      <c r="M29" s="9"/>
      <c r="N29" s="9"/>
      <c r="O29" s="9"/>
      <c r="P29" s="9"/>
      <c r="Q29" s="9"/>
      <c r="R29" s="9"/>
      <c r="S29" s="9"/>
      <c r="T29" s="9"/>
      <c r="U29" s="9"/>
      <c r="V29" s="9"/>
    </row>
    <row r="30" spans="1:22" s="114" customFormat="1" ht="19.5" customHeight="1">
      <c r="A30" s="114" t="s">
        <v>362</v>
      </c>
      <c r="B30" s="113"/>
      <c r="C30" s="113"/>
      <c r="D30" s="113"/>
      <c r="E30" s="113"/>
      <c r="F30" s="113"/>
      <c r="G30" s="113"/>
      <c r="H30" s="113"/>
      <c r="I30" s="113"/>
      <c r="J30" s="113"/>
      <c r="K30" s="113"/>
      <c r="L30" s="113"/>
      <c r="M30" s="113"/>
      <c r="N30" s="113"/>
      <c r="O30" s="113"/>
      <c r="P30" s="113"/>
      <c r="Q30" s="113"/>
      <c r="R30" s="113"/>
      <c r="S30" s="113"/>
      <c r="T30" s="113"/>
      <c r="U30" s="113"/>
      <c r="V30" s="113"/>
    </row>
    <row r="31" spans="1:22" s="114" customFormat="1" ht="19.5" customHeight="1">
      <c r="A31" s="114" t="s">
        <v>363</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5"/>
      <c r="B32" s="113"/>
      <c r="C32" s="113"/>
      <c r="D32" s="113"/>
      <c r="E32" s="113"/>
      <c r="F32" s="113"/>
      <c r="G32" s="113"/>
      <c r="H32" s="113"/>
      <c r="I32" s="113"/>
      <c r="J32" s="113"/>
      <c r="K32" s="113"/>
      <c r="L32" s="113"/>
      <c r="M32" s="113"/>
      <c r="N32" s="113"/>
      <c r="O32" s="113"/>
      <c r="P32" s="113"/>
      <c r="Q32" s="113"/>
      <c r="R32" s="113"/>
      <c r="S32" s="113"/>
      <c r="T32" s="113"/>
      <c r="U32" s="113"/>
      <c r="V32" s="113"/>
    </row>
    <row r="33" spans="1:24" s="114" customFormat="1" ht="19.5" customHeight="1">
      <c r="A33" s="114" t="s">
        <v>364</v>
      </c>
      <c r="I33" s="116"/>
      <c r="J33" s="116"/>
      <c r="K33" s="116"/>
      <c r="L33" s="117"/>
      <c r="M33" s="117"/>
      <c r="N33" s="117"/>
      <c r="O33" s="117"/>
      <c r="P33" s="117"/>
      <c r="Q33" s="117"/>
      <c r="R33" s="117"/>
      <c r="S33" s="117"/>
      <c r="T33" s="117"/>
      <c r="U33" s="117"/>
      <c r="V33" s="117"/>
      <c r="W33" s="117"/>
      <c r="X33" s="117"/>
    </row>
    <row r="34" s="114" customFormat="1" ht="19.5" customHeight="1"/>
    <row r="35" spans="1:24" s="114" customFormat="1" ht="19.5" customHeight="1">
      <c r="A35" s="114" t="s">
        <v>365</v>
      </c>
      <c r="L35" s="118"/>
      <c r="M35" s="118"/>
      <c r="N35" s="118"/>
      <c r="O35" s="118"/>
      <c r="P35" s="118"/>
      <c r="Q35" s="118"/>
      <c r="R35" s="118"/>
      <c r="S35" s="118"/>
      <c r="T35" s="118"/>
      <c r="U35" s="118"/>
      <c r="V35" s="118"/>
      <c r="W35" s="118"/>
      <c r="X35" s="118"/>
    </row>
    <row r="36" s="114" customFormat="1" ht="19.5" customHeight="1"/>
    <row r="37" spans="1:24" s="114" customFormat="1" ht="19.5" customHeight="1">
      <c r="A37" s="114" t="s">
        <v>366</v>
      </c>
      <c r="L37" s="118"/>
      <c r="M37" s="118"/>
      <c r="N37" s="118"/>
      <c r="O37" s="118"/>
      <c r="P37" s="118"/>
      <c r="Q37" s="118"/>
      <c r="R37" s="118"/>
      <c r="S37" s="118"/>
      <c r="T37" s="118"/>
      <c r="U37" s="118"/>
      <c r="V37" s="118"/>
      <c r="W37" s="118"/>
      <c r="X37" s="118"/>
    </row>
    <row r="38" s="114" customFormat="1" ht="19.5" customHeight="1"/>
    <row r="39" spans="1:24" s="114" customFormat="1" ht="19.5" customHeight="1">
      <c r="A39" s="114" t="s">
        <v>367</v>
      </c>
      <c r="L39" s="118"/>
      <c r="M39" s="118"/>
      <c r="N39" s="118"/>
      <c r="O39" s="118"/>
      <c r="P39" s="118"/>
      <c r="Q39" s="118"/>
      <c r="R39" s="118"/>
      <c r="S39" s="118"/>
      <c r="T39" s="118"/>
      <c r="U39" s="118"/>
      <c r="V39" s="118"/>
      <c r="W39" s="118"/>
      <c r="X39" s="118"/>
    </row>
  </sheetData>
  <sheetProtection/>
  <mergeCells count="11">
    <mergeCell ref="C27:H27"/>
    <mergeCell ref="C28:G28"/>
    <mergeCell ref="H28:K28"/>
    <mergeCell ref="B18:H18"/>
    <mergeCell ref="A1:C1"/>
    <mergeCell ref="H9:S9"/>
    <mergeCell ref="W1:Y1"/>
    <mergeCell ref="A4:Y4"/>
    <mergeCell ref="L21:O21"/>
    <mergeCell ref="L22:O22"/>
    <mergeCell ref="L23:O23"/>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0"/>
  <sheetViews>
    <sheetView showGridLines="0" view="pageBreakPreview" zoomScale="85" zoomScaleSheetLayoutView="85" zoomScalePageLayoutView="0" workbookViewId="0" topLeftCell="A1">
      <selection activeCell="AP9" sqref="AP9"/>
    </sheetView>
  </sheetViews>
  <sheetFormatPr defaultColWidth="3.59765625" defaultRowHeight="19.5" customHeight="1"/>
  <cols>
    <col min="1" max="1" width="3.59765625" style="0" customWidth="1"/>
    <col min="2" max="3" width="2.09765625" style="0" customWidth="1"/>
  </cols>
  <sheetData>
    <row r="1" spans="1:25" ht="19.5" customHeight="1">
      <c r="A1" s="182" t="s">
        <v>231</v>
      </c>
      <c r="B1" s="182"/>
      <c r="C1" s="182"/>
      <c r="D1" s="19"/>
      <c r="E1" s="19"/>
      <c r="F1" s="19"/>
      <c r="G1" s="19"/>
      <c r="H1" s="19"/>
      <c r="I1" s="19"/>
      <c r="J1" s="19"/>
      <c r="K1" s="19"/>
      <c r="L1" s="19"/>
      <c r="M1" s="19"/>
      <c r="N1" s="19"/>
      <c r="O1" s="19"/>
      <c r="P1" s="19"/>
      <c r="Q1" s="19"/>
      <c r="R1" s="19"/>
      <c r="S1" s="19"/>
      <c r="T1" s="19"/>
      <c r="U1" s="19"/>
      <c r="V1" s="19"/>
      <c r="W1" s="184"/>
      <c r="X1" s="184"/>
      <c r="Y1" s="184"/>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201</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22" ht="19.5" customHeight="1">
      <c r="A5" s="18"/>
      <c r="B5" s="9"/>
      <c r="C5" s="9"/>
      <c r="D5" s="9"/>
      <c r="E5" s="9"/>
      <c r="F5" s="9"/>
      <c r="G5" s="9"/>
      <c r="H5" s="9"/>
      <c r="I5" s="9"/>
      <c r="J5" s="9"/>
      <c r="K5" s="9"/>
      <c r="L5" s="9"/>
      <c r="M5" s="9"/>
      <c r="N5" s="9"/>
      <c r="O5" s="9"/>
      <c r="P5" s="9"/>
      <c r="Q5" s="9"/>
      <c r="R5" s="9"/>
      <c r="S5" s="9"/>
      <c r="T5" s="9"/>
      <c r="U5" s="9"/>
      <c r="V5" s="9"/>
    </row>
    <row r="6" spans="1:22" ht="19.5" customHeight="1">
      <c r="A6" s="18"/>
      <c r="B6" s="9"/>
      <c r="C6" s="9"/>
      <c r="D6" s="9"/>
      <c r="E6" s="9"/>
      <c r="F6" s="9"/>
      <c r="G6" s="9"/>
      <c r="H6" s="9"/>
      <c r="I6" s="9"/>
      <c r="J6" s="9"/>
      <c r="K6" s="9"/>
      <c r="L6" s="9"/>
      <c r="M6" s="9"/>
      <c r="N6" s="9"/>
      <c r="O6" s="9"/>
      <c r="P6" s="9"/>
      <c r="Q6" s="9"/>
      <c r="R6" s="9"/>
      <c r="S6" s="9"/>
      <c r="T6" s="9"/>
      <c r="U6" s="9"/>
      <c r="V6" s="9"/>
    </row>
    <row r="7" spans="1:22" ht="19.5" customHeight="1">
      <c r="A7" s="18"/>
      <c r="B7" s="9"/>
      <c r="C7" s="9"/>
      <c r="D7" s="9"/>
      <c r="E7" s="9"/>
      <c r="F7" s="9"/>
      <c r="G7" s="9"/>
      <c r="H7" s="9"/>
      <c r="I7" s="9"/>
      <c r="J7" s="9"/>
      <c r="K7" s="9"/>
      <c r="L7" s="9"/>
      <c r="M7" s="9"/>
      <c r="N7" s="9"/>
      <c r="O7" s="9"/>
      <c r="P7" s="9"/>
      <c r="Q7" s="9"/>
      <c r="R7" s="9"/>
      <c r="S7" s="9"/>
      <c r="T7" s="9"/>
      <c r="U7" s="9"/>
      <c r="V7" s="9"/>
    </row>
    <row r="8" spans="1:22" ht="19.5" customHeight="1">
      <c r="A8" s="18"/>
      <c r="B8" s="9"/>
      <c r="C8" s="9"/>
      <c r="D8" s="9"/>
      <c r="E8" s="9"/>
      <c r="F8" s="9"/>
      <c r="G8" s="9"/>
      <c r="H8" s="9"/>
      <c r="I8" s="9"/>
      <c r="J8" s="9"/>
      <c r="K8" s="9"/>
      <c r="L8" s="9"/>
      <c r="M8" s="9"/>
      <c r="N8" s="9"/>
      <c r="O8" s="9"/>
      <c r="P8" s="9"/>
      <c r="Q8" s="9"/>
      <c r="R8" s="9"/>
      <c r="S8" s="9"/>
      <c r="T8" s="9"/>
      <c r="U8" s="9"/>
      <c r="V8" s="9"/>
    </row>
    <row r="9" spans="3:24" ht="19.5" customHeight="1">
      <c r="C9" s="9"/>
      <c r="D9" s="135" t="s">
        <v>232</v>
      </c>
      <c r="E9" s="135"/>
      <c r="F9" s="135"/>
      <c r="G9" s="9"/>
      <c r="H9" s="186" t="str">
        <f>'様式1'!F12</f>
        <v>中部運輸局他１７箇所荷物運送契約</v>
      </c>
      <c r="I9" s="186"/>
      <c r="J9" s="186"/>
      <c r="K9" s="186"/>
      <c r="L9" s="186"/>
      <c r="M9" s="186"/>
      <c r="N9" s="186"/>
      <c r="O9" s="186"/>
      <c r="P9" s="186"/>
      <c r="Q9" s="186"/>
      <c r="R9" s="186"/>
      <c r="S9" s="186"/>
      <c r="T9" s="186"/>
      <c r="U9" s="186"/>
      <c r="V9" s="186"/>
      <c r="W9" s="186"/>
      <c r="X9" s="186"/>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1:22" ht="19.5" customHeight="1">
      <c r="A11" s="18"/>
      <c r="B11" s="9"/>
      <c r="C11" s="9"/>
      <c r="D11" s="9"/>
      <c r="E11" s="9"/>
      <c r="F11" s="9"/>
      <c r="G11" s="9"/>
      <c r="H11" s="9"/>
      <c r="I11" s="9"/>
      <c r="J11" s="9"/>
      <c r="K11" s="9"/>
      <c r="L11" s="9"/>
      <c r="M11" s="9"/>
      <c r="N11" s="9"/>
      <c r="O11" s="9"/>
      <c r="P11" s="9"/>
      <c r="Q11" s="9"/>
      <c r="R11" s="9"/>
      <c r="S11" s="9"/>
      <c r="T11" s="9"/>
      <c r="U11" s="9"/>
      <c r="V11" s="9"/>
    </row>
    <row r="12" spans="1:22" ht="19.5" customHeight="1">
      <c r="A12" s="18"/>
      <c r="B12" s="9"/>
      <c r="C12" s="9"/>
      <c r="D12" s="9"/>
      <c r="E12" s="9"/>
      <c r="F12" s="9"/>
      <c r="G12" s="9"/>
      <c r="H12" s="9"/>
      <c r="I12" s="9"/>
      <c r="J12" s="9"/>
      <c r="K12" s="9"/>
      <c r="L12" s="9"/>
      <c r="M12" s="9"/>
      <c r="N12" s="9"/>
      <c r="O12" s="9"/>
      <c r="P12" s="9"/>
      <c r="Q12" s="9"/>
      <c r="R12" s="9"/>
      <c r="S12" s="9"/>
      <c r="T12" s="9"/>
      <c r="U12" s="9"/>
      <c r="V12" s="9"/>
    </row>
    <row r="13" spans="1:25" ht="19.5" customHeight="1">
      <c r="A13" s="9"/>
      <c r="B13" s="9"/>
      <c r="C13" s="9"/>
      <c r="D13" s="9" t="s">
        <v>202</v>
      </c>
      <c r="E13" s="9"/>
      <c r="F13" s="9"/>
      <c r="G13" s="9"/>
      <c r="H13" s="9"/>
      <c r="I13" s="9"/>
      <c r="J13" s="9"/>
      <c r="K13" s="9"/>
      <c r="L13" s="9"/>
      <c r="M13" s="9"/>
      <c r="N13" s="9"/>
      <c r="O13" s="9"/>
      <c r="P13" s="9"/>
      <c r="Q13" s="9"/>
      <c r="R13" s="9"/>
      <c r="S13" s="9"/>
      <c r="T13" s="9"/>
      <c r="U13" s="9"/>
      <c r="V13" s="9"/>
      <c r="W13" s="9"/>
      <c r="X13" s="9"/>
      <c r="Y13" s="9"/>
    </row>
    <row r="14" spans="1:25" ht="19.5" customHeight="1">
      <c r="A14" s="9"/>
      <c r="B14" s="9"/>
      <c r="C14" s="9"/>
      <c r="D14" s="9"/>
      <c r="E14" s="9"/>
      <c r="F14" s="9"/>
      <c r="G14" s="9"/>
      <c r="H14" s="9"/>
      <c r="I14" s="9"/>
      <c r="J14" s="9"/>
      <c r="K14" s="9"/>
      <c r="L14" s="9"/>
      <c r="M14" s="9"/>
      <c r="N14" s="9"/>
      <c r="O14" s="9"/>
      <c r="P14" s="9"/>
      <c r="Q14" s="9"/>
      <c r="R14" s="9"/>
      <c r="S14" s="9"/>
      <c r="T14" s="9"/>
      <c r="U14" s="9"/>
      <c r="V14" s="9"/>
      <c r="W14" s="9"/>
      <c r="X14" s="9"/>
      <c r="Y14" s="9"/>
    </row>
    <row r="15" spans="1:25" ht="19.5" customHeight="1">
      <c r="A15" s="9"/>
      <c r="B15" s="9"/>
      <c r="C15" s="9"/>
      <c r="D15" s="9"/>
      <c r="E15" s="9"/>
      <c r="F15" s="9"/>
      <c r="G15" s="9"/>
      <c r="H15" s="9"/>
      <c r="I15" s="9"/>
      <c r="J15" s="9"/>
      <c r="K15" s="9"/>
      <c r="L15" s="9"/>
      <c r="M15" s="9"/>
      <c r="N15" s="9"/>
      <c r="O15" s="9"/>
      <c r="P15" s="9"/>
      <c r="Q15" s="9"/>
      <c r="R15" s="9"/>
      <c r="S15" s="9"/>
      <c r="T15" s="9"/>
      <c r="U15" s="9"/>
      <c r="V15" s="9"/>
      <c r="W15" s="9"/>
      <c r="X15" s="9"/>
      <c r="Y15" s="9"/>
    </row>
    <row r="16" spans="1:25" ht="19.5" customHeight="1">
      <c r="A16" s="9"/>
      <c r="B16" s="9"/>
      <c r="C16" s="9"/>
      <c r="D16" s="9"/>
      <c r="E16" s="9"/>
      <c r="F16" s="9"/>
      <c r="G16" s="9"/>
      <c r="H16" s="9"/>
      <c r="I16" s="9"/>
      <c r="J16" s="9"/>
      <c r="K16" s="9"/>
      <c r="L16" s="9"/>
      <c r="M16" s="9"/>
      <c r="N16" s="9"/>
      <c r="O16" s="9"/>
      <c r="P16" s="9"/>
      <c r="Q16" s="9"/>
      <c r="R16" s="9"/>
      <c r="S16" s="9"/>
      <c r="T16" s="9"/>
      <c r="U16" s="9"/>
      <c r="V16" s="9"/>
      <c r="W16" s="9"/>
      <c r="X16" s="9"/>
      <c r="Y16" s="9"/>
    </row>
    <row r="17" spans="1:22" ht="19.5" customHeight="1">
      <c r="A17" s="18"/>
      <c r="B17" s="9"/>
      <c r="C17" s="9"/>
      <c r="D17" s="9"/>
      <c r="E17" s="9"/>
      <c r="F17" s="9"/>
      <c r="G17" s="9"/>
      <c r="H17" s="9"/>
      <c r="I17" s="9"/>
      <c r="J17" s="9"/>
      <c r="K17" s="9"/>
      <c r="L17" s="9"/>
      <c r="M17" s="9"/>
      <c r="N17" s="9"/>
      <c r="O17" s="9"/>
      <c r="P17" s="9"/>
      <c r="Q17" s="9"/>
      <c r="R17" s="9"/>
      <c r="S17" s="9"/>
      <c r="T17" s="9"/>
      <c r="U17" s="9"/>
      <c r="V17" s="9"/>
    </row>
    <row r="18" spans="2:22" ht="19.5" customHeight="1">
      <c r="B18" s="181" t="s">
        <v>357</v>
      </c>
      <c r="C18" s="181"/>
      <c r="D18" s="181"/>
      <c r="E18" s="181"/>
      <c r="F18" s="181"/>
      <c r="G18" s="181"/>
      <c r="H18" s="181"/>
      <c r="I18" s="9"/>
      <c r="J18" s="9"/>
      <c r="K18" s="9"/>
      <c r="L18" s="9"/>
      <c r="M18" s="9"/>
      <c r="N18" s="9"/>
      <c r="O18" s="9"/>
      <c r="P18" s="9"/>
      <c r="Q18" s="9"/>
      <c r="R18" s="9"/>
      <c r="S18" s="9"/>
      <c r="T18" s="9"/>
      <c r="U18" s="9"/>
      <c r="V18" s="9"/>
    </row>
    <row r="19" spans="1:22" ht="19.5" customHeight="1">
      <c r="A19" s="18"/>
      <c r="B19" s="9"/>
      <c r="C19" s="9"/>
      <c r="D19" s="9"/>
      <c r="E19" s="9"/>
      <c r="F19" s="9"/>
      <c r="G19" s="9"/>
      <c r="H19" s="9"/>
      <c r="I19" s="9"/>
      <c r="J19" s="9"/>
      <c r="K19" s="9"/>
      <c r="L19" s="9"/>
      <c r="M19" s="9"/>
      <c r="N19" s="9"/>
      <c r="O19" s="9"/>
      <c r="P19" s="9"/>
      <c r="Q19" s="9"/>
      <c r="R19" s="9"/>
      <c r="S19" s="9"/>
      <c r="T19" s="9"/>
      <c r="U19" s="9"/>
      <c r="V19" s="9"/>
    </row>
    <row r="20" spans="2:22" ht="19.5" customHeight="1">
      <c r="B20" s="9"/>
      <c r="C20" s="9"/>
      <c r="D20" s="9"/>
      <c r="E20" s="9"/>
      <c r="F20" s="9"/>
      <c r="G20" s="9"/>
      <c r="H20" s="9"/>
      <c r="I20" s="9"/>
      <c r="J20" s="9"/>
      <c r="K20" s="187"/>
      <c r="L20" s="187"/>
      <c r="M20" s="187"/>
      <c r="N20" s="9"/>
      <c r="O20" s="9"/>
      <c r="P20" s="9"/>
      <c r="Q20" s="9"/>
      <c r="R20" s="9"/>
      <c r="S20" s="9"/>
      <c r="T20" s="9"/>
      <c r="U20" s="9"/>
      <c r="V20" s="9"/>
    </row>
    <row r="21" spans="2:22" ht="19.5" customHeight="1">
      <c r="B21" s="9"/>
      <c r="C21" s="9"/>
      <c r="D21" s="9"/>
      <c r="E21" s="9"/>
      <c r="F21" s="9"/>
      <c r="G21" s="9"/>
      <c r="H21" s="9"/>
      <c r="I21" s="9"/>
      <c r="J21" s="9"/>
      <c r="K21" s="9"/>
      <c r="L21" s="135" t="s">
        <v>120</v>
      </c>
      <c r="M21" s="135"/>
      <c r="N21" s="135"/>
      <c r="O21" s="135"/>
      <c r="P21" s="9"/>
      <c r="Q21" s="9"/>
      <c r="R21" s="9"/>
      <c r="S21" s="9"/>
      <c r="T21" s="9"/>
      <c r="U21" s="9"/>
      <c r="V21" s="9"/>
    </row>
    <row r="22" spans="2:22" ht="19.5" customHeight="1">
      <c r="B22" s="9"/>
      <c r="C22" s="9"/>
      <c r="D22" s="9"/>
      <c r="E22" s="9"/>
      <c r="F22" s="9"/>
      <c r="G22" s="9"/>
      <c r="H22" s="9"/>
      <c r="I22" s="9"/>
      <c r="J22" s="9"/>
      <c r="K22" s="9"/>
      <c r="L22" s="135" t="s">
        <v>121</v>
      </c>
      <c r="M22" s="135"/>
      <c r="N22" s="135"/>
      <c r="O22" s="135"/>
      <c r="P22" s="9"/>
      <c r="Q22" s="9"/>
      <c r="R22" s="9"/>
      <c r="S22" s="9"/>
      <c r="T22" s="9"/>
      <c r="U22" s="9"/>
      <c r="V22" s="9"/>
    </row>
    <row r="23" spans="2:22" ht="19.5" customHeight="1">
      <c r="B23" s="9"/>
      <c r="C23" s="9"/>
      <c r="D23" s="9"/>
      <c r="E23" s="9"/>
      <c r="F23" s="9"/>
      <c r="G23" s="9"/>
      <c r="H23" s="9"/>
      <c r="I23" s="9"/>
      <c r="J23" s="9"/>
      <c r="K23" s="9"/>
      <c r="L23" s="135" t="s">
        <v>137</v>
      </c>
      <c r="M23" s="135"/>
      <c r="N23" s="135"/>
      <c r="O23" s="135"/>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2:22" ht="19.5" customHeight="1">
      <c r="B25" s="18"/>
      <c r="C25" s="18"/>
      <c r="D25" s="9"/>
      <c r="E25" s="9"/>
      <c r="F25" s="9"/>
      <c r="G25" s="9"/>
      <c r="H25" s="9"/>
      <c r="I25" s="9"/>
      <c r="J25" s="9"/>
      <c r="K25" s="9"/>
      <c r="L25" s="9"/>
      <c r="M25" s="9"/>
      <c r="N25" s="9"/>
      <c r="O25" s="9"/>
      <c r="P25" s="9"/>
      <c r="Q25" s="9"/>
      <c r="R25" s="9"/>
      <c r="S25" s="9"/>
      <c r="T25" s="9"/>
      <c r="U25" s="9"/>
      <c r="V25" s="9"/>
    </row>
    <row r="26" spans="2:22" ht="19.5" customHeight="1">
      <c r="B26" s="18"/>
      <c r="C26" s="18"/>
      <c r="D26" s="9"/>
      <c r="E26" s="9"/>
      <c r="F26" s="9"/>
      <c r="G26" s="9"/>
      <c r="H26" s="9"/>
      <c r="I26" s="9"/>
      <c r="J26" s="9"/>
      <c r="K26" s="9"/>
      <c r="L26" s="9"/>
      <c r="M26" s="9"/>
      <c r="N26" s="9"/>
      <c r="O26" s="9"/>
      <c r="P26" s="9"/>
      <c r="Q26" s="9"/>
      <c r="R26" s="9"/>
      <c r="S26" s="9"/>
      <c r="T26" s="9"/>
      <c r="U26" s="9"/>
      <c r="V26" s="9"/>
    </row>
    <row r="27" spans="2:22" ht="19.5" customHeight="1">
      <c r="B27" s="18"/>
      <c r="C27" s="18"/>
      <c r="D27" s="9"/>
      <c r="E27" s="9"/>
      <c r="F27" s="9"/>
      <c r="G27" s="9"/>
      <c r="H27" s="9"/>
      <c r="I27" s="9"/>
      <c r="J27" s="9"/>
      <c r="K27" s="9"/>
      <c r="L27" s="9"/>
      <c r="M27" s="9"/>
      <c r="N27" s="9"/>
      <c r="O27" s="9"/>
      <c r="P27" s="9"/>
      <c r="Q27" s="9"/>
      <c r="R27" s="9"/>
      <c r="S27" s="9"/>
      <c r="T27" s="9"/>
      <c r="U27" s="9"/>
      <c r="V27" s="9"/>
    </row>
    <row r="28" spans="3:23" ht="19.5" customHeight="1">
      <c r="C28" s="134" t="s">
        <v>7</v>
      </c>
      <c r="D28" s="134"/>
      <c r="E28" s="134"/>
      <c r="F28" s="134"/>
      <c r="G28" s="134"/>
      <c r="H28" s="134"/>
      <c r="I28" s="9"/>
      <c r="J28" s="9"/>
      <c r="K28" s="9"/>
      <c r="L28" s="9"/>
      <c r="M28" s="9"/>
      <c r="N28" s="9"/>
      <c r="O28" s="9"/>
      <c r="P28" s="9"/>
      <c r="Q28" s="9"/>
      <c r="R28" s="9"/>
      <c r="S28" s="9"/>
      <c r="T28" s="9"/>
      <c r="U28" s="9"/>
      <c r="V28" s="9"/>
      <c r="W28" s="9"/>
    </row>
    <row r="29" spans="3:22" ht="19.5" customHeight="1">
      <c r="C29" s="134" t="s">
        <v>192</v>
      </c>
      <c r="D29" s="134"/>
      <c r="E29" s="134"/>
      <c r="F29" s="134"/>
      <c r="G29" s="134"/>
      <c r="H29" s="134" t="str">
        <f>'様式1'!H28</f>
        <v>大石　英一郎</v>
      </c>
      <c r="I29" s="134"/>
      <c r="J29" s="134"/>
      <c r="K29" s="134"/>
      <c r="L29" s="9" t="s">
        <v>203</v>
      </c>
      <c r="M29" s="9"/>
      <c r="N29" s="9"/>
      <c r="O29" s="9"/>
      <c r="P29" s="9"/>
      <c r="Q29" s="9"/>
      <c r="R29" s="9"/>
      <c r="S29" s="9"/>
      <c r="T29" s="9"/>
      <c r="U29" s="9"/>
      <c r="V29" s="9"/>
    </row>
    <row r="30" spans="2:22" ht="19.5" customHeight="1">
      <c r="B30" s="9"/>
      <c r="C30" s="9"/>
      <c r="D30" s="9"/>
      <c r="E30" s="9"/>
      <c r="F30" s="9"/>
      <c r="G30" s="9"/>
      <c r="H30" s="9"/>
      <c r="I30" s="9"/>
      <c r="J30" s="9"/>
      <c r="K30" s="9"/>
      <c r="L30" s="9"/>
      <c r="M30" s="9"/>
      <c r="N30" s="9"/>
      <c r="O30" s="9"/>
      <c r="P30" s="9"/>
      <c r="Q30" s="9"/>
      <c r="R30" s="9"/>
      <c r="S30" s="9"/>
      <c r="T30" s="9"/>
      <c r="U30" s="9"/>
      <c r="V30" s="9"/>
    </row>
    <row r="31" spans="1:22" s="114" customFormat="1" ht="19.5" customHeight="1">
      <c r="A31" s="114" t="s">
        <v>362</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4" t="s">
        <v>363</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5"/>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114" customFormat="1" ht="19.5" customHeight="1"/>
    <row r="36" spans="1:24" s="114" customFormat="1" ht="19.5" customHeight="1">
      <c r="A36" s="114" t="s">
        <v>365</v>
      </c>
      <c r="L36" s="118"/>
      <c r="M36" s="118"/>
      <c r="N36" s="118"/>
      <c r="O36" s="118"/>
      <c r="P36" s="118"/>
      <c r="Q36" s="118"/>
      <c r="R36" s="118"/>
      <c r="S36" s="118"/>
      <c r="T36" s="118"/>
      <c r="U36" s="118"/>
      <c r="V36" s="118"/>
      <c r="W36" s="118"/>
      <c r="X36" s="118"/>
    </row>
    <row r="37" s="114" customFormat="1" ht="19.5" customHeight="1"/>
    <row r="38" spans="1:24" s="114" customFormat="1" ht="19.5" customHeight="1">
      <c r="A38" s="114" t="s">
        <v>366</v>
      </c>
      <c r="L38" s="118"/>
      <c r="M38" s="118"/>
      <c r="N38" s="118"/>
      <c r="O38" s="118"/>
      <c r="P38" s="118"/>
      <c r="Q38" s="118"/>
      <c r="R38" s="118"/>
      <c r="S38" s="118"/>
      <c r="T38" s="118"/>
      <c r="U38" s="118"/>
      <c r="V38" s="118"/>
      <c r="W38" s="118"/>
      <c r="X38" s="118"/>
    </row>
    <row r="39" s="114" customFormat="1" ht="19.5" customHeight="1"/>
    <row r="40" spans="1:24" s="114" customFormat="1" ht="19.5" customHeight="1">
      <c r="A40" s="114" t="s">
        <v>367</v>
      </c>
      <c r="L40" s="118"/>
      <c r="M40" s="118"/>
      <c r="N40" s="118"/>
      <c r="O40" s="118"/>
      <c r="P40" s="118"/>
      <c r="Q40" s="118"/>
      <c r="R40" s="118"/>
      <c r="S40" s="118"/>
      <c r="T40" s="118"/>
      <c r="U40" s="118"/>
      <c r="V40" s="118"/>
      <c r="W40" s="118"/>
      <c r="X40" s="118"/>
    </row>
  </sheetData>
  <sheetProtection/>
  <mergeCells count="13">
    <mergeCell ref="K20:M20"/>
    <mergeCell ref="L21:O21"/>
    <mergeCell ref="L22:O22"/>
    <mergeCell ref="L23:O23"/>
    <mergeCell ref="C28:H28"/>
    <mergeCell ref="C29:G29"/>
    <mergeCell ref="H29:K29"/>
    <mergeCell ref="A1:C1"/>
    <mergeCell ref="W1:Y1"/>
    <mergeCell ref="A4:Y4"/>
    <mergeCell ref="D9:F9"/>
    <mergeCell ref="H9:X9"/>
    <mergeCell ref="B18:H18"/>
  </mergeCells>
  <printOptions horizontalCentered="1"/>
  <pageMargins left="0.7874015748031497" right="0.5905511811023623" top="0.7874015748031497" bottom="0.5905511811023623"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Y40"/>
  <sheetViews>
    <sheetView showGridLines="0" tabSelected="1" view="pageBreakPreview" zoomScale="85" zoomScaleSheetLayoutView="85" zoomScalePageLayoutView="0" workbookViewId="0" topLeftCell="A13">
      <selection activeCell="AC22" sqref="AC22"/>
    </sheetView>
  </sheetViews>
  <sheetFormatPr defaultColWidth="3.59765625" defaultRowHeight="19.5" customHeight="1" outlineLevelRow="1"/>
  <cols>
    <col min="1" max="1" width="3.59765625" style="0" customWidth="1"/>
    <col min="2" max="3" width="2.09765625" style="0" customWidth="1"/>
  </cols>
  <sheetData>
    <row r="1" spans="1:25" ht="19.5" customHeight="1">
      <c r="A1" s="182" t="s">
        <v>229</v>
      </c>
      <c r="B1" s="182"/>
      <c r="C1" s="182"/>
      <c r="D1" s="19"/>
      <c r="E1" s="19"/>
      <c r="F1" s="19"/>
      <c r="G1" s="19"/>
      <c r="H1" s="19"/>
      <c r="I1" s="20"/>
      <c r="J1" s="19"/>
      <c r="K1" s="19"/>
      <c r="L1" s="19"/>
      <c r="M1" s="19"/>
      <c r="N1" s="19"/>
      <c r="O1" s="19"/>
      <c r="P1" s="19"/>
      <c r="Q1" s="19"/>
      <c r="R1" s="19"/>
      <c r="S1" s="19"/>
      <c r="T1" s="19"/>
      <c r="U1" s="19"/>
      <c r="V1" s="19"/>
      <c r="W1" s="184"/>
      <c r="X1" s="184"/>
      <c r="Y1" s="184"/>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119</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22" ht="19.5" customHeight="1">
      <c r="A5" s="18"/>
      <c r="B5" s="9"/>
      <c r="C5" s="9"/>
      <c r="D5" s="9"/>
      <c r="E5" s="9"/>
      <c r="F5" s="9"/>
      <c r="G5" s="9"/>
      <c r="H5" s="9"/>
      <c r="I5" s="9"/>
      <c r="J5" s="9"/>
      <c r="K5" s="9"/>
      <c r="L5" s="9"/>
      <c r="M5" s="9"/>
      <c r="N5" s="9"/>
      <c r="O5" s="9"/>
      <c r="P5" s="9"/>
      <c r="Q5" s="9"/>
      <c r="R5" s="9"/>
      <c r="S5" s="9"/>
      <c r="T5" s="9"/>
      <c r="U5" s="9"/>
      <c r="V5" s="9"/>
    </row>
    <row r="6" spans="1:22" ht="19.5" customHeight="1">
      <c r="A6" s="18"/>
      <c r="B6" s="9"/>
      <c r="C6" s="9"/>
      <c r="D6" s="9"/>
      <c r="E6" s="9"/>
      <c r="F6" s="9"/>
      <c r="G6" s="9"/>
      <c r="H6" s="9"/>
      <c r="I6" s="9"/>
      <c r="J6" s="9"/>
      <c r="K6" s="9"/>
      <c r="L6" s="9"/>
      <c r="M6" s="9"/>
      <c r="N6" s="9"/>
      <c r="O6" s="9"/>
      <c r="P6" s="9"/>
      <c r="Q6" s="9"/>
      <c r="R6" s="9"/>
      <c r="S6" s="9"/>
      <c r="T6" s="9"/>
      <c r="U6" s="9"/>
      <c r="V6" s="9"/>
    </row>
    <row r="7" spans="2:23" ht="19.5" customHeight="1">
      <c r="B7" s="135" t="s">
        <v>136</v>
      </c>
      <c r="C7" s="135"/>
      <c r="D7" s="135"/>
      <c r="E7" s="135"/>
      <c r="F7" s="9"/>
      <c r="G7" s="186" t="str">
        <f>'様式1'!F12</f>
        <v>中部運輸局他１７箇所荷物運送契約</v>
      </c>
      <c r="H7" s="186"/>
      <c r="I7" s="186"/>
      <c r="J7" s="186"/>
      <c r="K7" s="186"/>
      <c r="L7" s="186"/>
      <c r="M7" s="186"/>
      <c r="N7" s="186"/>
      <c r="O7" s="186"/>
      <c r="P7" s="186"/>
      <c r="Q7" s="186"/>
      <c r="R7" s="186"/>
      <c r="S7" s="186"/>
      <c r="T7" s="186"/>
      <c r="U7" s="186"/>
      <c r="V7" s="186"/>
      <c r="W7" s="186"/>
    </row>
    <row r="8" spans="2:23" ht="19.5" customHeight="1" hidden="1" outlineLevel="1">
      <c r="B8" s="18"/>
      <c r="C8" s="18"/>
      <c r="D8" s="9"/>
      <c r="E8" s="9"/>
      <c r="F8" s="9"/>
      <c r="G8" s="186"/>
      <c r="H8" s="186"/>
      <c r="I8" s="186"/>
      <c r="J8" s="186"/>
      <c r="K8" s="186"/>
      <c r="L8" s="186"/>
      <c r="M8" s="186"/>
      <c r="N8" s="186"/>
      <c r="O8" s="186"/>
      <c r="P8" s="186"/>
      <c r="Q8" s="186"/>
      <c r="R8" s="186"/>
      <c r="S8" s="186"/>
      <c r="T8" s="186"/>
      <c r="U8" s="186"/>
      <c r="V8" s="186"/>
      <c r="W8" s="186"/>
    </row>
    <row r="9" spans="2:22" ht="19.5" customHeight="1" collapsed="1">
      <c r="B9" s="18"/>
      <c r="C9" s="18"/>
      <c r="D9" s="9"/>
      <c r="E9" s="9"/>
      <c r="F9" s="9"/>
      <c r="G9" s="9"/>
      <c r="H9" s="9"/>
      <c r="I9" s="9"/>
      <c r="J9" s="9"/>
      <c r="K9" s="9"/>
      <c r="L9" s="9"/>
      <c r="M9" s="9"/>
      <c r="N9" s="9"/>
      <c r="O9" s="9"/>
      <c r="P9" s="9"/>
      <c r="Q9" s="9"/>
      <c r="R9" s="9"/>
      <c r="S9" s="9"/>
      <c r="T9" s="9"/>
      <c r="U9" s="9"/>
      <c r="V9" s="9"/>
    </row>
    <row r="10" spans="2:22" ht="19.5" customHeight="1">
      <c r="B10" s="18"/>
      <c r="C10" s="18"/>
      <c r="D10" s="9"/>
      <c r="E10" s="9"/>
      <c r="F10" s="9"/>
      <c r="G10" s="9"/>
      <c r="H10" s="9"/>
      <c r="I10" s="9"/>
      <c r="J10" s="9"/>
      <c r="K10" s="9"/>
      <c r="L10" s="9"/>
      <c r="M10" s="9"/>
      <c r="N10" s="9"/>
      <c r="O10" s="9"/>
      <c r="P10" s="9"/>
      <c r="Q10" s="9"/>
      <c r="R10" s="9"/>
      <c r="S10" s="9"/>
      <c r="T10" s="9"/>
      <c r="U10" s="9"/>
      <c r="V10" s="9"/>
    </row>
    <row r="11" spans="2:22" ht="19.5" customHeight="1">
      <c r="B11" s="9"/>
      <c r="C11" s="9"/>
      <c r="D11" s="9"/>
      <c r="E11" s="9"/>
      <c r="F11" s="9"/>
      <c r="G11" s="9"/>
      <c r="H11" s="9"/>
      <c r="I11" s="9"/>
      <c r="J11" s="9"/>
      <c r="K11" s="9"/>
      <c r="L11" s="9"/>
      <c r="M11" s="9"/>
      <c r="N11" s="9"/>
      <c r="O11" s="9"/>
      <c r="P11" s="9"/>
      <c r="Q11" s="9"/>
      <c r="R11" s="9"/>
      <c r="S11" s="9"/>
      <c r="T11" s="9"/>
      <c r="U11" s="9"/>
      <c r="V11" s="9"/>
    </row>
    <row r="12" spans="2:22" ht="19.5" customHeight="1">
      <c r="B12" s="181" t="s">
        <v>357</v>
      </c>
      <c r="C12" s="181"/>
      <c r="D12" s="181"/>
      <c r="E12" s="181"/>
      <c r="F12" s="181"/>
      <c r="G12" s="181"/>
      <c r="H12" s="181"/>
      <c r="I12" s="9"/>
      <c r="J12" s="9"/>
      <c r="K12" s="9"/>
      <c r="L12" s="9"/>
      <c r="M12" s="9"/>
      <c r="N12" s="9"/>
      <c r="O12" s="9"/>
      <c r="P12" s="9"/>
      <c r="Q12" s="9"/>
      <c r="R12" s="9"/>
      <c r="S12" s="9"/>
      <c r="T12" s="9"/>
      <c r="U12" s="9"/>
      <c r="V12" s="9"/>
    </row>
    <row r="13" spans="2:22" ht="19.5" customHeight="1">
      <c r="B13" s="18"/>
      <c r="C13" s="18"/>
      <c r="D13" s="9"/>
      <c r="E13" s="9"/>
      <c r="F13" s="9"/>
      <c r="G13" s="9"/>
      <c r="H13" s="9"/>
      <c r="I13" s="9"/>
      <c r="J13" s="9"/>
      <c r="K13" s="9"/>
      <c r="L13" s="9"/>
      <c r="M13" s="9"/>
      <c r="N13" s="9"/>
      <c r="O13" s="9"/>
      <c r="P13" s="9"/>
      <c r="Q13" s="9"/>
      <c r="R13" s="9"/>
      <c r="S13" s="9"/>
      <c r="T13" s="9"/>
      <c r="U13" s="9"/>
      <c r="V13" s="9"/>
    </row>
    <row r="14" spans="2:22" ht="19.5" customHeight="1">
      <c r="B14" s="18"/>
      <c r="C14" s="18"/>
      <c r="D14" s="9"/>
      <c r="E14" s="9"/>
      <c r="F14" s="9"/>
      <c r="G14" s="9"/>
      <c r="H14" s="9"/>
      <c r="I14" s="9"/>
      <c r="J14" s="9"/>
      <c r="K14" s="9"/>
      <c r="L14" s="9"/>
      <c r="M14" s="9"/>
      <c r="N14" s="9"/>
      <c r="O14" s="9"/>
      <c r="P14" s="9"/>
      <c r="Q14" s="9"/>
      <c r="R14" s="9"/>
      <c r="S14" s="9"/>
      <c r="T14" s="9"/>
      <c r="U14" s="9"/>
      <c r="V14" s="9"/>
    </row>
    <row r="15" spans="4:21" ht="19.5" customHeight="1">
      <c r="D15" s="9"/>
      <c r="E15" s="9"/>
      <c r="F15" s="9"/>
      <c r="G15" s="9"/>
      <c r="H15" s="9"/>
      <c r="I15" s="9"/>
      <c r="J15" s="9"/>
      <c r="K15" s="9"/>
      <c r="L15" s="135" t="s">
        <v>120</v>
      </c>
      <c r="M15" s="135"/>
      <c r="N15" s="135"/>
      <c r="O15" s="135"/>
      <c r="P15" s="9"/>
      <c r="Q15" s="9"/>
      <c r="R15" s="9"/>
      <c r="S15" s="9"/>
      <c r="T15" s="9"/>
      <c r="U15" s="9"/>
    </row>
    <row r="16" spans="4:21" ht="19.5" customHeight="1">
      <c r="D16" s="9"/>
      <c r="E16" s="9"/>
      <c r="F16" s="9"/>
      <c r="G16" s="9"/>
      <c r="H16" s="9"/>
      <c r="I16" s="9"/>
      <c r="J16" s="9"/>
      <c r="K16" s="9"/>
      <c r="L16" s="135" t="s">
        <v>121</v>
      </c>
      <c r="M16" s="135"/>
      <c r="N16" s="135"/>
      <c r="O16" s="135"/>
      <c r="P16" s="9"/>
      <c r="Q16" s="9"/>
      <c r="R16" s="9"/>
      <c r="S16" s="9"/>
      <c r="T16" s="9"/>
      <c r="U16" s="9"/>
    </row>
    <row r="17" spans="4:22" ht="19.5" customHeight="1">
      <c r="D17" s="9"/>
      <c r="E17" s="9"/>
      <c r="F17" s="9"/>
      <c r="G17" s="9"/>
      <c r="H17" s="9"/>
      <c r="I17" s="9"/>
      <c r="J17" s="9"/>
      <c r="K17" s="9"/>
      <c r="L17" s="135" t="s">
        <v>137</v>
      </c>
      <c r="M17" s="135"/>
      <c r="N17" s="135"/>
      <c r="O17" s="135"/>
      <c r="P17" s="9"/>
      <c r="Q17" s="9"/>
      <c r="R17" s="9"/>
      <c r="S17" s="9"/>
      <c r="T17" s="9"/>
      <c r="U17" s="9"/>
      <c r="V17" s="9"/>
    </row>
    <row r="18" spans="2:22" ht="19.5" customHeight="1">
      <c r="B18" s="18"/>
      <c r="C18" s="18"/>
      <c r="D18" s="9"/>
      <c r="E18" s="9"/>
      <c r="F18" s="9"/>
      <c r="G18" s="9"/>
      <c r="H18" s="9"/>
      <c r="I18" s="9"/>
      <c r="J18" s="9"/>
      <c r="K18" s="9"/>
      <c r="L18" s="9"/>
      <c r="M18" s="9"/>
      <c r="N18" s="9"/>
      <c r="O18" s="9"/>
      <c r="P18" s="9"/>
      <c r="Q18" s="9"/>
      <c r="R18" s="9"/>
      <c r="S18" s="9"/>
      <c r="T18" s="9"/>
      <c r="U18" s="9"/>
      <c r="V18" s="9"/>
    </row>
    <row r="19" spans="2:22" ht="19.5" customHeight="1">
      <c r="B19" s="18"/>
      <c r="C19" s="18"/>
      <c r="D19" s="9"/>
      <c r="E19" s="9"/>
      <c r="F19" s="9"/>
      <c r="G19" s="9"/>
      <c r="H19" s="9"/>
      <c r="I19" s="9"/>
      <c r="J19" s="9"/>
      <c r="K19" s="9"/>
      <c r="L19" s="9"/>
      <c r="M19" s="9"/>
      <c r="N19" s="9"/>
      <c r="O19" s="9"/>
      <c r="P19" s="9"/>
      <c r="Q19" s="9"/>
      <c r="R19" s="9"/>
      <c r="S19" s="9"/>
      <c r="T19" s="9"/>
      <c r="U19" s="9"/>
      <c r="V19" s="9"/>
    </row>
    <row r="20" spans="3:23" ht="19.5" customHeight="1">
      <c r="C20" s="134" t="s">
        <v>7</v>
      </c>
      <c r="D20" s="134"/>
      <c r="E20" s="134"/>
      <c r="F20" s="134"/>
      <c r="G20" s="134"/>
      <c r="H20" s="134"/>
      <c r="I20" s="9"/>
      <c r="J20" s="9"/>
      <c r="K20" s="9"/>
      <c r="L20" s="9"/>
      <c r="M20" s="9"/>
      <c r="N20" s="9"/>
      <c r="O20" s="9"/>
      <c r="P20" s="9"/>
      <c r="Q20" s="9"/>
      <c r="R20" s="9"/>
      <c r="S20" s="9"/>
      <c r="T20" s="9"/>
      <c r="U20" s="9"/>
      <c r="V20" s="9"/>
      <c r="W20" s="9"/>
    </row>
    <row r="21" spans="3:22" ht="19.5" customHeight="1">
      <c r="C21" s="188" t="s">
        <v>192</v>
      </c>
      <c r="D21" s="188"/>
      <c r="E21" s="188"/>
      <c r="F21" s="188"/>
      <c r="G21" s="188"/>
      <c r="H21" s="187" t="str">
        <f>'様式1'!H28</f>
        <v>大石　英一郎</v>
      </c>
      <c r="I21" s="187"/>
      <c r="J21" s="187"/>
      <c r="K21" s="187"/>
      <c r="L21" s="9" t="s">
        <v>138</v>
      </c>
      <c r="M21" s="9"/>
      <c r="N21" s="9"/>
      <c r="O21" s="9"/>
      <c r="P21" s="9"/>
      <c r="Q21" s="9"/>
      <c r="R21" s="9"/>
      <c r="S21" s="9"/>
      <c r="T21" s="9"/>
      <c r="U21" s="9"/>
      <c r="V21" s="9"/>
    </row>
    <row r="22" spans="2:22" ht="19.5" customHeight="1">
      <c r="B22" s="18"/>
      <c r="C22" s="18"/>
      <c r="D22" s="9"/>
      <c r="E22" s="9"/>
      <c r="F22" s="9"/>
      <c r="G22" s="9"/>
      <c r="H22" s="9"/>
      <c r="I22" s="9"/>
      <c r="J22" s="9"/>
      <c r="K22" s="9"/>
      <c r="L22" s="9"/>
      <c r="M22" s="9"/>
      <c r="N22" s="9"/>
      <c r="O22" s="9"/>
      <c r="P22" s="9"/>
      <c r="Q22" s="9"/>
      <c r="R22" s="9"/>
      <c r="S22" s="9"/>
      <c r="T22" s="9"/>
      <c r="U22" s="9"/>
      <c r="V22" s="9"/>
    </row>
    <row r="23" spans="2:22" ht="19.5" customHeight="1">
      <c r="B23" s="18"/>
      <c r="C23" s="18"/>
      <c r="D23" s="9"/>
      <c r="E23" s="9"/>
      <c r="F23" s="9"/>
      <c r="G23" s="9"/>
      <c r="H23" s="9"/>
      <c r="I23" s="9"/>
      <c r="J23" s="9"/>
      <c r="K23" s="9"/>
      <c r="L23" s="9"/>
      <c r="M23" s="9"/>
      <c r="N23" s="9"/>
      <c r="O23" s="9"/>
      <c r="P23" s="9"/>
      <c r="Q23" s="9"/>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4:22" ht="19.5" customHeight="1">
      <c r="D25" s="9"/>
      <c r="E25" s="9"/>
      <c r="F25" s="9"/>
      <c r="G25" s="187" t="s">
        <v>122</v>
      </c>
      <c r="H25" s="187"/>
      <c r="I25" s="187"/>
      <c r="J25" s="9"/>
      <c r="K25" s="9"/>
      <c r="L25" s="9"/>
      <c r="M25" s="9"/>
      <c r="N25" s="9"/>
      <c r="O25" s="9"/>
      <c r="P25" s="9"/>
      <c r="Q25" s="9"/>
      <c r="R25" s="9"/>
      <c r="S25" s="9"/>
      <c r="T25" s="9"/>
      <c r="U25" s="9"/>
      <c r="V25" s="9"/>
    </row>
    <row r="26" spans="4:24" ht="19.5" customHeight="1">
      <c r="D26" s="9"/>
      <c r="E26" s="9"/>
      <c r="F26" s="9"/>
      <c r="G26" s="9"/>
      <c r="H26" s="17" t="s">
        <v>139</v>
      </c>
      <c r="I26" s="134" t="s">
        <v>140</v>
      </c>
      <c r="J26" s="134"/>
      <c r="K26" s="134"/>
      <c r="L26" s="134"/>
      <c r="M26" s="134"/>
      <c r="N26" s="134"/>
      <c r="O26" s="134"/>
      <c r="P26" s="134"/>
      <c r="Q26" s="134"/>
      <c r="R26" s="134"/>
      <c r="S26" s="134"/>
      <c r="T26" s="134"/>
      <c r="U26" s="134"/>
      <c r="V26" s="134"/>
      <c r="W26" s="134"/>
      <c r="X26" s="134"/>
    </row>
    <row r="27" spans="2:25" ht="19.5" customHeight="1">
      <c r="B27" s="18"/>
      <c r="C27" s="18"/>
      <c r="D27" s="9"/>
      <c r="E27" s="9"/>
      <c r="F27" s="9"/>
      <c r="G27" s="9"/>
      <c r="H27" s="94" t="s">
        <v>139</v>
      </c>
      <c r="I27" s="189" t="s">
        <v>360</v>
      </c>
      <c r="J27" s="189"/>
      <c r="K27" s="189"/>
      <c r="L27" s="189"/>
      <c r="M27" s="189"/>
      <c r="N27" s="189"/>
      <c r="O27" s="189"/>
      <c r="P27" s="189"/>
      <c r="Q27" s="189"/>
      <c r="R27" s="189"/>
      <c r="S27" s="189"/>
      <c r="T27" s="189"/>
      <c r="U27" s="189"/>
      <c r="V27" s="189"/>
      <c r="W27" s="189"/>
      <c r="X27" s="189"/>
      <c r="Y27" s="91"/>
    </row>
    <row r="28" spans="2:25" ht="19.5" customHeight="1">
      <c r="B28" s="18"/>
      <c r="C28" s="18"/>
      <c r="D28" s="9"/>
      <c r="E28" s="9"/>
      <c r="F28" s="9"/>
      <c r="G28" s="9"/>
      <c r="H28" s="94" t="s">
        <v>139</v>
      </c>
      <c r="I28" s="190" t="s">
        <v>361</v>
      </c>
      <c r="J28" s="190"/>
      <c r="K28" s="190"/>
      <c r="L28" s="190"/>
      <c r="M28" s="190"/>
      <c r="N28" s="190"/>
      <c r="O28" s="190"/>
      <c r="P28" s="190"/>
      <c r="Q28" s="190"/>
      <c r="R28" s="190"/>
      <c r="S28" s="190"/>
      <c r="T28" s="190"/>
      <c r="U28" s="190"/>
      <c r="V28" s="190"/>
      <c r="W28" s="190"/>
      <c r="X28" s="190"/>
      <c r="Y28" s="91"/>
    </row>
    <row r="29" spans="2:25" ht="19.5" customHeight="1">
      <c r="B29" s="18"/>
      <c r="C29" s="18"/>
      <c r="D29" s="9"/>
      <c r="E29" s="9"/>
      <c r="F29" s="9"/>
      <c r="G29" s="9"/>
      <c r="H29" s="94"/>
      <c r="I29" s="190"/>
      <c r="J29" s="190"/>
      <c r="K29" s="190"/>
      <c r="L29" s="190"/>
      <c r="M29" s="190"/>
      <c r="N29" s="190"/>
      <c r="O29" s="190"/>
      <c r="P29" s="190"/>
      <c r="Q29" s="190"/>
      <c r="R29" s="190"/>
      <c r="S29" s="190"/>
      <c r="T29" s="190"/>
      <c r="U29" s="190"/>
      <c r="V29" s="190"/>
      <c r="W29" s="190"/>
      <c r="X29" s="190"/>
      <c r="Y29" s="91"/>
    </row>
    <row r="30" spans="2:25" ht="19.5" customHeight="1">
      <c r="B30" s="18"/>
      <c r="C30" s="18"/>
      <c r="D30" s="9"/>
      <c r="E30" s="9"/>
      <c r="F30" s="9"/>
      <c r="G30" s="9"/>
      <c r="H30" s="94"/>
      <c r="I30" s="189"/>
      <c r="J30" s="189"/>
      <c r="K30" s="189"/>
      <c r="L30" s="189"/>
      <c r="M30" s="189"/>
      <c r="N30" s="189"/>
      <c r="O30" s="189"/>
      <c r="P30" s="189"/>
      <c r="Q30" s="189"/>
      <c r="R30" s="189"/>
      <c r="S30" s="189"/>
      <c r="T30" s="189"/>
      <c r="U30" s="189"/>
      <c r="V30" s="189"/>
      <c r="W30" s="189"/>
      <c r="X30" s="189"/>
      <c r="Y30" s="86"/>
    </row>
    <row r="31" spans="1:22" s="114" customFormat="1" ht="19.5" customHeight="1">
      <c r="A31" s="114" t="s">
        <v>362</v>
      </c>
      <c r="B31" s="113"/>
      <c r="C31" s="113"/>
      <c r="D31" s="113"/>
      <c r="E31" s="113"/>
      <c r="F31" s="113"/>
      <c r="G31" s="113"/>
      <c r="H31" s="113"/>
      <c r="I31" s="113"/>
      <c r="J31" s="113"/>
      <c r="K31" s="113"/>
      <c r="L31" s="113"/>
      <c r="M31" s="113"/>
      <c r="N31" s="113"/>
      <c r="O31" s="113"/>
      <c r="P31" s="113"/>
      <c r="Q31" s="113"/>
      <c r="R31" s="113"/>
      <c r="S31" s="113"/>
      <c r="T31" s="113"/>
      <c r="U31" s="113"/>
      <c r="V31" s="113"/>
    </row>
    <row r="32" spans="1:22" s="114" customFormat="1" ht="19.5" customHeight="1">
      <c r="A32" s="114" t="s">
        <v>363</v>
      </c>
      <c r="B32" s="113"/>
      <c r="C32" s="113"/>
      <c r="D32" s="113"/>
      <c r="E32" s="113"/>
      <c r="F32" s="113"/>
      <c r="G32" s="113"/>
      <c r="H32" s="113"/>
      <c r="I32" s="113"/>
      <c r="J32" s="113"/>
      <c r="K32" s="113"/>
      <c r="L32" s="113"/>
      <c r="M32" s="113"/>
      <c r="N32" s="113"/>
      <c r="O32" s="113"/>
      <c r="P32" s="113"/>
      <c r="Q32" s="113"/>
      <c r="R32" s="113"/>
      <c r="S32" s="113"/>
      <c r="T32" s="113"/>
      <c r="U32" s="113"/>
      <c r="V32" s="113"/>
    </row>
    <row r="33" spans="1:22" s="114" customFormat="1" ht="19.5" customHeight="1">
      <c r="A33" s="115"/>
      <c r="B33" s="113"/>
      <c r="C33" s="113"/>
      <c r="D33" s="113"/>
      <c r="E33" s="113"/>
      <c r="F33" s="113"/>
      <c r="G33" s="113"/>
      <c r="H33" s="113"/>
      <c r="I33" s="113"/>
      <c r="J33" s="113"/>
      <c r="K33" s="113"/>
      <c r="L33" s="113"/>
      <c r="M33" s="113"/>
      <c r="N33" s="113"/>
      <c r="O33" s="113"/>
      <c r="P33" s="113"/>
      <c r="Q33" s="113"/>
      <c r="R33" s="113"/>
      <c r="S33" s="113"/>
      <c r="T33" s="113"/>
      <c r="U33" s="113"/>
      <c r="V33" s="113"/>
    </row>
    <row r="34" spans="1:24" s="114" customFormat="1" ht="19.5" customHeight="1">
      <c r="A34" s="114" t="s">
        <v>364</v>
      </c>
      <c r="I34" s="116"/>
      <c r="J34" s="116"/>
      <c r="K34" s="116"/>
      <c r="L34" s="117"/>
      <c r="M34" s="117"/>
      <c r="N34" s="117"/>
      <c r="O34" s="117"/>
      <c r="P34" s="117"/>
      <c r="Q34" s="117"/>
      <c r="R34" s="117"/>
      <c r="S34" s="117"/>
      <c r="T34" s="117"/>
      <c r="U34" s="117"/>
      <c r="V34" s="117"/>
      <c r="W34" s="117"/>
      <c r="X34" s="117"/>
    </row>
    <row r="35" s="114" customFormat="1" ht="19.5" customHeight="1"/>
    <row r="36" spans="1:24" s="114" customFormat="1" ht="19.5" customHeight="1">
      <c r="A36" s="114" t="s">
        <v>365</v>
      </c>
      <c r="L36" s="118"/>
      <c r="M36" s="118"/>
      <c r="N36" s="118"/>
      <c r="O36" s="118"/>
      <c r="P36" s="118"/>
      <c r="Q36" s="118"/>
      <c r="R36" s="118"/>
      <c r="S36" s="118"/>
      <c r="T36" s="118"/>
      <c r="U36" s="118"/>
      <c r="V36" s="118"/>
      <c r="W36" s="118"/>
      <c r="X36" s="118"/>
    </row>
    <row r="37" s="114" customFormat="1" ht="19.5" customHeight="1"/>
    <row r="38" spans="1:24" s="114" customFormat="1" ht="19.5" customHeight="1">
      <c r="A38" s="114" t="s">
        <v>366</v>
      </c>
      <c r="L38" s="118"/>
      <c r="M38" s="118"/>
      <c r="N38" s="118"/>
      <c r="O38" s="118"/>
      <c r="P38" s="118"/>
      <c r="Q38" s="118"/>
      <c r="R38" s="118"/>
      <c r="S38" s="118"/>
      <c r="T38" s="118"/>
      <c r="U38" s="118"/>
      <c r="V38" s="118"/>
      <c r="W38" s="118"/>
      <c r="X38" s="118"/>
    </row>
    <row r="39" s="114" customFormat="1" ht="19.5" customHeight="1"/>
    <row r="40" spans="1:24" s="114" customFormat="1" ht="19.5" customHeight="1">
      <c r="A40" s="114" t="s">
        <v>367</v>
      </c>
      <c r="L40" s="118"/>
      <c r="M40" s="118"/>
      <c r="N40" s="118"/>
      <c r="O40" s="118"/>
      <c r="P40" s="118"/>
      <c r="Q40" s="118"/>
      <c r="R40" s="118"/>
      <c r="S40" s="118"/>
      <c r="T40" s="118"/>
      <c r="U40" s="118"/>
      <c r="V40" s="118"/>
      <c r="W40" s="118"/>
      <c r="X40" s="118"/>
    </row>
  </sheetData>
  <sheetProtection/>
  <mergeCells count="19">
    <mergeCell ref="C21:G21"/>
    <mergeCell ref="I30:X30"/>
    <mergeCell ref="L15:O15"/>
    <mergeCell ref="I27:X27"/>
    <mergeCell ref="G25:I25"/>
    <mergeCell ref="I26:X26"/>
    <mergeCell ref="H21:K21"/>
    <mergeCell ref="I28:X28"/>
    <mergeCell ref="I29:X29"/>
    <mergeCell ref="A1:C1"/>
    <mergeCell ref="B7:E7"/>
    <mergeCell ref="G7:W7"/>
    <mergeCell ref="A4:Y4"/>
    <mergeCell ref="W1:Y1"/>
    <mergeCell ref="C20:H20"/>
    <mergeCell ref="L16:O16"/>
    <mergeCell ref="L17:O17"/>
    <mergeCell ref="G8:W8"/>
    <mergeCell ref="B12:H12"/>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84"/>
  <sheetViews>
    <sheetView showGridLines="0" tabSelected="1" view="pageBreakPreview" zoomScale="85" zoomScaleSheetLayoutView="85" zoomScalePageLayoutView="0" workbookViewId="0" topLeftCell="A10">
      <selection activeCell="AC22" sqref="AC22"/>
    </sheetView>
  </sheetViews>
  <sheetFormatPr defaultColWidth="3.59765625" defaultRowHeight="19.5" customHeight="1" outlineLevelRow="1"/>
  <cols>
    <col min="1" max="1" width="3.59765625" style="91" customWidth="1"/>
    <col min="2" max="3" width="2.09765625" style="91" customWidth="1"/>
    <col min="4" max="16384" width="3.59765625" style="91" customWidth="1"/>
  </cols>
  <sheetData>
    <row r="1" spans="1:25" ht="18" customHeight="1">
      <c r="A1" s="182" t="s">
        <v>246</v>
      </c>
      <c r="B1" s="182"/>
      <c r="C1" s="182"/>
      <c r="D1" s="182"/>
      <c r="E1" s="182"/>
      <c r="F1" s="182"/>
      <c r="G1" s="182"/>
      <c r="H1" s="19"/>
      <c r="I1" s="19"/>
      <c r="J1" s="19"/>
      <c r="K1" s="19"/>
      <c r="L1" s="19"/>
      <c r="M1" s="19"/>
      <c r="N1" s="19"/>
      <c r="O1" s="19"/>
      <c r="P1" s="19"/>
      <c r="Q1" s="19"/>
      <c r="R1" s="19"/>
      <c r="S1" s="19"/>
      <c r="T1" s="19"/>
      <c r="U1" s="19"/>
      <c r="V1" s="19"/>
      <c r="W1" s="184"/>
      <c r="X1" s="184"/>
      <c r="Y1" s="184"/>
    </row>
    <row r="2" spans="1:25" ht="18" customHeight="1">
      <c r="A2" s="196" t="s">
        <v>196</v>
      </c>
      <c r="B2" s="196"/>
      <c r="C2" s="196"/>
      <c r="D2" s="196"/>
      <c r="E2" s="196"/>
      <c r="F2" s="196"/>
      <c r="G2" s="196"/>
      <c r="H2" s="196"/>
      <c r="I2" s="196"/>
      <c r="J2" s="196"/>
      <c r="K2" s="196"/>
      <c r="L2" s="196"/>
      <c r="M2" s="196"/>
      <c r="N2" s="196"/>
      <c r="O2" s="196"/>
      <c r="P2" s="196"/>
      <c r="Q2" s="196"/>
      <c r="R2" s="196"/>
      <c r="S2" s="196"/>
      <c r="T2" s="196"/>
      <c r="U2" s="196"/>
      <c r="V2" s="196"/>
      <c r="W2" s="196"/>
      <c r="X2" s="196"/>
      <c r="Y2" s="196"/>
    </row>
    <row r="3" spans="1:22" ht="18" customHeight="1">
      <c r="A3" s="18"/>
      <c r="B3" s="86"/>
      <c r="C3" s="86"/>
      <c r="D3" s="86"/>
      <c r="E3" s="86"/>
      <c r="F3" s="86"/>
      <c r="G3" s="86"/>
      <c r="H3" s="86"/>
      <c r="I3" s="86"/>
      <c r="J3" s="86"/>
      <c r="K3" s="86"/>
      <c r="L3" s="86"/>
      <c r="M3" s="86"/>
      <c r="N3" s="86"/>
      <c r="O3" s="86"/>
      <c r="P3" s="86"/>
      <c r="Q3" s="86"/>
      <c r="R3" s="86"/>
      <c r="S3" s="86"/>
      <c r="T3" s="86"/>
      <c r="U3" s="86"/>
      <c r="V3" s="86"/>
    </row>
    <row r="4" spans="1:22" ht="18" customHeight="1">
      <c r="A4" s="18"/>
      <c r="B4" s="86"/>
      <c r="C4" s="86"/>
      <c r="D4" s="86"/>
      <c r="E4" s="86"/>
      <c r="F4" s="86"/>
      <c r="G4" s="86"/>
      <c r="H4" s="86"/>
      <c r="I4" s="86"/>
      <c r="J4" s="86"/>
      <c r="K4" s="86"/>
      <c r="L4" s="86"/>
      <c r="M4" s="86"/>
      <c r="N4" s="86"/>
      <c r="O4" s="86"/>
      <c r="P4" s="86"/>
      <c r="Q4" s="86"/>
      <c r="R4" s="86"/>
      <c r="S4" s="86"/>
      <c r="T4" s="86"/>
      <c r="U4" s="86"/>
      <c r="V4" s="86"/>
    </row>
    <row r="5" spans="2:32" ht="18" customHeight="1">
      <c r="B5" s="192" t="s">
        <v>337</v>
      </c>
      <c r="C5" s="192"/>
      <c r="D5" s="192"/>
      <c r="E5" s="192"/>
      <c r="F5" s="86"/>
      <c r="G5" s="197" t="str">
        <f>'様式1'!F12</f>
        <v>中部運輸局他１７箇所荷物運送契約</v>
      </c>
      <c r="H5" s="197"/>
      <c r="I5" s="197"/>
      <c r="J5" s="197"/>
      <c r="K5" s="197"/>
      <c r="L5" s="197"/>
      <c r="M5" s="197"/>
      <c r="N5" s="197"/>
      <c r="O5" s="197"/>
      <c r="P5" s="197"/>
      <c r="Q5" s="197"/>
      <c r="R5" s="197"/>
      <c r="S5" s="197"/>
      <c r="T5" s="197"/>
      <c r="U5" s="197"/>
      <c r="V5" s="197"/>
      <c r="W5" s="197"/>
      <c r="AF5" s="92">
        <v>41689</v>
      </c>
    </row>
    <row r="6" spans="1:23" ht="18" customHeight="1" hidden="1" outlineLevel="1">
      <c r="A6" s="18"/>
      <c r="B6" s="86"/>
      <c r="C6" s="86"/>
      <c r="D6" s="86"/>
      <c r="E6" s="86"/>
      <c r="F6" s="86"/>
      <c r="G6" s="197"/>
      <c r="H6" s="197"/>
      <c r="I6" s="197"/>
      <c r="J6" s="197"/>
      <c r="K6" s="197"/>
      <c r="L6" s="197"/>
      <c r="M6" s="197"/>
      <c r="N6" s="197"/>
      <c r="O6" s="197"/>
      <c r="P6" s="197"/>
      <c r="Q6" s="197"/>
      <c r="R6" s="197"/>
      <c r="S6" s="197"/>
      <c r="T6" s="197"/>
      <c r="U6" s="197"/>
      <c r="V6" s="197"/>
      <c r="W6" s="197"/>
    </row>
    <row r="7" spans="1:22" ht="18" customHeight="1" collapsed="1">
      <c r="A7" s="18"/>
      <c r="B7" s="86"/>
      <c r="C7" s="86"/>
      <c r="D7" s="86"/>
      <c r="E7" s="86"/>
      <c r="F7" s="86"/>
      <c r="G7" s="86"/>
      <c r="H7" s="86"/>
      <c r="I7" s="86"/>
      <c r="J7" s="86"/>
      <c r="K7" s="86"/>
      <c r="L7" s="86"/>
      <c r="M7" s="86"/>
      <c r="N7" s="86"/>
      <c r="O7" s="86"/>
      <c r="P7" s="86"/>
      <c r="Q7" s="86"/>
      <c r="R7" s="86"/>
      <c r="S7" s="86"/>
      <c r="T7" s="86"/>
      <c r="U7" s="86"/>
      <c r="V7" s="86"/>
    </row>
    <row r="8" spans="1:22" ht="18" customHeight="1">
      <c r="A8" s="86"/>
      <c r="B8" s="86"/>
      <c r="C8" s="86"/>
      <c r="D8" s="86"/>
      <c r="E8" s="86"/>
      <c r="F8" s="86"/>
      <c r="G8" s="86"/>
      <c r="H8" s="86"/>
      <c r="I8" s="86"/>
      <c r="J8" s="86"/>
      <c r="K8" s="86"/>
      <c r="L8" s="86"/>
      <c r="M8" s="86"/>
      <c r="N8" s="86"/>
      <c r="O8" s="86"/>
      <c r="P8" s="86"/>
      <c r="Q8" s="86"/>
      <c r="R8" s="86"/>
      <c r="S8" s="86"/>
      <c r="T8" s="86"/>
      <c r="U8" s="86"/>
      <c r="V8" s="86"/>
    </row>
    <row r="9" spans="1:24" ht="18" customHeight="1">
      <c r="A9" s="86"/>
      <c r="B9" s="86"/>
      <c r="C9" s="192" t="s">
        <v>338</v>
      </c>
      <c r="D9" s="192"/>
      <c r="E9" s="192"/>
      <c r="F9" s="192"/>
      <c r="G9" s="192"/>
      <c r="H9" s="192"/>
      <c r="I9" s="192"/>
      <c r="J9" s="192"/>
      <c r="K9" s="192"/>
      <c r="L9" s="192"/>
      <c r="M9" s="192"/>
      <c r="N9" s="192"/>
      <c r="O9" s="192"/>
      <c r="P9" s="192"/>
      <c r="Q9" s="192"/>
      <c r="R9" s="192"/>
      <c r="S9" s="192"/>
      <c r="T9" s="192"/>
      <c r="U9" s="192"/>
      <c r="V9" s="192"/>
      <c r="W9" s="192"/>
      <c r="X9" s="192"/>
    </row>
    <row r="10" spans="1:24" ht="18" customHeight="1">
      <c r="A10" s="18"/>
      <c r="B10" s="194" t="s">
        <v>142</v>
      </c>
      <c r="C10" s="194"/>
      <c r="D10" s="194"/>
      <c r="E10" s="194"/>
      <c r="F10" s="194"/>
      <c r="G10" s="194"/>
      <c r="H10" s="194"/>
      <c r="I10" s="194"/>
      <c r="J10" s="194"/>
      <c r="K10" s="194"/>
      <c r="L10" s="194"/>
      <c r="M10" s="194"/>
      <c r="N10" s="194"/>
      <c r="O10" s="194"/>
      <c r="P10" s="194"/>
      <c r="Q10" s="194"/>
      <c r="R10" s="194"/>
      <c r="S10" s="194"/>
      <c r="T10" s="194"/>
      <c r="U10" s="194"/>
      <c r="V10" s="194"/>
      <c r="W10" s="194"/>
      <c r="X10" s="194"/>
    </row>
    <row r="11" spans="1:22" ht="18" customHeight="1">
      <c r="A11" s="18"/>
      <c r="B11" s="86"/>
      <c r="C11" s="86"/>
      <c r="D11" s="86"/>
      <c r="E11" s="86"/>
      <c r="F11" s="86"/>
      <c r="G11" s="86"/>
      <c r="H11" s="86"/>
      <c r="I11" s="86"/>
      <c r="J11" s="86"/>
      <c r="K11" s="86"/>
      <c r="L11" s="86"/>
      <c r="M11" s="86"/>
      <c r="N11" s="86"/>
      <c r="O11" s="86"/>
      <c r="P11" s="86"/>
      <c r="Q11" s="86"/>
      <c r="R11" s="86"/>
      <c r="S11" s="86"/>
      <c r="T11" s="86"/>
      <c r="U11" s="86"/>
      <c r="V11" s="86"/>
    </row>
    <row r="12" spans="2:22" ht="18" customHeight="1">
      <c r="B12" s="195" t="s">
        <v>357</v>
      </c>
      <c r="C12" s="195"/>
      <c r="D12" s="195"/>
      <c r="E12" s="195"/>
      <c r="F12" s="195"/>
      <c r="G12" s="195"/>
      <c r="H12" s="195"/>
      <c r="I12" s="86"/>
      <c r="J12" s="86"/>
      <c r="K12" s="86"/>
      <c r="L12" s="86"/>
      <c r="M12" s="86"/>
      <c r="N12" s="86"/>
      <c r="O12" s="86"/>
      <c r="P12" s="86"/>
      <c r="Q12" s="86"/>
      <c r="R12" s="86"/>
      <c r="S12" s="86"/>
      <c r="T12" s="86"/>
      <c r="U12" s="86"/>
      <c r="V12" s="86"/>
    </row>
    <row r="13" spans="1:22" ht="18" customHeight="1">
      <c r="A13" s="18"/>
      <c r="B13" s="86"/>
      <c r="C13" s="86"/>
      <c r="D13" s="86"/>
      <c r="E13" s="86"/>
      <c r="F13" s="86"/>
      <c r="G13" s="86"/>
      <c r="H13" s="86"/>
      <c r="I13" s="86"/>
      <c r="J13" s="86"/>
      <c r="K13" s="86"/>
      <c r="L13" s="86"/>
      <c r="M13" s="86"/>
      <c r="N13" s="86"/>
      <c r="O13" s="86"/>
      <c r="P13" s="86"/>
      <c r="Q13" s="86"/>
      <c r="R13" s="86"/>
      <c r="S13" s="86"/>
      <c r="T13" s="86"/>
      <c r="U13" s="86"/>
      <c r="V13" s="86"/>
    </row>
    <row r="14" spans="4:22" ht="18" customHeight="1">
      <c r="D14" s="192" t="s">
        <v>123</v>
      </c>
      <c r="E14" s="192"/>
      <c r="F14" s="192"/>
      <c r="G14" s="192"/>
      <c r="H14" s="192"/>
      <c r="I14" s="192"/>
      <c r="J14" s="86"/>
      <c r="K14" s="86"/>
      <c r="N14" s="93"/>
      <c r="R14" s="86"/>
      <c r="S14" s="86"/>
      <c r="T14" s="86"/>
      <c r="U14" s="86"/>
      <c r="V14" s="86"/>
    </row>
    <row r="15" spans="4:22" ht="18" customHeight="1">
      <c r="D15" s="192" t="s">
        <v>124</v>
      </c>
      <c r="E15" s="192"/>
      <c r="F15" s="192"/>
      <c r="G15" s="192"/>
      <c r="H15" s="192"/>
      <c r="I15" s="192"/>
      <c r="J15" s="86"/>
      <c r="K15" s="86"/>
      <c r="R15" s="86"/>
      <c r="S15" s="86"/>
      <c r="T15" s="86"/>
      <c r="U15" s="86"/>
      <c r="V15" s="86"/>
    </row>
    <row r="16" spans="4:32" ht="18" customHeight="1">
      <c r="D16" s="192" t="s">
        <v>125</v>
      </c>
      <c r="E16" s="192"/>
      <c r="F16" s="192"/>
      <c r="G16" s="192"/>
      <c r="H16" s="192"/>
      <c r="I16" s="192"/>
      <c r="J16" s="86"/>
      <c r="K16" s="86"/>
      <c r="R16" s="86"/>
      <c r="S16" s="86"/>
      <c r="T16" s="86"/>
      <c r="U16" s="86"/>
      <c r="V16" s="86"/>
      <c r="AF16" s="91" t="s">
        <v>306</v>
      </c>
    </row>
    <row r="17" spans="4:22" ht="18" customHeight="1">
      <c r="D17" s="192" t="s">
        <v>307</v>
      </c>
      <c r="E17" s="192"/>
      <c r="F17" s="192"/>
      <c r="G17" s="192"/>
      <c r="H17" s="192"/>
      <c r="I17" s="192"/>
      <c r="J17" s="86"/>
      <c r="K17" s="86"/>
      <c r="R17" s="86"/>
      <c r="S17" s="86"/>
      <c r="T17" s="86"/>
      <c r="U17" s="86"/>
      <c r="V17" s="86"/>
    </row>
    <row r="18" spans="4:22" ht="18" customHeight="1">
      <c r="D18" s="192" t="s">
        <v>308</v>
      </c>
      <c r="E18" s="192"/>
      <c r="F18" s="192"/>
      <c r="G18" s="192"/>
      <c r="H18" s="192"/>
      <c r="I18" s="192"/>
      <c r="J18" s="86"/>
      <c r="K18" s="86"/>
      <c r="R18" s="86"/>
      <c r="S18" s="86"/>
      <c r="T18" s="86"/>
      <c r="U18" s="86"/>
      <c r="V18" s="86"/>
    </row>
    <row r="19" spans="4:22" ht="18" customHeight="1">
      <c r="D19" s="192" t="s">
        <v>309</v>
      </c>
      <c r="E19" s="192"/>
      <c r="F19" s="192"/>
      <c r="G19" s="192"/>
      <c r="H19" s="192"/>
      <c r="I19" s="192"/>
      <c r="J19" s="86"/>
      <c r="K19" s="86"/>
      <c r="T19" s="86"/>
      <c r="U19" s="86"/>
      <c r="V19" s="86"/>
    </row>
    <row r="20" spans="4:22" ht="18" customHeight="1">
      <c r="D20" s="192" t="s">
        <v>310</v>
      </c>
      <c r="E20" s="192"/>
      <c r="F20" s="192"/>
      <c r="G20" s="192"/>
      <c r="H20" s="192"/>
      <c r="I20" s="192"/>
      <c r="J20" s="86"/>
      <c r="K20" s="86"/>
      <c r="T20" s="86"/>
      <c r="U20" s="86"/>
      <c r="V20" s="86"/>
    </row>
    <row r="21" spans="4:22" ht="18" customHeight="1">
      <c r="D21" s="192" t="s">
        <v>193</v>
      </c>
      <c r="E21" s="192"/>
      <c r="F21" s="192"/>
      <c r="G21" s="192"/>
      <c r="H21" s="192"/>
      <c r="I21" s="192"/>
      <c r="J21" s="86"/>
      <c r="K21" s="86"/>
      <c r="T21" s="86"/>
      <c r="U21" s="86"/>
      <c r="V21" s="86"/>
    </row>
    <row r="22" spans="4:22" ht="18" customHeight="1">
      <c r="D22" s="192" t="s">
        <v>335</v>
      </c>
      <c r="E22" s="192"/>
      <c r="F22" s="192"/>
      <c r="G22" s="192"/>
      <c r="H22" s="192"/>
      <c r="I22" s="192"/>
      <c r="J22" s="86"/>
      <c r="K22" s="86"/>
      <c r="R22" s="86"/>
      <c r="S22" s="86"/>
      <c r="T22" s="86"/>
      <c r="U22" s="86"/>
      <c r="V22" s="86"/>
    </row>
    <row r="23" spans="4:22" ht="18" customHeight="1">
      <c r="D23" s="192"/>
      <c r="E23" s="192"/>
      <c r="F23" s="192"/>
      <c r="G23" s="192"/>
      <c r="H23" s="192"/>
      <c r="I23" s="192"/>
      <c r="J23" s="86"/>
      <c r="K23" s="94"/>
      <c r="R23" s="86"/>
      <c r="S23" s="86"/>
      <c r="T23" s="86"/>
      <c r="U23" s="86"/>
      <c r="V23" s="86"/>
    </row>
    <row r="24" spans="4:22" ht="18" customHeight="1">
      <c r="D24" s="192"/>
      <c r="E24" s="192"/>
      <c r="F24" s="192"/>
      <c r="G24" s="192"/>
      <c r="H24" s="192"/>
      <c r="I24" s="192"/>
      <c r="J24" s="86"/>
      <c r="K24" s="94"/>
      <c r="R24" s="86"/>
      <c r="S24" s="86"/>
      <c r="T24" s="86"/>
      <c r="U24" s="86"/>
      <c r="V24" s="86"/>
    </row>
    <row r="25" spans="4:22" ht="18" customHeight="1">
      <c r="D25" s="192"/>
      <c r="E25" s="192"/>
      <c r="F25" s="192"/>
      <c r="G25" s="192"/>
      <c r="H25" s="192"/>
      <c r="I25" s="192"/>
      <c r="J25" s="86"/>
      <c r="K25" s="86"/>
      <c r="M25" s="91" t="s">
        <v>311</v>
      </c>
      <c r="R25" s="86"/>
      <c r="S25" s="86"/>
      <c r="T25" s="86"/>
      <c r="U25" s="86"/>
      <c r="V25" s="86"/>
    </row>
    <row r="26" spans="4:22" ht="18" customHeight="1">
      <c r="D26" s="192"/>
      <c r="E26" s="192"/>
      <c r="F26" s="192"/>
      <c r="G26" s="192"/>
      <c r="H26" s="192"/>
      <c r="I26" s="192"/>
      <c r="J26" s="86"/>
      <c r="K26" s="86"/>
      <c r="N26" s="193" t="s">
        <v>312</v>
      </c>
      <c r="O26" s="193"/>
      <c r="R26" s="86"/>
      <c r="S26" s="86"/>
      <c r="T26" s="86"/>
      <c r="U26" s="86"/>
      <c r="V26" s="86"/>
    </row>
    <row r="27" spans="4:22" ht="18" customHeight="1">
      <c r="D27" s="192"/>
      <c r="E27" s="192"/>
      <c r="F27" s="192"/>
      <c r="G27" s="192"/>
      <c r="H27" s="192"/>
      <c r="I27" s="192"/>
      <c r="J27" s="86"/>
      <c r="K27" s="86"/>
      <c r="N27" s="190" t="s">
        <v>313</v>
      </c>
      <c r="O27" s="190"/>
      <c r="R27" s="86"/>
      <c r="S27" s="86"/>
      <c r="T27" s="86"/>
      <c r="U27" s="86"/>
      <c r="V27" s="86"/>
    </row>
    <row r="28" spans="4:22" ht="18" customHeight="1">
      <c r="D28" s="192"/>
      <c r="E28" s="192"/>
      <c r="F28" s="192"/>
      <c r="G28" s="192"/>
      <c r="H28" s="192"/>
      <c r="I28" s="192"/>
      <c r="J28" s="86"/>
      <c r="K28" s="86"/>
      <c r="N28" s="193" t="s">
        <v>314</v>
      </c>
      <c r="O28" s="193"/>
      <c r="R28" s="86"/>
      <c r="S28" s="86"/>
      <c r="T28" s="86"/>
      <c r="U28" s="86"/>
      <c r="V28" s="86"/>
    </row>
    <row r="29" spans="4:22" ht="18" customHeight="1">
      <c r="D29" s="124"/>
      <c r="E29" s="124"/>
      <c r="F29" s="124"/>
      <c r="G29" s="124"/>
      <c r="H29" s="124"/>
      <c r="I29" s="124"/>
      <c r="J29" s="86"/>
      <c r="K29" s="86"/>
      <c r="N29" s="125"/>
      <c r="O29" s="125"/>
      <c r="R29" s="86"/>
      <c r="S29" s="86"/>
      <c r="T29" s="86"/>
      <c r="U29" s="86"/>
      <c r="V29" s="86"/>
    </row>
    <row r="30" spans="2:22" ht="18" customHeight="1">
      <c r="B30" s="18"/>
      <c r="C30" s="191" t="s">
        <v>7</v>
      </c>
      <c r="D30" s="191"/>
      <c r="E30" s="191"/>
      <c r="F30" s="191"/>
      <c r="G30" s="191"/>
      <c r="H30" s="191"/>
      <c r="I30" s="95"/>
      <c r="J30" s="95"/>
      <c r="K30" s="95"/>
      <c r="L30" s="95"/>
      <c r="M30" s="86"/>
      <c r="N30" s="86"/>
      <c r="O30" s="86"/>
      <c r="P30" s="86"/>
      <c r="Q30" s="86"/>
      <c r="R30" s="86"/>
      <c r="S30" s="86"/>
      <c r="T30" s="86"/>
      <c r="U30" s="86"/>
      <c r="V30" s="86"/>
    </row>
    <row r="31" spans="2:22" ht="18" customHeight="1">
      <c r="B31" s="18"/>
      <c r="C31" s="191" t="s">
        <v>192</v>
      </c>
      <c r="D31" s="191"/>
      <c r="E31" s="191"/>
      <c r="F31" s="191"/>
      <c r="G31" s="191"/>
      <c r="H31" s="191" t="str">
        <f>'様式1'!H28</f>
        <v>大石　英一郎</v>
      </c>
      <c r="I31" s="191"/>
      <c r="J31" s="191"/>
      <c r="K31" s="191"/>
      <c r="L31" s="95" t="s">
        <v>138</v>
      </c>
      <c r="M31" s="86"/>
      <c r="N31" s="86"/>
      <c r="O31" s="86"/>
      <c r="P31" s="86"/>
      <c r="Q31" s="86"/>
      <c r="R31" s="86"/>
      <c r="S31" s="86"/>
      <c r="T31" s="86"/>
      <c r="U31" s="86"/>
      <c r="V31" s="86"/>
    </row>
    <row r="32" spans="2:22" ht="18" customHeight="1">
      <c r="B32" s="18"/>
      <c r="C32" s="95"/>
      <c r="D32" s="95"/>
      <c r="E32" s="95"/>
      <c r="F32" s="95"/>
      <c r="G32" s="95"/>
      <c r="H32" s="95"/>
      <c r="I32" s="95"/>
      <c r="J32" s="95"/>
      <c r="K32" s="95"/>
      <c r="L32" s="95"/>
      <c r="M32" s="86"/>
      <c r="N32" s="86"/>
      <c r="O32" s="86"/>
      <c r="P32" s="86"/>
      <c r="Q32" s="86"/>
      <c r="R32" s="86"/>
      <c r="S32" s="86"/>
      <c r="T32" s="86"/>
      <c r="U32" s="86"/>
      <c r="V32" s="86"/>
    </row>
    <row r="33" spans="1:25" ht="18" customHeight="1">
      <c r="A33" s="18"/>
      <c r="B33" s="86"/>
      <c r="C33" s="190" t="s">
        <v>315</v>
      </c>
      <c r="D33" s="190"/>
      <c r="E33" s="190"/>
      <c r="F33" s="190"/>
      <c r="G33" s="190"/>
      <c r="H33" s="190"/>
      <c r="I33" s="190"/>
      <c r="J33" s="190"/>
      <c r="K33" s="190"/>
      <c r="L33" s="190"/>
      <c r="M33" s="190"/>
      <c r="N33" s="190"/>
      <c r="O33" s="190"/>
      <c r="P33" s="190"/>
      <c r="Q33" s="190"/>
      <c r="R33" s="190"/>
      <c r="S33" s="190"/>
      <c r="T33" s="190"/>
      <c r="U33" s="190"/>
      <c r="V33" s="190"/>
      <c r="W33" s="190"/>
      <c r="X33" s="190"/>
      <c r="Y33" s="190"/>
    </row>
    <row r="34" spans="1:25" ht="18" customHeight="1">
      <c r="A34" s="18"/>
      <c r="B34" s="86"/>
      <c r="C34" s="190" t="s">
        <v>316</v>
      </c>
      <c r="D34" s="190"/>
      <c r="E34" s="190"/>
      <c r="F34" s="190"/>
      <c r="G34" s="190"/>
      <c r="H34" s="190"/>
      <c r="I34" s="190"/>
      <c r="J34" s="190"/>
      <c r="K34" s="190"/>
      <c r="L34" s="190"/>
      <c r="M34" s="190"/>
      <c r="N34" s="190"/>
      <c r="O34" s="190"/>
      <c r="P34" s="190"/>
      <c r="Q34" s="190"/>
      <c r="R34" s="190"/>
      <c r="S34" s="190"/>
      <c r="T34" s="190"/>
      <c r="U34" s="190"/>
      <c r="V34" s="190"/>
      <c r="W34" s="190"/>
      <c r="X34" s="190"/>
      <c r="Y34" s="190"/>
    </row>
    <row r="35" spans="1:25" ht="18" customHeight="1">
      <c r="A35" s="18"/>
      <c r="B35" s="86"/>
      <c r="C35" s="123"/>
      <c r="D35" s="123"/>
      <c r="E35" s="123"/>
      <c r="F35" s="123"/>
      <c r="G35" s="123"/>
      <c r="H35" s="123"/>
      <c r="I35" s="123"/>
      <c r="J35" s="123"/>
      <c r="K35" s="123"/>
      <c r="L35" s="123"/>
      <c r="M35" s="123"/>
      <c r="N35" s="123"/>
      <c r="O35" s="123"/>
      <c r="P35" s="123"/>
      <c r="Q35" s="123"/>
      <c r="R35" s="123"/>
      <c r="S35" s="123"/>
      <c r="T35" s="123"/>
      <c r="U35" s="123"/>
      <c r="V35" s="123"/>
      <c r="W35" s="123"/>
      <c r="X35" s="123"/>
      <c r="Y35" s="123"/>
    </row>
    <row r="36" spans="1:22" s="114" customFormat="1" ht="19.5" customHeight="1">
      <c r="A36" s="114" t="s">
        <v>362</v>
      </c>
      <c r="B36" s="113"/>
      <c r="C36" s="113"/>
      <c r="D36" s="113"/>
      <c r="E36" s="113"/>
      <c r="F36" s="113"/>
      <c r="G36" s="113"/>
      <c r="H36" s="113"/>
      <c r="I36" s="113"/>
      <c r="J36" s="113"/>
      <c r="K36" s="113"/>
      <c r="L36" s="113"/>
      <c r="M36" s="113"/>
      <c r="N36" s="113"/>
      <c r="O36" s="113"/>
      <c r="P36" s="113"/>
      <c r="Q36" s="113"/>
      <c r="R36" s="113"/>
      <c r="S36" s="113"/>
      <c r="T36" s="113"/>
      <c r="U36" s="113"/>
      <c r="V36" s="113"/>
    </row>
    <row r="37" spans="1:22" s="114" customFormat="1" ht="19.5" customHeight="1">
      <c r="A37" s="114" t="s">
        <v>363</v>
      </c>
      <c r="B37" s="113"/>
      <c r="C37" s="113"/>
      <c r="D37" s="113"/>
      <c r="E37" s="113"/>
      <c r="F37" s="113"/>
      <c r="G37" s="113"/>
      <c r="H37" s="113"/>
      <c r="I37" s="113"/>
      <c r="J37" s="113"/>
      <c r="K37" s="113"/>
      <c r="L37" s="113"/>
      <c r="M37" s="113"/>
      <c r="N37" s="113"/>
      <c r="O37" s="113"/>
      <c r="P37" s="113"/>
      <c r="Q37" s="113"/>
      <c r="R37" s="113"/>
      <c r="S37" s="113"/>
      <c r="T37" s="113"/>
      <c r="U37" s="113"/>
      <c r="V37" s="113"/>
    </row>
    <row r="38" spans="1:24" s="114" customFormat="1" ht="19.5" customHeight="1">
      <c r="A38" s="114" t="s">
        <v>364</v>
      </c>
      <c r="I38" s="116"/>
      <c r="J38" s="116"/>
      <c r="K38" s="116"/>
      <c r="L38" s="117"/>
      <c r="M38" s="117"/>
      <c r="N38" s="117"/>
      <c r="O38" s="117"/>
      <c r="P38" s="117"/>
      <c r="Q38" s="117"/>
      <c r="R38" s="117"/>
      <c r="S38" s="117"/>
      <c r="T38" s="117"/>
      <c r="U38" s="117"/>
      <c r="V38" s="117"/>
      <c r="W38" s="117"/>
      <c r="X38" s="117"/>
    </row>
    <row r="39" spans="1:24" s="114" customFormat="1" ht="19.5" customHeight="1">
      <c r="A39" s="114" t="s">
        <v>365</v>
      </c>
      <c r="L39" s="118"/>
      <c r="M39" s="118"/>
      <c r="N39" s="118"/>
      <c r="O39" s="118"/>
      <c r="P39" s="118"/>
      <c r="Q39" s="118"/>
      <c r="R39" s="118"/>
      <c r="S39" s="118"/>
      <c r="T39" s="118"/>
      <c r="U39" s="118"/>
      <c r="V39" s="118"/>
      <c r="W39" s="118"/>
      <c r="X39" s="118"/>
    </row>
    <row r="40" spans="1:24" s="114" customFormat="1" ht="19.5" customHeight="1">
      <c r="A40" s="114" t="s">
        <v>366</v>
      </c>
      <c r="L40" s="118"/>
      <c r="M40" s="118"/>
      <c r="N40" s="118"/>
      <c r="O40" s="118"/>
      <c r="P40" s="118"/>
      <c r="Q40" s="118"/>
      <c r="R40" s="118"/>
      <c r="S40" s="118"/>
      <c r="T40" s="118"/>
      <c r="U40" s="118"/>
      <c r="V40" s="118"/>
      <c r="W40" s="118"/>
      <c r="X40" s="118"/>
    </row>
    <row r="41" spans="1:24" s="114" customFormat="1" ht="19.5" customHeight="1">
      <c r="A41" s="114" t="s">
        <v>367</v>
      </c>
      <c r="L41" s="118"/>
      <c r="M41" s="118"/>
      <c r="N41" s="118"/>
      <c r="O41" s="118"/>
      <c r="P41" s="118"/>
      <c r="Q41" s="118"/>
      <c r="R41" s="118"/>
      <c r="S41" s="118"/>
      <c r="T41" s="118"/>
      <c r="U41" s="118"/>
      <c r="V41" s="118"/>
      <c r="W41" s="118"/>
      <c r="X41" s="118"/>
    </row>
    <row r="61" ht="19.5" customHeight="1">
      <c r="G61" s="91" t="s">
        <v>318</v>
      </c>
    </row>
    <row r="63" ht="19.5" customHeight="1">
      <c r="G63" s="91" t="s">
        <v>319</v>
      </c>
    </row>
    <row r="84" ht="19.5" customHeight="1">
      <c r="G84" s="91" t="s">
        <v>320</v>
      </c>
    </row>
  </sheetData>
  <sheetProtection/>
  <mergeCells count="32">
    <mergeCell ref="A1:G1"/>
    <mergeCell ref="W1:Y1"/>
    <mergeCell ref="A2:Y2"/>
    <mergeCell ref="B5:E5"/>
    <mergeCell ref="G5:W5"/>
    <mergeCell ref="G6:W6"/>
    <mergeCell ref="C9:X9"/>
    <mergeCell ref="B10:X10"/>
    <mergeCell ref="B12:H12"/>
    <mergeCell ref="D14:I14"/>
    <mergeCell ref="D15:I15"/>
    <mergeCell ref="D16:I16"/>
    <mergeCell ref="D17:I17"/>
    <mergeCell ref="D18:I18"/>
    <mergeCell ref="D19:I19"/>
    <mergeCell ref="D20:I20"/>
    <mergeCell ref="D21:I21"/>
    <mergeCell ref="D22:I22"/>
    <mergeCell ref="D23:I23"/>
    <mergeCell ref="D24:I24"/>
    <mergeCell ref="D25:I25"/>
    <mergeCell ref="D26:I26"/>
    <mergeCell ref="N26:O26"/>
    <mergeCell ref="D27:I27"/>
    <mergeCell ref="N27:O27"/>
    <mergeCell ref="C30:H30"/>
    <mergeCell ref="C31:G31"/>
    <mergeCell ref="H31:K31"/>
    <mergeCell ref="C33:Y33"/>
    <mergeCell ref="C34:Y34"/>
    <mergeCell ref="D28:I28"/>
    <mergeCell ref="N28:O28"/>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F91"/>
  <sheetViews>
    <sheetView showGridLines="0" view="pageBreakPreview" zoomScale="85" zoomScaleSheetLayoutView="85" zoomScalePageLayoutView="0" workbookViewId="0" topLeftCell="A19">
      <selection activeCell="V40" sqref="V40"/>
    </sheetView>
  </sheetViews>
  <sheetFormatPr defaultColWidth="3.59765625" defaultRowHeight="19.5" customHeight="1"/>
  <cols>
    <col min="1" max="1" width="3.59765625" style="0" customWidth="1"/>
    <col min="2" max="3" width="2.09765625" style="0" customWidth="1"/>
  </cols>
  <sheetData>
    <row r="1" spans="1:25" ht="19.5" customHeight="1">
      <c r="A1" s="182" t="s">
        <v>230</v>
      </c>
      <c r="B1" s="182"/>
      <c r="C1" s="182"/>
      <c r="D1" s="182"/>
      <c r="E1" s="182"/>
      <c r="F1" s="182"/>
      <c r="G1" s="182"/>
      <c r="H1" s="19"/>
      <c r="I1" s="19"/>
      <c r="J1" s="19"/>
      <c r="K1" s="19"/>
      <c r="L1" s="19"/>
      <c r="M1" s="19"/>
      <c r="N1" s="19"/>
      <c r="O1" s="19"/>
      <c r="P1" s="19"/>
      <c r="Q1" s="19"/>
      <c r="R1" s="19"/>
      <c r="S1" s="19"/>
      <c r="T1" s="19"/>
      <c r="U1" s="19"/>
      <c r="V1" s="19"/>
      <c r="W1" s="184"/>
      <c r="X1" s="184"/>
      <c r="Y1" s="184"/>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339</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32" ht="19.5" customHeight="1">
      <c r="A5" s="18"/>
      <c r="B5" s="9"/>
      <c r="C5" s="9"/>
      <c r="D5" s="9"/>
      <c r="E5" s="9"/>
      <c r="F5" s="9"/>
      <c r="G5" s="9"/>
      <c r="H5" s="9"/>
      <c r="I5" s="9"/>
      <c r="J5" s="9"/>
      <c r="K5" s="9"/>
      <c r="L5" s="9"/>
      <c r="M5" s="9"/>
      <c r="N5" s="9"/>
      <c r="O5" s="9"/>
      <c r="P5" s="9"/>
      <c r="Q5" s="9"/>
      <c r="R5" s="9"/>
      <c r="S5" s="9"/>
      <c r="T5" s="9"/>
      <c r="U5" s="9"/>
      <c r="V5" s="9"/>
      <c r="AF5" s="84">
        <v>41689</v>
      </c>
    </row>
    <row r="6" spans="4:25" ht="19.5" customHeight="1">
      <c r="D6" s="135" t="s">
        <v>126</v>
      </c>
      <c r="E6" s="135"/>
      <c r="F6" s="135"/>
      <c r="G6" s="135"/>
      <c r="H6" s="9"/>
      <c r="I6" s="9"/>
      <c r="J6" s="9"/>
      <c r="K6" s="9"/>
      <c r="L6" s="9"/>
      <c r="M6" s="9"/>
      <c r="N6" s="9"/>
      <c r="O6" s="9"/>
      <c r="P6" s="9"/>
      <c r="Q6" s="9"/>
      <c r="R6" s="9"/>
      <c r="S6" s="9"/>
      <c r="T6" s="9"/>
      <c r="U6" s="9"/>
      <c r="V6" s="9"/>
      <c r="W6" s="9"/>
      <c r="X6" s="9"/>
      <c r="Y6" s="9"/>
    </row>
    <row r="7" spans="4:25" ht="19.5" customHeight="1">
      <c r="D7" s="135" t="s">
        <v>120</v>
      </c>
      <c r="E7" s="135"/>
      <c r="F7" s="135"/>
      <c r="G7" s="135"/>
      <c r="H7" s="9"/>
      <c r="I7" s="9"/>
      <c r="J7" s="9"/>
      <c r="K7" s="9"/>
      <c r="L7" s="9"/>
      <c r="M7" s="9"/>
      <c r="N7" s="9"/>
      <c r="O7" s="9"/>
      <c r="P7" s="9"/>
      <c r="Q7" s="9"/>
      <c r="R7" s="9"/>
      <c r="S7" s="9"/>
      <c r="T7" s="9"/>
      <c r="U7" s="9"/>
      <c r="V7" s="9"/>
      <c r="W7" s="9"/>
      <c r="X7" s="9"/>
      <c r="Y7" s="9"/>
    </row>
    <row r="8" spans="4:25" ht="19.5" customHeight="1">
      <c r="D8" s="135" t="s">
        <v>127</v>
      </c>
      <c r="E8" s="135"/>
      <c r="F8" s="135"/>
      <c r="G8" s="135"/>
      <c r="H8" s="9"/>
      <c r="I8" s="9"/>
      <c r="J8" s="9"/>
      <c r="K8" s="9"/>
      <c r="L8" s="9"/>
      <c r="M8" s="9"/>
      <c r="N8" s="9"/>
      <c r="O8" s="9"/>
      <c r="P8" s="9"/>
      <c r="Q8" s="9"/>
      <c r="R8" s="9"/>
      <c r="S8" s="9"/>
      <c r="T8" s="9"/>
      <c r="U8" s="9"/>
      <c r="V8" s="9"/>
      <c r="W8" s="9"/>
      <c r="X8" s="9"/>
      <c r="Y8" s="9"/>
    </row>
    <row r="9" spans="4:25" ht="19.5" customHeight="1">
      <c r="D9" s="135" t="s">
        <v>143</v>
      </c>
      <c r="E9" s="135"/>
      <c r="F9" s="135"/>
      <c r="G9" s="135"/>
      <c r="H9" s="9"/>
      <c r="I9" s="9"/>
      <c r="J9" s="9"/>
      <c r="K9" s="9"/>
      <c r="L9" s="9"/>
      <c r="M9" s="9"/>
      <c r="N9" s="9"/>
      <c r="O9" s="9"/>
      <c r="P9" s="9"/>
      <c r="Q9" s="9"/>
      <c r="R9" s="9"/>
      <c r="S9" s="9"/>
      <c r="T9" s="9"/>
      <c r="U9" s="9"/>
      <c r="V9" s="9"/>
      <c r="W9" s="9"/>
      <c r="X9" s="9"/>
      <c r="Y9" s="9"/>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3:24" ht="19.5" customHeight="1">
      <c r="C11" s="134" t="s">
        <v>128</v>
      </c>
      <c r="D11" s="134"/>
      <c r="E11" s="134"/>
      <c r="F11" s="134"/>
      <c r="G11" s="134"/>
      <c r="H11" s="134"/>
      <c r="I11" s="134"/>
      <c r="J11" s="134"/>
      <c r="K11" s="134"/>
      <c r="L11" s="134"/>
      <c r="M11" s="134"/>
      <c r="N11" s="134"/>
      <c r="O11" s="134"/>
      <c r="P11" s="134"/>
      <c r="Q11" s="134"/>
      <c r="R11" s="134"/>
      <c r="S11" s="134"/>
      <c r="T11" s="134"/>
      <c r="U11" s="134"/>
      <c r="V11" s="134"/>
      <c r="W11" s="134"/>
      <c r="X11" s="134"/>
    </row>
    <row r="12" spans="1:22" ht="19.5" customHeight="1">
      <c r="A12" s="18"/>
      <c r="B12" s="9"/>
      <c r="C12" s="9"/>
      <c r="D12" s="9"/>
      <c r="E12" s="9"/>
      <c r="F12" s="9"/>
      <c r="G12" s="9"/>
      <c r="H12" s="85"/>
      <c r="I12" s="9"/>
      <c r="J12" s="9"/>
      <c r="K12" s="9"/>
      <c r="L12" s="9"/>
      <c r="M12" s="9"/>
      <c r="N12" s="85"/>
      <c r="O12" s="9"/>
      <c r="P12" s="9"/>
      <c r="Q12" s="9"/>
      <c r="R12" s="9"/>
      <c r="S12" s="9"/>
      <c r="T12" s="9"/>
      <c r="U12" s="9"/>
      <c r="V12" s="9"/>
    </row>
    <row r="13" spans="2:32" ht="19.5" customHeight="1">
      <c r="B13" s="135" t="s">
        <v>129</v>
      </c>
      <c r="C13" s="135"/>
      <c r="D13" s="135"/>
      <c r="E13" s="135"/>
      <c r="F13" s="8"/>
      <c r="G13" s="9"/>
      <c r="H13" s="181" t="s">
        <v>357</v>
      </c>
      <c r="I13" s="181"/>
      <c r="J13" s="181"/>
      <c r="K13" s="181"/>
      <c r="L13" s="181"/>
      <c r="M13" s="181"/>
      <c r="N13" s="13" t="s">
        <v>21</v>
      </c>
      <c r="O13" s="9"/>
      <c r="P13" s="9"/>
      <c r="Q13" s="9"/>
      <c r="R13" s="9"/>
      <c r="S13" s="9"/>
      <c r="T13" s="9"/>
      <c r="U13" s="9"/>
      <c r="V13" s="9"/>
      <c r="W13" s="9"/>
      <c r="X13" s="9"/>
      <c r="Y13" s="9"/>
      <c r="Z13" s="9"/>
      <c r="AF13" t="s">
        <v>306</v>
      </c>
    </row>
    <row r="14" spans="2:26" ht="19.5" customHeight="1">
      <c r="B14" s="9"/>
      <c r="C14" s="9"/>
      <c r="D14" s="9"/>
      <c r="E14" s="9"/>
      <c r="F14" s="9"/>
      <c r="G14" s="9"/>
      <c r="H14" s="181" t="s">
        <v>357</v>
      </c>
      <c r="I14" s="181"/>
      <c r="J14" s="181"/>
      <c r="K14" s="181"/>
      <c r="L14" s="181"/>
      <c r="M14" s="181"/>
      <c r="N14" s="9" t="s">
        <v>22</v>
      </c>
      <c r="O14" s="9"/>
      <c r="P14" s="9"/>
      <c r="Q14" s="9"/>
      <c r="R14" s="9"/>
      <c r="S14" s="9"/>
      <c r="T14" s="9"/>
      <c r="U14" s="9"/>
      <c r="V14" s="9"/>
      <c r="W14" s="9"/>
      <c r="X14" s="9"/>
      <c r="Y14" s="9"/>
      <c r="Z14" s="9"/>
    </row>
    <row r="15" spans="1:22" ht="19.5" customHeight="1">
      <c r="A15" s="18"/>
      <c r="B15" s="9"/>
      <c r="C15" s="9"/>
      <c r="D15" s="9"/>
      <c r="E15" s="9"/>
      <c r="F15" s="9"/>
      <c r="G15" s="9"/>
      <c r="H15" s="9"/>
      <c r="I15" s="9"/>
      <c r="J15" s="9"/>
      <c r="K15" s="9"/>
      <c r="L15" s="9"/>
      <c r="M15" s="9"/>
      <c r="N15" s="9"/>
      <c r="O15" s="9"/>
      <c r="P15" s="9"/>
      <c r="Q15" s="9"/>
      <c r="R15" s="9"/>
      <c r="S15" s="9"/>
      <c r="T15" s="9"/>
      <c r="U15" s="9"/>
      <c r="V15" s="9"/>
    </row>
    <row r="16" spans="2:23" ht="19.5" customHeight="1">
      <c r="B16" s="9" t="s">
        <v>130</v>
      </c>
      <c r="C16" s="9"/>
      <c r="D16" s="9"/>
      <c r="E16" s="9"/>
      <c r="F16" s="9"/>
      <c r="G16" s="9"/>
      <c r="H16" s="9"/>
      <c r="I16" s="9"/>
      <c r="J16" s="9"/>
      <c r="K16" s="9"/>
      <c r="L16" s="9"/>
      <c r="M16" s="9"/>
      <c r="N16" s="9"/>
      <c r="O16" s="9"/>
      <c r="P16" s="9"/>
      <c r="Q16" s="9"/>
      <c r="R16" s="9"/>
      <c r="S16" s="9"/>
      <c r="T16" s="9"/>
      <c r="U16" s="9"/>
      <c r="V16" s="9"/>
      <c r="W16" s="9"/>
    </row>
    <row r="17" spans="3:24" ht="19.5" customHeight="1">
      <c r="C17" s="134" t="s">
        <v>131</v>
      </c>
      <c r="D17" s="134"/>
      <c r="E17" s="134"/>
      <c r="F17" s="134"/>
      <c r="G17" s="134"/>
      <c r="H17" s="134"/>
      <c r="I17" s="134"/>
      <c r="J17" s="134"/>
      <c r="K17" s="134"/>
      <c r="L17" s="134"/>
      <c r="M17" s="134"/>
      <c r="N17" s="134"/>
      <c r="O17" s="134"/>
      <c r="P17" s="134"/>
      <c r="Q17" s="134"/>
      <c r="R17" s="134"/>
      <c r="S17" s="134"/>
      <c r="T17" s="134"/>
      <c r="U17" s="134"/>
      <c r="V17" s="134"/>
      <c r="W17" s="134"/>
      <c r="X17" s="134"/>
    </row>
    <row r="18" spans="3:24" ht="19.5" customHeight="1">
      <c r="C18" s="134" t="s">
        <v>132</v>
      </c>
      <c r="D18" s="134"/>
      <c r="E18" s="134"/>
      <c r="F18" s="194"/>
      <c r="G18" s="134"/>
      <c r="H18" s="134"/>
      <c r="I18" s="134"/>
      <c r="J18" s="134"/>
      <c r="K18" s="134"/>
      <c r="L18" s="134"/>
      <c r="M18" s="134"/>
      <c r="N18" s="134"/>
      <c r="O18" s="134"/>
      <c r="P18" s="134"/>
      <c r="Q18" s="134"/>
      <c r="R18" s="134"/>
      <c r="S18" s="134"/>
      <c r="T18" s="134"/>
      <c r="U18" s="134"/>
      <c r="V18" s="134"/>
      <c r="W18" s="134"/>
      <c r="X18" s="134"/>
    </row>
    <row r="19" spans="3:24" ht="19.5" customHeight="1">
      <c r="C19" s="134" t="s">
        <v>133</v>
      </c>
      <c r="D19" s="134"/>
      <c r="E19" s="134"/>
      <c r="F19" s="134"/>
      <c r="G19" s="134"/>
      <c r="H19" s="134"/>
      <c r="I19" s="134"/>
      <c r="J19" s="134"/>
      <c r="K19" s="134"/>
      <c r="L19" s="134"/>
      <c r="M19" s="134"/>
      <c r="N19" s="134"/>
      <c r="O19" s="134"/>
      <c r="P19" s="134"/>
      <c r="Q19" s="134"/>
      <c r="R19" s="134"/>
      <c r="S19" s="134"/>
      <c r="T19" s="134"/>
      <c r="U19" s="134"/>
      <c r="V19" s="134"/>
      <c r="W19" s="134"/>
      <c r="X19" s="134"/>
    </row>
    <row r="20" spans="3:24" ht="19.5" customHeight="1">
      <c r="C20" s="134" t="s">
        <v>134</v>
      </c>
      <c r="D20" s="134"/>
      <c r="E20" s="134"/>
      <c r="F20" s="134"/>
      <c r="G20" s="134"/>
      <c r="H20" s="134"/>
      <c r="I20" s="134"/>
      <c r="J20" s="134"/>
      <c r="K20" s="134"/>
      <c r="L20" s="134"/>
      <c r="M20" s="134"/>
      <c r="N20" s="134"/>
      <c r="O20" s="134"/>
      <c r="P20" s="134"/>
      <c r="Q20" s="134"/>
      <c r="R20" s="134"/>
      <c r="S20" s="134"/>
      <c r="T20" s="134"/>
      <c r="U20" s="134"/>
      <c r="V20" s="134"/>
      <c r="W20" s="134"/>
      <c r="X20" s="134"/>
    </row>
    <row r="21" spans="1:22" ht="19.5" customHeight="1">
      <c r="A21" s="18"/>
      <c r="B21" s="9"/>
      <c r="C21" s="9"/>
      <c r="D21" s="9"/>
      <c r="E21" s="86"/>
      <c r="F21" s="9"/>
      <c r="G21" s="9"/>
      <c r="H21" s="9"/>
      <c r="I21" s="9"/>
      <c r="J21" s="9"/>
      <c r="K21" s="9"/>
      <c r="L21" s="9"/>
      <c r="M21" s="9"/>
      <c r="N21" s="9"/>
      <c r="O21" s="9"/>
      <c r="P21" s="9"/>
      <c r="Q21" s="9"/>
      <c r="R21" s="9"/>
      <c r="S21" s="9"/>
      <c r="T21" s="9"/>
      <c r="U21" s="9"/>
      <c r="V21" s="9"/>
    </row>
    <row r="22" spans="2:22" ht="19.5" customHeight="1">
      <c r="B22" s="181" t="s">
        <v>357</v>
      </c>
      <c r="C22" s="181"/>
      <c r="D22" s="181"/>
      <c r="E22" s="181"/>
      <c r="F22" s="181"/>
      <c r="G22" s="181"/>
      <c r="H22" s="181"/>
      <c r="I22" s="9"/>
      <c r="J22" s="9"/>
      <c r="K22" s="9"/>
      <c r="L22" s="9"/>
      <c r="M22" s="9"/>
      <c r="N22" s="9"/>
      <c r="O22" s="9"/>
      <c r="P22" s="9"/>
      <c r="Q22" s="9"/>
      <c r="R22" s="9"/>
      <c r="S22" s="9"/>
      <c r="T22" s="9"/>
      <c r="U22" s="9"/>
      <c r="V22" s="9"/>
    </row>
    <row r="23" spans="1:22" ht="19.5" customHeight="1">
      <c r="A23" s="18"/>
      <c r="B23" s="9"/>
      <c r="C23" s="9"/>
      <c r="D23" s="9"/>
      <c r="E23" s="9"/>
      <c r="F23" s="9"/>
      <c r="G23" s="9"/>
      <c r="H23" s="9"/>
      <c r="I23" s="9"/>
      <c r="J23" s="9"/>
      <c r="K23" s="9"/>
      <c r="L23" s="9"/>
      <c r="M23" s="9"/>
      <c r="N23" s="9"/>
      <c r="O23" s="9"/>
      <c r="P23" s="9"/>
      <c r="Q23" s="9"/>
      <c r="R23" s="9"/>
      <c r="S23" s="9"/>
      <c r="T23" s="9"/>
      <c r="U23" s="9"/>
      <c r="V23" s="9"/>
    </row>
    <row r="24" spans="2:22" ht="19.5" customHeight="1">
      <c r="B24" s="9"/>
      <c r="C24" s="9"/>
      <c r="D24" s="9"/>
      <c r="E24" s="9"/>
      <c r="F24" s="9"/>
      <c r="G24" s="9"/>
      <c r="H24" s="9"/>
      <c r="I24" s="9"/>
      <c r="J24" s="9"/>
      <c r="K24" s="187" t="s">
        <v>144</v>
      </c>
      <c r="L24" s="187"/>
      <c r="M24" s="187"/>
      <c r="N24" s="9"/>
      <c r="O24" s="9"/>
      <c r="P24" s="9"/>
      <c r="Q24" s="9"/>
      <c r="R24" s="9"/>
      <c r="S24" s="9"/>
      <c r="T24" s="9"/>
      <c r="U24" s="9"/>
      <c r="V24" s="9"/>
    </row>
    <row r="25" spans="2:22" ht="19.5" customHeight="1">
      <c r="B25" s="9"/>
      <c r="C25" s="9"/>
      <c r="D25" s="9"/>
      <c r="E25" s="9"/>
      <c r="F25" s="9"/>
      <c r="G25" s="9"/>
      <c r="H25" s="9"/>
      <c r="I25" s="9"/>
      <c r="J25" s="9"/>
      <c r="K25" s="9"/>
      <c r="L25" s="135" t="s">
        <v>120</v>
      </c>
      <c r="M25" s="135"/>
      <c r="N25" s="135"/>
      <c r="O25" s="135"/>
      <c r="P25" s="9"/>
      <c r="Q25" s="9"/>
      <c r="R25" s="9"/>
      <c r="S25" s="9"/>
      <c r="T25" s="9"/>
      <c r="U25" s="9"/>
      <c r="V25" s="9"/>
    </row>
    <row r="26" spans="2:22" ht="19.5" customHeight="1">
      <c r="B26" s="9"/>
      <c r="C26" s="9"/>
      <c r="D26" s="9"/>
      <c r="E26" s="9"/>
      <c r="F26" s="9"/>
      <c r="G26" s="9"/>
      <c r="H26" s="9"/>
      <c r="I26" s="9"/>
      <c r="J26" s="9"/>
      <c r="K26" s="9"/>
      <c r="L26" s="135" t="s">
        <v>121</v>
      </c>
      <c r="M26" s="135"/>
      <c r="N26" s="135"/>
      <c r="O26" s="135"/>
      <c r="P26" s="9"/>
      <c r="Q26" s="9"/>
      <c r="R26" s="9"/>
      <c r="S26" s="9"/>
      <c r="T26" s="9"/>
      <c r="U26" s="9"/>
      <c r="V26" s="9"/>
    </row>
    <row r="27" spans="2:22" ht="19.5" customHeight="1">
      <c r="B27" s="9"/>
      <c r="C27" s="9"/>
      <c r="D27" s="9"/>
      <c r="E27" s="9"/>
      <c r="F27" s="9"/>
      <c r="G27" s="9"/>
      <c r="H27" s="9"/>
      <c r="I27" s="9"/>
      <c r="J27" s="9"/>
      <c r="K27" s="9"/>
      <c r="L27" s="135" t="s">
        <v>137</v>
      </c>
      <c r="M27" s="135"/>
      <c r="N27" s="135"/>
      <c r="O27" s="135"/>
      <c r="P27" s="9"/>
      <c r="Q27" s="9"/>
      <c r="R27" s="9"/>
      <c r="S27" s="9"/>
      <c r="T27" s="9"/>
      <c r="U27" s="9"/>
      <c r="V27" s="9"/>
    </row>
    <row r="28" spans="2:22" ht="19.5" customHeight="1">
      <c r="B28" s="18"/>
      <c r="C28" s="18"/>
      <c r="D28" s="9"/>
      <c r="E28" s="9"/>
      <c r="F28" s="9"/>
      <c r="G28" s="9"/>
      <c r="H28" s="9"/>
      <c r="I28" s="9"/>
      <c r="J28" s="9"/>
      <c r="K28" s="9"/>
      <c r="L28" s="9"/>
      <c r="M28" s="9"/>
      <c r="N28" s="9"/>
      <c r="O28" s="9"/>
      <c r="P28" s="9"/>
      <c r="Q28" s="9"/>
      <c r="R28" s="9"/>
      <c r="S28" s="9"/>
      <c r="T28" s="9"/>
      <c r="U28" s="9"/>
      <c r="V28" s="9"/>
    </row>
    <row r="29" spans="3:23" ht="19.5" customHeight="1">
      <c r="C29" s="134" t="s">
        <v>7</v>
      </c>
      <c r="D29" s="134"/>
      <c r="E29" s="134"/>
      <c r="F29" s="134"/>
      <c r="G29" s="134"/>
      <c r="H29" s="134"/>
      <c r="I29" s="9"/>
      <c r="J29" s="9"/>
      <c r="K29" s="9"/>
      <c r="L29" s="9"/>
      <c r="M29" s="9"/>
      <c r="N29" s="9"/>
      <c r="O29" s="9"/>
      <c r="P29" s="9"/>
      <c r="Q29" s="9"/>
      <c r="R29" s="9"/>
      <c r="S29" s="9"/>
      <c r="T29" s="9"/>
      <c r="U29" s="9"/>
      <c r="V29" s="9"/>
      <c r="W29" s="9"/>
    </row>
    <row r="30" spans="3:22" ht="19.5" customHeight="1">
      <c r="C30" s="134" t="s">
        <v>192</v>
      </c>
      <c r="D30" s="134"/>
      <c r="E30" s="134"/>
      <c r="F30" s="134"/>
      <c r="G30" s="134"/>
      <c r="H30" s="134" t="str">
        <f>'様式1'!H28</f>
        <v>大石　英一郎</v>
      </c>
      <c r="I30" s="134"/>
      <c r="J30" s="134"/>
      <c r="K30" s="134"/>
      <c r="L30" s="9" t="s">
        <v>138</v>
      </c>
      <c r="M30" s="9"/>
      <c r="N30" s="9"/>
      <c r="O30" s="9"/>
      <c r="P30" s="9"/>
      <c r="Q30" s="9"/>
      <c r="R30" s="9"/>
      <c r="S30" s="9"/>
      <c r="T30" s="9"/>
      <c r="U30" s="9"/>
      <c r="V30" s="9"/>
    </row>
    <row r="31" spans="1:22" ht="19.5" customHeight="1">
      <c r="A31" s="18"/>
      <c r="B31" s="9"/>
      <c r="C31" s="9"/>
      <c r="D31" s="9"/>
      <c r="E31" s="9"/>
      <c r="F31" s="9"/>
      <c r="G31" s="9"/>
      <c r="H31" s="9"/>
      <c r="I31" s="9"/>
      <c r="J31" s="9"/>
      <c r="K31" s="9"/>
      <c r="L31" s="9"/>
      <c r="M31" s="9"/>
      <c r="N31" s="9"/>
      <c r="O31" s="9"/>
      <c r="P31" s="9"/>
      <c r="Q31" s="9"/>
      <c r="R31" s="9"/>
      <c r="S31" s="9"/>
      <c r="T31" s="9"/>
      <c r="U31" s="9"/>
      <c r="V31" s="9"/>
    </row>
    <row r="32" spans="1:22" s="114" customFormat="1" ht="19.5" customHeight="1">
      <c r="A32" s="114" t="s">
        <v>362</v>
      </c>
      <c r="B32" s="113"/>
      <c r="C32" s="113"/>
      <c r="D32" s="113"/>
      <c r="E32" s="113"/>
      <c r="F32" s="113"/>
      <c r="G32" s="113"/>
      <c r="H32" s="113"/>
      <c r="I32" s="113"/>
      <c r="J32" s="113"/>
      <c r="K32" s="113"/>
      <c r="L32" s="113"/>
      <c r="M32" s="113"/>
      <c r="N32" s="113"/>
      <c r="O32" s="113"/>
      <c r="P32" s="113"/>
      <c r="Q32" s="113"/>
      <c r="R32" s="113"/>
      <c r="S32" s="113"/>
      <c r="T32" s="113"/>
      <c r="U32" s="113"/>
      <c r="V32" s="113"/>
    </row>
    <row r="33" spans="1:25" ht="19.5" customHeight="1">
      <c r="A33" s="114"/>
      <c r="B33" s="114"/>
      <c r="C33" s="114"/>
      <c r="D33" s="114"/>
      <c r="E33" s="114"/>
      <c r="F33" s="114"/>
      <c r="G33" s="114"/>
      <c r="H33" s="114"/>
      <c r="I33" s="114"/>
      <c r="J33" s="114"/>
      <c r="K33" s="114"/>
      <c r="L33" s="114"/>
      <c r="M33" s="114" t="s">
        <v>374</v>
      </c>
      <c r="N33" s="114"/>
      <c r="O33" s="114"/>
      <c r="P33" s="114"/>
      <c r="Q33" s="114"/>
      <c r="R33" s="114"/>
      <c r="S33" s="114"/>
      <c r="T33" s="114"/>
      <c r="U33" s="114"/>
      <c r="V33" s="114"/>
      <c r="W33" s="114"/>
      <c r="X33" s="114"/>
      <c r="Y33" s="114"/>
    </row>
    <row r="34" spans="1:22" s="114" customFormat="1" ht="19.5" customHeight="1">
      <c r="A34" s="114" t="s">
        <v>363</v>
      </c>
      <c r="B34" s="113"/>
      <c r="C34" s="113"/>
      <c r="D34" s="113"/>
      <c r="E34" s="113"/>
      <c r="F34" s="113"/>
      <c r="G34" s="113"/>
      <c r="H34" s="113"/>
      <c r="I34" s="113"/>
      <c r="J34" s="113"/>
      <c r="K34" s="113"/>
      <c r="L34" s="113"/>
      <c r="M34" s="113"/>
      <c r="N34" s="113"/>
      <c r="O34" s="113"/>
      <c r="P34" s="113"/>
      <c r="Q34" s="113"/>
      <c r="R34" s="113"/>
      <c r="S34" s="113"/>
      <c r="T34" s="113"/>
      <c r="U34" s="113"/>
      <c r="V34" s="113"/>
    </row>
    <row r="35" spans="1:24" s="114" customFormat="1" ht="19.5" customHeight="1">
      <c r="A35" s="114" t="s">
        <v>364</v>
      </c>
      <c r="I35" s="116"/>
      <c r="J35" s="116"/>
      <c r="K35" s="116"/>
      <c r="L35" s="117"/>
      <c r="M35" s="117"/>
      <c r="N35" s="117"/>
      <c r="O35" s="117"/>
      <c r="P35" s="117"/>
      <c r="Q35" s="117"/>
      <c r="R35" s="117"/>
      <c r="S35" s="117"/>
      <c r="T35" s="117"/>
      <c r="U35" s="117"/>
      <c r="V35" s="117"/>
      <c r="W35" s="117"/>
      <c r="X35" s="117"/>
    </row>
    <row r="36" spans="1:24" s="114" customFormat="1" ht="19.5" customHeight="1">
      <c r="A36" s="114" t="s">
        <v>365</v>
      </c>
      <c r="L36" s="118"/>
      <c r="M36" s="118"/>
      <c r="N36" s="118"/>
      <c r="O36" s="118"/>
      <c r="P36" s="118"/>
      <c r="Q36" s="118"/>
      <c r="R36" s="118"/>
      <c r="S36" s="118"/>
      <c r="T36" s="118"/>
      <c r="U36" s="118"/>
      <c r="V36" s="118"/>
      <c r="W36" s="118"/>
      <c r="X36" s="118"/>
    </row>
    <row r="37" spans="1:24" s="114" customFormat="1" ht="19.5" customHeight="1">
      <c r="A37" s="114" t="s">
        <v>366</v>
      </c>
      <c r="L37" s="118"/>
      <c r="M37" s="118"/>
      <c r="N37" s="118"/>
      <c r="O37" s="118"/>
      <c r="P37" s="118"/>
      <c r="Q37" s="118"/>
      <c r="R37" s="118"/>
      <c r="S37" s="118"/>
      <c r="T37" s="118"/>
      <c r="U37" s="118"/>
      <c r="V37" s="118"/>
      <c r="W37" s="118"/>
      <c r="X37" s="118"/>
    </row>
    <row r="38" spans="1:24" s="114" customFormat="1" ht="19.5" customHeight="1">
      <c r="A38" s="114" t="s">
        <v>367</v>
      </c>
      <c r="L38" s="118"/>
      <c r="M38" s="118"/>
      <c r="N38" s="118"/>
      <c r="O38" s="118"/>
      <c r="P38" s="118"/>
      <c r="Q38" s="118"/>
      <c r="R38" s="118"/>
      <c r="S38" s="118"/>
      <c r="T38" s="118"/>
      <c r="U38" s="118"/>
      <c r="V38" s="118"/>
      <c r="W38" s="118"/>
      <c r="X38" s="118"/>
    </row>
    <row r="50" ht="19.5" customHeight="1">
      <c r="G50" t="s">
        <v>317</v>
      </c>
    </row>
    <row r="68" ht="19.5" customHeight="1">
      <c r="G68" t="s">
        <v>318</v>
      </c>
    </row>
    <row r="70" ht="19.5" customHeight="1">
      <c r="G70" t="s">
        <v>319</v>
      </c>
    </row>
    <row r="91" ht="19.5" customHeight="1">
      <c r="G91" t="s">
        <v>320</v>
      </c>
    </row>
  </sheetData>
  <sheetProtection/>
  <mergeCells count="23">
    <mergeCell ref="A1:G1"/>
    <mergeCell ref="W1:Y1"/>
    <mergeCell ref="A4:Y4"/>
    <mergeCell ref="D6:G6"/>
    <mergeCell ref="D7:G7"/>
    <mergeCell ref="D8:G8"/>
    <mergeCell ref="L25:O25"/>
    <mergeCell ref="D9:G9"/>
    <mergeCell ref="C11:X11"/>
    <mergeCell ref="B13:E13"/>
    <mergeCell ref="H13:M13"/>
    <mergeCell ref="H14:M14"/>
    <mergeCell ref="C17:X17"/>
    <mergeCell ref="L26:O26"/>
    <mergeCell ref="L27:O27"/>
    <mergeCell ref="C29:H29"/>
    <mergeCell ref="C30:G30"/>
    <mergeCell ref="H30:K30"/>
    <mergeCell ref="C18:X18"/>
    <mergeCell ref="C19:X19"/>
    <mergeCell ref="C20:X20"/>
    <mergeCell ref="B22:H22"/>
    <mergeCell ref="K24:M24"/>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F99"/>
  <sheetViews>
    <sheetView showGridLines="0" view="pageBreakPreview" zoomScale="85" zoomScaleSheetLayoutView="85" zoomScalePageLayoutView="0" workbookViewId="0" topLeftCell="A13">
      <selection activeCell="V40" sqref="V40"/>
    </sheetView>
  </sheetViews>
  <sheetFormatPr defaultColWidth="3.59765625" defaultRowHeight="19.5" customHeight="1" outlineLevelRow="1"/>
  <cols>
    <col min="1" max="1" width="3.59765625" style="0" customWidth="1"/>
    <col min="2" max="3" width="2.09765625" style="0" customWidth="1"/>
  </cols>
  <sheetData>
    <row r="1" spans="1:25" ht="19.5" customHeight="1">
      <c r="A1" s="182" t="s">
        <v>200</v>
      </c>
      <c r="B1" s="182"/>
      <c r="C1" s="182"/>
      <c r="D1" s="19"/>
      <c r="E1" s="19"/>
      <c r="F1" s="19"/>
      <c r="G1" s="19"/>
      <c r="H1" s="19"/>
      <c r="I1" s="19"/>
      <c r="J1" s="19"/>
      <c r="K1" s="19"/>
      <c r="L1" s="19"/>
      <c r="M1" s="19"/>
      <c r="N1" s="19"/>
      <c r="O1" s="19"/>
      <c r="P1" s="19"/>
      <c r="Q1" s="19"/>
      <c r="R1" s="19"/>
      <c r="S1" s="19"/>
      <c r="T1" s="19"/>
      <c r="U1" s="19"/>
      <c r="V1" s="19"/>
      <c r="W1" s="184" t="s">
        <v>141</v>
      </c>
      <c r="X1" s="184"/>
      <c r="Y1" s="184"/>
    </row>
    <row r="2" spans="1:22" ht="19.5" customHeight="1">
      <c r="A2" s="18"/>
      <c r="B2" s="9"/>
      <c r="C2" s="9"/>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340</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32" ht="19.5" customHeight="1">
      <c r="A5" s="18"/>
      <c r="B5" s="9"/>
      <c r="C5" s="9"/>
      <c r="D5" s="9"/>
      <c r="E5" s="9"/>
      <c r="F5" s="9"/>
      <c r="G5" s="9"/>
      <c r="H5" s="9"/>
      <c r="I5" s="9"/>
      <c r="J5" s="9"/>
      <c r="K5" s="9"/>
      <c r="L5" s="9"/>
      <c r="M5" s="9"/>
      <c r="N5" s="9"/>
      <c r="O5" s="9"/>
      <c r="P5" s="9"/>
      <c r="Q5" s="9"/>
      <c r="R5" s="9"/>
      <c r="S5" s="9"/>
      <c r="T5" s="9"/>
      <c r="U5" s="9"/>
      <c r="V5" s="9"/>
      <c r="AF5" s="84"/>
    </row>
    <row r="6" spans="1:22" ht="19.5" customHeight="1">
      <c r="A6" s="18"/>
      <c r="B6" s="9"/>
      <c r="C6" s="9" t="s">
        <v>321</v>
      </c>
      <c r="D6" s="9"/>
      <c r="E6" s="9"/>
      <c r="F6" s="9"/>
      <c r="G6" s="9"/>
      <c r="H6" s="9"/>
      <c r="I6" s="9"/>
      <c r="J6" s="9"/>
      <c r="K6" s="9"/>
      <c r="L6" s="9"/>
      <c r="M6" s="9"/>
      <c r="N6" s="9"/>
      <c r="O6" s="9"/>
      <c r="P6" s="9"/>
      <c r="Q6" s="9"/>
      <c r="R6" s="9"/>
      <c r="S6" s="9"/>
      <c r="T6" s="9"/>
      <c r="U6" s="9"/>
      <c r="V6" s="9"/>
    </row>
    <row r="7" spans="3:24" ht="19.5" customHeight="1">
      <c r="C7" s="134" t="s">
        <v>322</v>
      </c>
      <c r="D7" s="134"/>
      <c r="E7" s="134"/>
      <c r="F7" s="134"/>
      <c r="G7" s="134"/>
      <c r="H7" s="134"/>
      <c r="I7" s="134"/>
      <c r="J7" s="134"/>
      <c r="K7" s="134"/>
      <c r="L7" s="134"/>
      <c r="M7" s="134"/>
      <c r="N7" s="134"/>
      <c r="O7" s="134"/>
      <c r="P7" s="134"/>
      <c r="Q7" s="134"/>
      <c r="R7" s="134"/>
      <c r="S7" s="134"/>
      <c r="T7" s="134"/>
      <c r="U7" s="134"/>
      <c r="V7" s="134"/>
      <c r="W7" s="134"/>
      <c r="X7" s="134"/>
    </row>
    <row r="8" spans="1:22" ht="19.5" customHeight="1">
      <c r="A8" s="18"/>
      <c r="B8" s="9"/>
      <c r="C8" s="9" t="s">
        <v>323</v>
      </c>
      <c r="D8" s="9"/>
      <c r="E8" s="9"/>
      <c r="F8" s="9"/>
      <c r="G8" s="9"/>
      <c r="H8" s="9"/>
      <c r="I8" s="9"/>
      <c r="J8" s="9"/>
      <c r="K8" s="9"/>
      <c r="L8" s="9"/>
      <c r="M8" s="9"/>
      <c r="N8" s="9"/>
      <c r="O8" s="9"/>
      <c r="P8" s="9"/>
      <c r="Q8" s="9"/>
      <c r="R8" s="9"/>
      <c r="S8" s="9"/>
      <c r="T8" s="9"/>
      <c r="U8" s="9"/>
      <c r="V8" s="9"/>
    </row>
    <row r="9" spans="1:22" ht="19.5" customHeight="1">
      <c r="A9" s="18"/>
      <c r="B9" s="9"/>
      <c r="C9" s="9" t="s">
        <v>324</v>
      </c>
      <c r="D9" s="9"/>
      <c r="E9" s="9"/>
      <c r="F9" s="9"/>
      <c r="G9" s="9"/>
      <c r="H9" s="200"/>
      <c r="I9" s="201"/>
      <c r="J9" s="201"/>
      <c r="K9" s="202"/>
      <c r="L9" s="9"/>
      <c r="M9" s="9"/>
      <c r="N9" s="9"/>
      <c r="O9" s="9"/>
      <c r="P9" s="9"/>
      <c r="Q9" s="9"/>
      <c r="R9" s="9"/>
      <c r="S9" s="9"/>
      <c r="T9" s="9"/>
      <c r="U9" s="9"/>
      <c r="V9" s="9"/>
    </row>
    <row r="10" spans="1:22" ht="19.5" customHeight="1">
      <c r="A10" s="18"/>
      <c r="B10" s="9"/>
      <c r="C10" s="9"/>
      <c r="D10" s="9"/>
      <c r="E10" s="9"/>
      <c r="F10" s="9"/>
      <c r="G10" s="9"/>
      <c r="H10" s="203"/>
      <c r="I10" s="204"/>
      <c r="J10" s="204"/>
      <c r="K10" s="205"/>
      <c r="L10" s="9"/>
      <c r="M10" s="9"/>
      <c r="N10" s="9"/>
      <c r="O10" s="9"/>
      <c r="P10" s="9"/>
      <c r="Q10" s="9"/>
      <c r="R10" s="9"/>
      <c r="S10" s="9"/>
      <c r="T10" s="9"/>
      <c r="U10" s="9"/>
      <c r="V10" s="9"/>
    </row>
    <row r="11" spans="1:22" ht="19.5" customHeight="1">
      <c r="A11" s="18"/>
      <c r="B11" s="9"/>
      <c r="C11" s="9"/>
      <c r="D11" s="9"/>
      <c r="E11" s="9"/>
      <c r="F11" s="9"/>
      <c r="G11" s="9"/>
      <c r="H11" s="203"/>
      <c r="I11" s="204"/>
      <c r="J11" s="204"/>
      <c r="K11" s="205"/>
      <c r="L11" s="9"/>
      <c r="M11" s="9"/>
      <c r="N11" s="9"/>
      <c r="O11" s="9"/>
      <c r="P11" s="9"/>
      <c r="Q11" s="9"/>
      <c r="R11" s="9"/>
      <c r="S11" s="9"/>
      <c r="T11" s="9"/>
      <c r="U11" s="9"/>
      <c r="V11" s="9"/>
    </row>
    <row r="12" spans="1:22" ht="19.5" customHeight="1">
      <c r="A12" s="18"/>
      <c r="B12" s="9"/>
      <c r="C12" s="9"/>
      <c r="D12" s="9"/>
      <c r="E12" s="9"/>
      <c r="F12" s="9"/>
      <c r="G12" s="9"/>
      <c r="H12" s="206"/>
      <c r="I12" s="207"/>
      <c r="J12" s="207"/>
      <c r="K12" s="208"/>
      <c r="L12" s="9"/>
      <c r="M12" s="9"/>
      <c r="N12" s="9"/>
      <c r="O12" s="9"/>
      <c r="P12" s="9"/>
      <c r="Q12" s="9"/>
      <c r="R12" s="9"/>
      <c r="S12" s="9"/>
      <c r="T12" s="9"/>
      <c r="U12" s="9"/>
      <c r="V12" s="9"/>
    </row>
    <row r="13" spans="1:25" ht="19.5" customHeight="1">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row>
    <row r="14" spans="1:22" ht="19.5" customHeight="1">
      <c r="A14" s="18"/>
      <c r="B14" s="9"/>
      <c r="C14" s="9" t="s">
        <v>325</v>
      </c>
      <c r="D14" s="9"/>
      <c r="E14" s="9"/>
      <c r="F14" s="9"/>
      <c r="G14" s="9"/>
      <c r="H14" s="9"/>
      <c r="I14" s="9"/>
      <c r="J14" s="9"/>
      <c r="K14" s="9"/>
      <c r="L14" s="9"/>
      <c r="M14" s="9"/>
      <c r="N14" s="9"/>
      <c r="O14" s="9"/>
      <c r="P14" s="9"/>
      <c r="Q14" s="9"/>
      <c r="R14" s="9"/>
      <c r="S14" s="9"/>
      <c r="T14" s="9"/>
      <c r="U14" s="9"/>
      <c r="V14" s="9"/>
    </row>
    <row r="15" spans="2:24" ht="19.5" customHeight="1">
      <c r="B15" s="7"/>
      <c r="C15" s="9"/>
      <c r="D15" s="135"/>
      <c r="E15" s="135"/>
      <c r="F15" s="135"/>
      <c r="G15" s="9"/>
      <c r="H15" s="198" t="str">
        <f>'様式1'!F12</f>
        <v>中部運輸局他１７箇所荷物運送契約</v>
      </c>
      <c r="I15" s="198"/>
      <c r="J15" s="198"/>
      <c r="K15" s="198"/>
      <c r="L15" s="198"/>
      <c r="M15" s="198"/>
      <c r="N15" s="198"/>
      <c r="O15" s="198"/>
      <c r="P15" s="198"/>
      <c r="Q15" s="198"/>
      <c r="R15" s="198"/>
      <c r="S15" s="198"/>
      <c r="T15" s="198"/>
      <c r="U15" s="198"/>
      <c r="V15" s="198"/>
      <c r="W15" s="198"/>
      <c r="X15" s="198"/>
    </row>
    <row r="16" spans="2:24" ht="19.5" customHeight="1" hidden="1" outlineLevel="1">
      <c r="B16" s="7"/>
      <c r="C16" s="9"/>
      <c r="D16" s="8"/>
      <c r="E16" s="8"/>
      <c r="F16" s="8"/>
      <c r="G16" s="9"/>
      <c r="H16" s="199">
        <v>41730</v>
      </c>
      <c r="I16" s="198"/>
      <c r="J16" s="186"/>
      <c r="K16" s="186"/>
      <c r="L16" s="186"/>
      <c r="M16" s="186"/>
      <c r="N16" s="186"/>
      <c r="O16" s="186"/>
      <c r="P16" s="186"/>
      <c r="Q16" s="186"/>
      <c r="R16" s="186"/>
      <c r="S16" s="186"/>
      <c r="T16" s="186"/>
      <c r="U16" s="186"/>
      <c r="V16" s="186"/>
      <c r="W16" s="186"/>
      <c r="X16" s="186"/>
    </row>
    <row r="17" spans="2:23" ht="19.5" customHeight="1" collapsed="1">
      <c r="B17" s="18"/>
      <c r="C17" s="9"/>
      <c r="D17" s="9"/>
      <c r="E17" s="9"/>
      <c r="F17" s="9"/>
      <c r="G17" s="9"/>
      <c r="H17" s="41"/>
      <c r="I17" s="41"/>
      <c r="J17" s="9"/>
      <c r="K17" s="9"/>
      <c r="L17" s="9"/>
      <c r="M17" s="9"/>
      <c r="N17" s="9"/>
      <c r="O17" s="9" t="s">
        <v>326</v>
      </c>
      <c r="P17" s="9"/>
      <c r="Q17" s="9"/>
      <c r="R17" s="9"/>
      <c r="S17" s="9"/>
      <c r="T17" s="9"/>
      <c r="U17" s="9"/>
      <c r="V17" s="9"/>
      <c r="W17" s="9"/>
    </row>
    <row r="18" spans="2:32" ht="19.5" customHeight="1">
      <c r="B18" s="9"/>
      <c r="C18" s="9"/>
      <c r="D18" s="9"/>
      <c r="E18" s="9"/>
      <c r="F18" s="9"/>
      <c r="G18" s="9"/>
      <c r="H18" s="9"/>
      <c r="I18" s="9"/>
      <c r="J18" s="9"/>
      <c r="K18" s="9"/>
      <c r="L18" s="9"/>
      <c r="M18" s="9"/>
      <c r="N18" s="9"/>
      <c r="O18" s="9"/>
      <c r="P18" s="9"/>
      <c r="Q18" s="9"/>
      <c r="R18" s="9"/>
      <c r="S18" s="9"/>
      <c r="T18" s="9"/>
      <c r="U18" s="9"/>
      <c r="V18" s="9"/>
      <c r="W18" s="9"/>
      <c r="AF18" t="s">
        <v>306</v>
      </c>
    </row>
    <row r="19" spans="2:23" ht="19.5" customHeight="1">
      <c r="B19" s="7"/>
      <c r="C19" s="9" t="s">
        <v>327</v>
      </c>
      <c r="D19" s="9"/>
      <c r="E19" s="9"/>
      <c r="F19" s="9"/>
      <c r="G19" s="9"/>
      <c r="H19" s="9"/>
      <c r="I19" s="9"/>
      <c r="J19" s="41"/>
      <c r="K19" s="41"/>
      <c r="L19" s="9"/>
      <c r="M19" s="9"/>
      <c r="N19" s="9"/>
      <c r="O19" s="9"/>
      <c r="P19" s="9"/>
      <c r="Q19" s="9"/>
      <c r="R19" s="9"/>
      <c r="S19" s="9"/>
      <c r="T19" s="9"/>
      <c r="U19" s="9"/>
      <c r="V19" s="9"/>
      <c r="W19" s="9"/>
    </row>
    <row r="20" spans="2:23" ht="19.5" customHeight="1">
      <c r="B20" s="18"/>
      <c r="C20" s="9" t="s">
        <v>328</v>
      </c>
      <c r="D20" s="9"/>
      <c r="E20" s="9"/>
      <c r="F20" s="9"/>
      <c r="G20" s="9"/>
      <c r="H20" s="9"/>
      <c r="I20" s="9"/>
      <c r="J20" s="9"/>
      <c r="K20" s="9"/>
      <c r="L20" s="9"/>
      <c r="M20" s="9"/>
      <c r="N20" s="9"/>
      <c r="O20" s="9"/>
      <c r="P20" s="9"/>
      <c r="Q20" s="9"/>
      <c r="R20" s="9"/>
      <c r="S20" s="9"/>
      <c r="T20" s="9"/>
      <c r="U20" s="9"/>
      <c r="V20" s="9"/>
      <c r="W20" s="9"/>
    </row>
    <row r="21" spans="4:25" ht="19.5" customHeight="1">
      <c r="D21" s="135"/>
      <c r="E21" s="135"/>
      <c r="F21" s="135"/>
      <c r="G21" s="135"/>
      <c r="H21" s="9"/>
      <c r="I21" s="9"/>
      <c r="J21" s="9"/>
      <c r="K21" s="9"/>
      <c r="L21" s="9"/>
      <c r="M21" s="9"/>
      <c r="N21" s="9"/>
      <c r="O21" s="9"/>
      <c r="P21" s="9"/>
      <c r="Q21" s="9"/>
      <c r="R21" s="9"/>
      <c r="S21" s="9"/>
      <c r="T21" s="9"/>
      <c r="U21" s="9"/>
      <c r="V21" s="9"/>
      <c r="W21" s="9"/>
      <c r="X21" s="9"/>
      <c r="Y21" s="9"/>
    </row>
    <row r="22" spans="2:22" ht="19.5" customHeight="1">
      <c r="B22" s="181" t="s">
        <v>357</v>
      </c>
      <c r="C22" s="181"/>
      <c r="D22" s="181"/>
      <c r="E22" s="181"/>
      <c r="F22" s="181"/>
      <c r="G22" s="181"/>
      <c r="H22" s="181"/>
      <c r="I22" s="9"/>
      <c r="J22" s="9"/>
      <c r="K22" s="9"/>
      <c r="L22" s="9"/>
      <c r="M22" s="9"/>
      <c r="N22" s="9"/>
      <c r="O22" s="9"/>
      <c r="P22" s="9"/>
      <c r="Q22" s="9"/>
      <c r="R22" s="9"/>
      <c r="S22" s="9"/>
      <c r="T22" s="9"/>
      <c r="U22" s="9"/>
      <c r="V22" s="9"/>
    </row>
    <row r="23" spans="1:22" ht="19.5" customHeight="1">
      <c r="A23" s="18"/>
      <c r="B23" s="9"/>
      <c r="C23" s="9"/>
      <c r="D23" s="9"/>
      <c r="E23" s="9"/>
      <c r="F23" s="9"/>
      <c r="G23" s="9"/>
      <c r="H23" s="9"/>
      <c r="I23" s="9"/>
      <c r="J23" s="9"/>
      <c r="K23" s="9"/>
      <c r="L23" s="9"/>
      <c r="M23" s="9"/>
      <c r="N23" s="9"/>
      <c r="O23" s="9"/>
      <c r="P23" s="9"/>
      <c r="Q23" s="9"/>
      <c r="R23" s="9"/>
      <c r="S23" s="9"/>
      <c r="T23" s="9"/>
      <c r="U23" s="9"/>
      <c r="V23" s="9"/>
    </row>
    <row r="24" spans="2:22" ht="19.5" customHeight="1">
      <c r="B24" s="9"/>
      <c r="C24" s="9"/>
      <c r="D24" s="9"/>
      <c r="E24" s="9"/>
      <c r="F24" s="9"/>
      <c r="G24" s="9"/>
      <c r="H24" s="9"/>
      <c r="I24" s="9"/>
      <c r="J24" s="9"/>
      <c r="K24" s="187" t="s">
        <v>144</v>
      </c>
      <c r="L24" s="187"/>
      <c r="M24" s="187"/>
      <c r="N24" s="9"/>
      <c r="O24" s="9"/>
      <c r="P24" s="9"/>
      <c r="Q24" s="9"/>
      <c r="R24" s="9"/>
      <c r="S24" s="9"/>
      <c r="T24" s="9"/>
      <c r="U24" s="9"/>
      <c r="V24" s="9"/>
    </row>
    <row r="25" spans="2:22" ht="19.5" customHeight="1">
      <c r="B25" s="9"/>
      <c r="C25" s="9"/>
      <c r="D25" s="9"/>
      <c r="E25" s="9"/>
      <c r="F25" s="9"/>
      <c r="G25" s="9"/>
      <c r="H25" s="9"/>
      <c r="I25" s="9"/>
      <c r="J25" s="9"/>
      <c r="K25" s="9"/>
      <c r="L25" s="135" t="s">
        <v>120</v>
      </c>
      <c r="M25" s="135"/>
      <c r="N25" s="135"/>
      <c r="O25" s="135"/>
      <c r="P25" s="9"/>
      <c r="Q25" s="9"/>
      <c r="R25" s="9"/>
      <c r="S25" s="9"/>
      <c r="T25" s="9"/>
      <c r="U25" s="9"/>
      <c r="V25" s="9"/>
    </row>
    <row r="26" spans="2:22" ht="19.5" customHeight="1">
      <c r="B26" s="9"/>
      <c r="C26" s="9"/>
      <c r="D26" s="9"/>
      <c r="E26" s="9"/>
      <c r="F26" s="9"/>
      <c r="G26" s="9"/>
      <c r="H26" s="9"/>
      <c r="I26" s="9"/>
      <c r="J26" s="9"/>
      <c r="K26" s="9"/>
      <c r="L26" s="135" t="s">
        <v>121</v>
      </c>
      <c r="M26" s="135"/>
      <c r="N26" s="135"/>
      <c r="O26" s="135"/>
      <c r="P26" s="9"/>
      <c r="Q26" s="9"/>
      <c r="R26" s="9"/>
      <c r="S26" s="9"/>
      <c r="T26" s="9"/>
      <c r="U26" s="9"/>
      <c r="V26" s="9"/>
    </row>
    <row r="27" spans="2:22" ht="19.5" customHeight="1">
      <c r="B27" s="9"/>
      <c r="C27" s="9"/>
      <c r="D27" s="9"/>
      <c r="E27" s="9"/>
      <c r="F27" s="9"/>
      <c r="G27" s="9"/>
      <c r="H27" s="9"/>
      <c r="I27" s="9"/>
      <c r="J27" s="9"/>
      <c r="K27" s="9"/>
      <c r="L27" s="135" t="s">
        <v>329</v>
      </c>
      <c r="M27" s="135"/>
      <c r="N27" s="135"/>
      <c r="O27" s="135"/>
      <c r="P27" s="9"/>
      <c r="Q27" s="9"/>
      <c r="R27" s="9"/>
      <c r="S27" s="9"/>
      <c r="T27" s="9"/>
      <c r="U27" s="9"/>
      <c r="V27" s="9"/>
    </row>
    <row r="28" spans="2:22" ht="19.5" customHeight="1">
      <c r="B28" s="18"/>
      <c r="C28" s="18"/>
      <c r="D28" s="9"/>
      <c r="E28" s="9"/>
      <c r="F28" s="9"/>
      <c r="G28" s="9"/>
      <c r="H28" s="9"/>
      <c r="I28" s="9"/>
      <c r="J28" s="9"/>
      <c r="K28" s="9"/>
      <c r="L28" s="9"/>
      <c r="M28" s="9"/>
      <c r="N28" s="9"/>
      <c r="O28" s="9"/>
      <c r="P28" s="9"/>
      <c r="Q28" s="9"/>
      <c r="R28" s="9"/>
      <c r="S28" s="9"/>
      <c r="T28" s="9"/>
      <c r="U28" s="9"/>
      <c r="V28" s="9"/>
    </row>
    <row r="29" spans="3:23" ht="19.5" customHeight="1">
      <c r="C29" s="134" t="s">
        <v>7</v>
      </c>
      <c r="D29" s="134"/>
      <c r="E29" s="134"/>
      <c r="F29" s="134"/>
      <c r="G29" s="134"/>
      <c r="H29" s="134"/>
      <c r="I29" s="9"/>
      <c r="J29" s="9"/>
      <c r="K29" s="9"/>
      <c r="L29" s="9"/>
      <c r="M29" s="9"/>
      <c r="N29" s="9"/>
      <c r="O29" s="9"/>
      <c r="P29" s="9"/>
      <c r="Q29" s="9"/>
      <c r="R29" s="9"/>
      <c r="S29" s="9"/>
      <c r="T29" s="9"/>
      <c r="U29" s="9"/>
      <c r="V29" s="9"/>
      <c r="W29" s="9"/>
    </row>
    <row r="30" spans="3:22" ht="19.5" customHeight="1">
      <c r="C30" s="134" t="s">
        <v>192</v>
      </c>
      <c r="D30" s="134"/>
      <c r="E30" s="134"/>
      <c r="F30" s="134"/>
      <c r="G30" s="134"/>
      <c r="H30" s="134" t="str">
        <f>'様式1'!H28</f>
        <v>大石　英一郎</v>
      </c>
      <c r="I30" s="134"/>
      <c r="J30" s="134"/>
      <c r="K30" s="134"/>
      <c r="L30" s="9" t="s">
        <v>330</v>
      </c>
      <c r="M30" s="9"/>
      <c r="N30" s="9"/>
      <c r="O30" s="9"/>
      <c r="P30" s="9"/>
      <c r="Q30" s="9"/>
      <c r="R30" s="9"/>
      <c r="S30" s="9"/>
      <c r="T30" s="9"/>
      <c r="U30" s="9"/>
      <c r="V30" s="9"/>
    </row>
    <row r="31" spans="2:22" ht="19.5" customHeight="1">
      <c r="B31" s="9"/>
      <c r="C31" s="9"/>
      <c r="D31" s="9"/>
      <c r="E31" s="9"/>
      <c r="F31" s="9"/>
      <c r="G31" s="9"/>
      <c r="H31" s="9"/>
      <c r="I31" s="9"/>
      <c r="J31" s="9"/>
      <c r="K31" s="9"/>
      <c r="L31" s="9"/>
      <c r="M31" s="9"/>
      <c r="N31" s="9"/>
      <c r="O31" s="9"/>
      <c r="P31" s="9"/>
      <c r="Q31" s="9"/>
      <c r="R31" s="9"/>
      <c r="S31" s="9"/>
      <c r="T31" s="9"/>
      <c r="U31" s="9"/>
      <c r="V31" s="9"/>
    </row>
    <row r="32" spans="1:22" s="114" customFormat="1" ht="19.5" customHeight="1">
      <c r="A32" s="114" t="s">
        <v>362</v>
      </c>
      <c r="B32" s="113"/>
      <c r="C32" s="113"/>
      <c r="D32" s="113"/>
      <c r="E32" s="113"/>
      <c r="F32" s="113"/>
      <c r="G32" s="113"/>
      <c r="H32" s="113"/>
      <c r="I32" s="113"/>
      <c r="J32" s="113"/>
      <c r="K32" s="113"/>
      <c r="L32" s="113"/>
      <c r="M32" s="113"/>
      <c r="N32" s="113"/>
      <c r="O32" s="113"/>
      <c r="P32" s="113"/>
      <c r="Q32" s="113"/>
      <c r="R32" s="113"/>
      <c r="S32" s="113"/>
      <c r="T32" s="113"/>
      <c r="U32" s="113"/>
      <c r="V32" s="113"/>
    </row>
    <row r="33" spans="1:25" ht="19.5" customHeight="1">
      <c r="A33" s="114"/>
      <c r="B33" s="114"/>
      <c r="C33" s="114"/>
      <c r="D33" s="114"/>
      <c r="E33" s="114"/>
      <c r="F33" s="114"/>
      <c r="G33" s="114"/>
      <c r="H33" s="114"/>
      <c r="I33" s="114"/>
      <c r="J33" s="114"/>
      <c r="K33" s="114"/>
      <c r="L33" s="114"/>
      <c r="M33" s="114" t="s">
        <v>374</v>
      </c>
      <c r="N33" s="114"/>
      <c r="O33" s="114"/>
      <c r="P33" s="114"/>
      <c r="Q33" s="114"/>
      <c r="R33" s="114"/>
      <c r="S33" s="114"/>
      <c r="T33" s="114"/>
      <c r="U33" s="114"/>
      <c r="V33" s="114"/>
      <c r="W33" s="114"/>
      <c r="X33" s="114"/>
      <c r="Y33" s="114"/>
    </row>
    <row r="34" spans="1:22" s="114" customFormat="1" ht="19.5" customHeight="1">
      <c r="A34" s="114" t="s">
        <v>363</v>
      </c>
      <c r="B34" s="113"/>
      <c r="C34" s="113"/>
      <c r="D34" s="113"/>
      <c r="E34" s="113"/>
      <c r="F34" s="113"/>
      <c r="G34" s="113"/>
      <c r="H34" s="113"/>
      <c r="I34" s="113"/>
      <c r="J34" s="113"/>
      <c r="K34" s="113"/>
      <c r="L34" s="113"/>
      <c r="M34" s="113"/>
      <c r="N34" s="113"/>
      <c r="O34" s="113"/>
      <c r="P34" s="113"/>
      <c r="Q34" s="113"/>
      <c r="R34" s="113"/>
      <c r="S34" s="113"/>
      <c r="T34" s="113"/>
      <c r="U34" s="113"/>
      <c r="V34" s="113"/>
    </row>
    <row r="35" spans="1:24" s="114" customFormat="1" ht="19.5" customHeight="1">
      <c r="A35" s="114" t="s">
        <v>364</v>
      </c>
      <c r="I35" s="116"/>
      <c r="J35" s="116"/>
      <c r="K35" s="116"/>
      <c r="L35" s="117"/>
      <c r="M35" s="117"/>
      <c r="N35" s="117"/>
      <c r="O35" s="117"/>
      <c r="P35" s="117"/>
      <c r="Q35" s="117"/>
      <c r="R35" s="117"/>
      <c r="S35" s="117"/>
      <c r="T35" s="117"/>
      <c r="U35" s="117"/>
      <c r="V35" s="117"/>
      <c r="W35" s="117"/>
      <c r="X35" s="117"/>
    </row>
    <row r="36" spans="1:24" s="114" customFormat="1" ht="19.5" customHeight="1">
      <c r="A36" s="114" t="s">
        <v>365</v>
      </c>
      <c r="L36" s="118"/>
      <c r="M36" s="118"/>
      <c r="N36" s="118"/>
      <c r="O36" s="118"/>
      <c r="P36" s="118"/>
      <c r="Q36" s="118"/>
      <c r="R36" s="118"/>
      <c r="S36" s="118"/>
      <c r="T36" s="118"/>
      <c r="U36" s="118"/>
      <c r="V36" s="118"/>
      <c r="W36" s="118"/>
      <c r="X36" s="118"/>
    </row>
    <row r="37" spans="1:24" s="114" customFormat="1" ht="19.5" customHeight="1">
      <c r="A37" s="114" t="s">
        <v>366</v>
      </c>
      <c r="L37" s="118"/>
      <c r="M37" s="118"/>
      <c r="N37" s="118"/>
      <c r="O37" s="118"/>
      <c r="P37" s="118"/>
      <c r="Q37" s="118"/>
      <c r="R37" s="118"/>
      <c r="S37" s="118"/>
      <c r="T37" s="118"/>
      <c r="U37" s="118"/>
      <c r="V37" s="118"/>
      <c r="W37" s="118"/>
      <c r="X37" s="118"/>
    </row>
    <row r="38" spans="1:24" s="114" customFormat="1" ht="19.5" customHeight="1">
      <c r="A38" s="114" t="s">
        <v>367</v>
      </c>
      <c r="L38" s="118"/>
      <c r="M38" s="118"/>
      <c r="N38" s="118"/>
      <c r="O38" s="118"/>
      <c r="P38" s="118"/>
      <c r="Q38" s="118"/>
      <c r="R38" s="118"/>
      <c r="S38" s="118"/>
      <c r="T38" s="118"/>
      <c r="U38" s="118"/>
      <c r="V38" s="118"/>
      <c r="W38" s="118"/>
      <c r="X38" s="118"/>
    </row>
    <row r="39" spans="2:22" ht="19.5" customHeight="1">
      <c r="B39" s="9"/>
      <c r="C39" s="9"/>
      <c r="D39" s="9"/>
      <c r="E39" s="9"/>
      <c r="F39" s="9"/>
      <c r="G39" s="9"/>
      <c r="H39" s="9"/>
      <c r="I39" s="9"/>
      <c r="J39" s="9"/>
      <c r="K39" s="9"/>
      <c r="L39" s="9"/>
      <c r="M39" s="9"/>
      <c r="N39" s="9"/>
      <c r="O39" s="9"/>
      <c r="P39" s="9"/>
      <c r="Q39" s="9"/>
      <c r="R39" s="9"/>
      <c r="S39" s="9"/>
      <c r="T39" s="9"/>
      <c r="U39" s="9"/>
      <c r="V39" s="9"/>
    </row>
    <row r="40" spans="2:22" ht="19.5" customHeight="1">
      <c r="B40" s="9"/>
      <c r="C40" s="9"/>
      <c r="D40" s="9"/>
      <c r="E40" s="9"/>
      <c r="F40" s="9"/>
      <c r="G40" s="9"/>
      <c r="H40" s="9"/>
      <c r="I40" s="9"/>
      <c r="J40" s="9"/>
      <c r="K40" s="9"/>
      <c r="L40" s="9"/>
      <c r="M40" s="9"/>
      <c r="N40" s="9"/>
      <c r="O40" s="9"/>
      <c r="P40" s="9"/>
      <c r="Q40" s="9"/>
      <c r="R40" s="9"/>
      <c r="S40" s="9"/>
      <c r="T40" s="9"/>
      <c r="U40" s="9"/>
      <c r="V40" s="9"/>
    </row>
    <row r="41" spans="1:22" ht="19.5" customHeight="1">
      <c r="A41" s="18"/>
      <c r="B41" s="9"/>
      <c r="C41" s="9"/>
      <c r="D41" s="9"/>
      <c r="E41" s="9"/>
      <c r="F41" s="9"/>
      <c r="G41" s="9"/>
      <c r="H41" s="9"/>
      <c r="I41" s="9"/>
      <c r="J41" s="9"/>
      <c r="K41" s="9"/>
      <c r="L41" s="9"/>
      <c r="M41" s="9"/>
      <c r="N41" s="9"/>
      <c r="O41" s="9"/>
      <c r="P41" s="9"/>
      <c r="Q41" s="9"/>
      <c r="R41" s="9"/>
      <c r="S41" s="9"/>
      <c r="T41" s="9"/>
      <c r="U41" s="9"/>
      <c r="V41" s="9"/>
    </row>
    <row r="58" ht="19.5" customHeight="1">
      <c r="G58" t="s">
        <v>317</v>
      </c>
    </row>
    <row r="76" ht="19.5" customHeight="1">
      <c r="G76" t="s">
        <v>318</v>
      </c>
    </row>
    <row r="78" ht="19.5" customHeight="1">
      <c r="G78" t="s">
        <v>319</v>
      </c>
    </row>
    <row r="99" ht="19.5" customHeight="1">
      <c r="G99" t="s">
        <v>320</v>
      </c>
    </row>
  </sheetData>
  <sheetProtection/>
  <mergeCells count="18">
    <mergeCell ref="D15:F15"/>
    <mergeCell ref="H15:X15"/>
    <mergeCell ref="H16:X16"/>
    <mergeCell ref="D21:G21"/>
    <mergeCell ref="A1:C1"/>
    <mergeCell ref="W1:Y1"/>
    <mergeCell ref="A4:Y4"/>
    <mergeCell ref="C7:X7"/>
    <mergeCell ref="H9:K12"/>
    <mergeCell ref="A13:Y13"/>
    <mergeCell ref="C30:G30"/>
    <mergeCell ref="H30:K30"/>
    <mergeCell ref="B22:H22"/>
    <mergeCell ref="K24:M24"/>
    <mergeCell ref="L25:O25"/>
    <mergeCell ref="L26:O26"/>
    <mergeCell ref="L27:O27"/>
    <mergeCell ref="C29:H29"/>
  </mergeCells>
  <printOptions horizontalCentered="1"/>
  <pageMargins left="0.7874015748031497" right="0.5905511811023623"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45"/>
  <sheetViews>
    <sheetView view="pageBreakPreview" zoomScale="85" zoomScaleNormal="85" zoomScaleSheetLayoutView="85" zoomScalePageLayoutView="0" workbookViewId="0" topLeftCell="A4">
      <selection activeCell="W9" sqref="W9"/>
    </sheetView>
  </sheetViews>
  <sheetFormatPr defaultColWidth="8.796875" defaultRowHeight="14.25"/>
  <cols>
    <col min="1" max="18" width="4.59765625" style="6" customWidth="1"/>
    <col min="19" max="16384" width="9" style="6" customWidth="1"/>
  </cols>
  <sheetData>
    <row r="1" spans="1:18" ht="18" customHeight="1">
      <c r="A1" s="211" t="s">
        <v>341</v>
      </c>
      <c r="B1" s="211"/>
      <c r="C1" s="211"/>
      <c r="D1" s="211"/>
      <c r="E1" s="211"/>
      <c r="F1" s="211"/>
      <c r="G1" s="211"/>
      <c r="H1" s="211"/>
      <c r="I1" s="211"/>
      <c r="J1" s="211"/>
      <c r="K1" s="211"/>
      <c r="L1" s="211"/>
      <c r="M1" s="211"/>
      <c r="N1" s="211"/>
      <c r="O1" s="211"/>
      <c r="P1" s="211"/>
      <c r="Q1" s="211"/>
      <c r="R1" s="211"/>
    </row>
    <row r="2" ht="18" customHeight="1"/>
    <row r="3" ht="18" customHeight="1"/>
    <row r="4" ht="14.25" customHeight="1"/>
    <row r="5" spans="1:18" ht="18" customHeight="1">
      <c r="A5" s="212" t="s">
        <v>342</v>
      </c>
      <c r="B5" s="212"/>
      <c r="C5" s="212"/>
      <c r="D5" s="212"/>
      <c r="E5" s="212"/>
      <c r="F5" s="212"/>
      <c r="G5" s="212"/>
      <c r="H5" s="212"/>
      <c r="I5" s="212"/>
      <c r="J5" s="212"/>
      <c r="K5" s="212"/>
      <c r="L5" s="212"/>
      <c r="M5" s="212"/>
      <c r="N5" s="212"/>
      <c r="O5" s="212"/>
      <c r="P5" s="212"/>
      <c r="Q5" s="212"/>
      <c r="R5" s="212"/>
    </row>
    <row r="6" ht="18" customHeight="1"/>
    <row r="7" ht="18" customHeight="1"/>
    <row r="8" spans="1:18" ht="32.25" customHeight="1">
      <c r="A8" s="96"/>
      <c r="B8" s="213" t="str">
        <f>"件名："&amp;'様式1'!F12</f>
        <v>件名：中部運輸局他１７箇所荷物運送契約</v>
      </c>
      <c r="C8" s="213"/>
      <c r="D8" s="213"/>
      <c r="E8" s="213"/>
      <c r="F8" s="213"/>
      <c r="G8" s="213"/>
      <c r="H8" s="213"/>
      <c r="I8" s="213"/>
      <c r="J8" s="213"/>
      <c r="K8" s="213"/>
      <c r="L8" s="213"/>
      <c r="M8" s="213"/>
      <c r="N8" s="213"/>
      <c r="O8" s="213"/>
      <c r="P8" s="213"/>
      <c r="Q8" s="213"/>
      <c r="R8" s="213"/>
    </row>
    <row r="9" spans="1:17" ht="30" customHeight="1">
      <c r="A9" s="97"/>
      <c r="B9" s="97"/>
      <c r="C9" s="97"/>
      <c r="D9" s="97"/>
      <c r="E9" s="97"/>
      <c r="F9" s="96"/>
      <c r="G9" s="96"/>
      <c r="H9" s="96"/>
      <c r="I9" s="96"/>
      <c r="J9" s="96"/>
      <c r="K9" s="96"/>
      <c r="L9" s="96"/>
      <c r="M9" s="96"/>
      <c r="N9" s="96"/>
      <c r="O9" s="96"/>
      <c r="P9" s="96"/>
      <c r="Q9" s="96"/>
    </row>
    <row r="10" spans="1:17" ht="30" customHeight="1">
      <c r="A10" s="214" t="s">
        <v>343</v>
      </c>
      <c r="B10" s="214"/>
      <c r="C10" s="214"/>
      <c r="D10" s="214"/>
      <c r="E10" s="214"/>
      <c r="F10" s="214"/>
      <c r="G10" s="214"/>
      <c r="H10" s="214"/>
      <c r="I10" s="214"/>
      <c r="J10" s="214"/>
      <c r="K10" s="214"/>
      <c r="L10" s="214"/>
      <c r="M10" s="214"/>
      <c r="N10" s="214"/>
      <c r="O10" s="214"/>
      <c r="P10" s="214"/>
      <c r="Q10" s="96"/>
    </row>
    <row r="11" spans="1:17" ht="30" customHeight="1">
      <c r="A11" s="97"/>
      <c r="B11" s="97"/>
      <c r="C11" s="97"/>
      <c r="D11" s="97"/>
      <c r="E11" s="97"/>
      <c r="F11" s="96"/>
      <c r="G11" s="96"/>
      <c r="H11" s="96"/>
      <c r="I11" s="95" t="s">
        <v>358</v>
      </c>
      <c r="J11" s="96"/>
      <c r="K11" s="96"/>
      <c r="L11" s="96"/>
      <c r="M11" s="96"/>
      <c r="N11" s="96"/>
      <c r="O11" s="96"/>
      <c r="P11" s="96"/>
      <c r="Q11" s="96"/>
    </row>
    <row r="12" spans="1:17" ht="24" customHeight="1">
      <c r="A12" s="97"/>
      <c r="B12" s="97"/>
      <c r="C12" s="97"/>
      <c r="D12" s="97"/>
      <c r="E12" s="97"/>
      <c r="F12" s="96"/>
      <c r="G12" s="96"/>
      <c r="I12" s="215" t="s">
        <v>344</v>
      </c>
      <c r="J12" s="215"/>
      <c r="K12" s="98"/>
      <c r="L12" s="98"/>
      <c r="M12" s="98"/>
      <c r="N12" s="96"/>
      <c r="O12" s="96"/>
      <c r="P12" s="96"/>
      <c r="Q12" s="96"/>
    </row>
    <row r="13" spans="9:17" ht="24" customHeight="1">
      <c r="I13" s="210" t="s">
        <v>345</v>
      </c>
      <c r="J13" s="210"/>
      <c r="K13" s="98"/>
      <c r="L13" s="98"/>
      <c r="M13" s="98"/>
      <c r="N13" s="96"/>
      <c r="O13" s="96"/>
      <c r="P13" s="96"/>
      <c r="Q13" s="96"/>
    </row>
    <row r="14" spans="9:17" ht="24" customHeight="1">
      <c r="I14" s="209" t="s">
        <v>369</v>
      </c>
      <c r="J14" s="210"/>
      <c r="K14" s="98"/>
      <c r="L14" s="98"/>
      <c r="M14" s="98"/>
      <c r="N14" s="96"/>
      <c r="O14" s="96"/>
      <c r="Q14" s="98"/>
    </row>
    <row r="15" spans="1:18" ht="18" customHeight="1">
      <c r="A15" s="100"/>
      <c r="B15" s="100"/>
      <c r="C15" s="100"/>
      <c r="D15" s="100"/>
      <c r="E15" s="100"/>
      <c r="F15" s="100"/>
      <c r="G15" s="100"/>
      <c r="H15" s="100"/>
      <c r="I15" s="100"/>
      <c r="J15" s="100"/>
      <c r="K15" s="100"/>
      <c r="L15" s="100"/>
      <c r="M15" s="100"/>
      <c r="N15" s="100"/>
      <c r="O15" s="100"/>
      <c r="P15" s="100"/>
      <c r="Q15" s="100"/>
      <c r="R15" s="100"/>
    </row>
    <row r="16" ht="18" customHeight="1"/>
    <row r="17" spans="1:7" ht="18" customHeight="1">
      <c r="A17" s="101"/>
      <c r="B17" s="101"/>
      <c r="C17" s="102"/>
      <c r="D17" s="102"/>
      <c r="E17" s="102"/>
      <c r="F17" s="103" t="s">
        <v>346</v>
      </c>
      <c r="G17" s="6" t="s">
        <v>347</v>
      </c>
    </row>
    <row r="18" ht="18" customHeight="1">
      <c r="A18" s="6" t="s">
        <v>348</v>
      </c>
    </row>
    <row r="19" ht="18" customHeight="1">
      <c r="H19" s="6" t="s">
        <v>349</v>
      </c>
    </row>
    <row r="20" ht="18" customHeight="1"/>
    <row r="21" spans="1:18" ht="18" customHeight="1">
      <c r="A21" s="104"/>
      <c r="B21" s="104"/>
      <c r="C21" s="104"/>
      <c r="D21" s="104"/>
      <c r="E21" s="104"/>
      <c r="F21" s="104"/>
      <c r="G21" s="104"/>
      <c r="H21" s="104"/>
      <c r="I21" s="104"/>
      <c r="J21" s="104"/>
      <c r="K21" s="104"/>
      <c r="L21" s="104"/>
      <c r="M21" s="104"/>
      <c r="N21" s="104"/>
      <c r="O21" s="104"/>
      <c r="P21" s="104"/>
      <c r="Q21" s="104"/>
      <c r="R21" s="104"/>
    </row>
    <row r="22" ht="18" customHeight="1"/>
    <row r="23" ht="18" customHeight="1">
      <c r="A23" s="6" t="s">
        <v>350</v>
      </c>
    </row>
    <row r="24" ht="18" customHeight="1"/>
    <row r="25" spans="1:18" ht="18" customHeight="1">
      <c r="A25" s="104"/>
      <c r="B25" s="104"/>
      <c r="C25" s="104"/>
      <c r="D25" s="104"/>
      <c r="E25" s="104"/>
      <c r="F25" s="104"/>
      <c r="G25" s="104"/>
      <c r="H25" s="104"/>
      <c r="I25" s="104"/>
      <c r="J25" s="104"/>
      <c r="K25" s="104"/>
      <c r="L25" s="104"/>
      <c r="M25" s="104"/>
      <c r="N25" s="104"/>
      <c r="O25" s="104"/>
      <c r="P25" s="104"/>
      <c r="Q25" s="104"/>
      <c r="R25" s="104"/>
    </row>
    <row r="26" ht="18" customHeight="1"/>
    <row r="27" ht="18" customHeight="1">
      <c r="A27" s="6" t="s">
        <v>351</v>
      </c>
    </row>
    <row r="28" ht="13.5" customHeight="1"/>
    <row r="29" spans="1:18" ht="18" customHeight="1">
      <c r="A29" s="105" t="s">
        <v>355</v>
      </c>
      <c r="B29" s="106"/>
      <c r="C29" s="106"/>
      <c r="D29" s="106"/>
      <c r="E29" s="106"/>
      <c r="F29" s="106"/>
      <c r="G29" s="106"/>
      <c r="H29" s="106"/>
      <c r="I29" s="106"/>
      <c r="J29" s="106"/>
      <c r="K29" s="106"/>
      <c r="L29" s="106"/>
      <c r="M29" s="106"/>
      <c r="N29" s="106"/>
      <c r="O29" s="106"/>
      <c r="P29" s="106"/>
      <c r="Q29" s="106"/>
      <c r="R29" s="106"/>
    </row>
    <row r="30" spans="1:17" ht="18" customHeight="1">
      <c r="A30" s="105" t="s">
        <v>356</v>
      </c>
      <c r="I30" s="96"/>
      <c r="J30" s="96"/>
      <c r="K30" s="96"/>
      <c r="L30" s="96"/>
      <c r="M30" s="96"/>
      <c r="N30" s="96"/>
      <c r="O30" s="96"/>
      <c r="P30" s="96"/>
      <c r="Q30" s="96"/>
    </row>
    <row r="31" spans="9:17" ht="12" customHeight="1">
      <c r="I31" s="96"/>
      <c r="J31" s="96"/>
      <c r="K31" s="96"/>
      <c r="L31" s="96"/>
      <c r="M31" s="96"/>
      <c r="N31" s="96"/>
      <c r="O31" s="96"/>
      <c r="P31" s="96"/>
      <c r="Q31" s="96"/>
    </row>
    <row r="32" spans="1:17" ht="18" customHeight="1">
      <c r="A32" s="107" t="s">
        <v>352</v>
      </c>
      <c r="I32" s="96"/>
      <c r="J32" s="96"/>
      <c r="K32" s="96"/>
      <c r="L32" s="96"/>
      <c r="M32" s="96"/>
      <c r="N32" s="96"/>
      <c r="O32" s="96"/>
      <c r="P32" s="96"/>
      <c r="Q32" s="96"/>
    </row>
    <row r="33" spans="1:18" ht="18" customHeight="1">
      <c r="A33" s="100"/>
      <c r="B33" s="100"/>
      <c r="C33" s="100"/>
      <c r="D33" s="100"/>
      <c r="E33" s="100"/>
      <c r="F33" s="100"/>
      <c r="G33" s="100"/>
      <c r="H33" s="100"/>
      <c r="I33" s="108"/>
      <c r="J33" s="100"/>
      <c r="K33" s="100"/>
      <c r="L33" s="100"/>
      <c r="M33" s="100"/>
      <c r="N33" s="100"/>
      <c r="O33" s="100"/>
      <c r="P33" s="100"/>
      <c r="Q33" s="100"/>
      <c r="R33" s="100"/>
    </row>
    <row r="34" spans="9:17" ht="15" customHeight="1">
      <c r="I34" s="99"/>
      <c r="J34" s="96"/>
      <c r="K34" s="96"/>
      <c r="L34" s="96"/>
      <c r="M34" s="96"/>
      <c r="N34" s="96"/>
      <c r="O34" s="96"/>
      <c r="P34" s="96"/>
      <c r="Q34" s="96"/>
    </row>
    <row r="35" spans="1:17" ht="18" customHeight="1">
      <c r="A35" s="101" t="s">
        <v>353</v>
      </c>
      <c r="B35" s="102"/>
      <c r="C35" s="102"/>
      <c r="D35" s="102"/>
      <c r="E35" s="102"/>
      <c r="F35" s="109"/>
      <c r="G35" s="88" t="s">
        <v>354</v>
      </c>
      <c r="H35" s="88"/>
      <c r="I35" s="110"/>
      <c r="J35" s="111"/>
      <c r="K35" s="111"/>
      <c r="L35" s="111"/>
      <c r="M35" s="111"/>
      <c r="N35" s="111"/>
      <c r="O35" s="111"/>
      <c r="P35" s="112"/>
      <c r="Q35" s="98"/>
    </row>
    <row r="36" spans="9:17" ht="30" customHeight="1">
      <c r="I36" s="99"/>
      <c r="J36" s="96"/>
      <c r="K36" s="96"/>
      <c r="L36" s="96"/>
      <c r="M36" s="96"/>
      <c r="N36" s="96"/>
      <c r="O36" s="96"/>
      <c r="P36" s="98"/>
      <c r="Q36" s="98"/>
    </row>
    <row r="37" spans="1:22" s="114" customFormat="1" ht="19.5" customHeight="1">
      <c r="A37" s="114" t="s">
        <v>362</v>
      </c>
      <c r="B37" s="113"/>
      <c r="C37" s="113"/>
      <c r="D37" s="113"/>
      <c r="E37" s="113"/>
      <c r="F37" s="113"/>
      <c r="G37" s="113"/>
      <c r="H37" s="113"/>
      <c r="I37" s="113"/>
      <c r="J37" s="113"/>
      <c r="K37" s="113"/>
      <c r="L37" s="113"/>
      <c r="M37" s="113"/>
      <c r="N37" s="113"/>
      <c r="O37" s="113"/>
      <c r="P37" s="113"/>
      <c r="Q37" s="113"/>
      <c r="R37" s="113"/>
      <c r="S37" s="113"/>
      <c r="T37" s="113"/>
      <c r="U37" s="113"/>
      <c r="V37" s="113"/>
    </row>
    <row r="38" spans="1:22" s="114" customFormat="1" ht="19.5" customHeight="1">
      <c r="A38" s="114" t="s">
        <v>363</v>
      </c>
      <c r="B38" s="113"/>
      <c r="C38" s="113"/>
      <c r="D38" s="113"/>
      <c r="E38" s="113"/>
      <c r="F38" s="113"/>
      <c r="G38" s="113"/>
      <c r="H38" s="113"/>
      <c r="I38" s="113"/>
      <c r="J38" s="113"/>
      <c r="K38" s="113"/>
      <c r="L38" s="113"/>
      <c r="M38" s="113"/>
      <c r="N38" s="113"/>
      <c r="O38" s="113"/>
      <c r="P38" s="113"/>
      <c r="Q38" s="113"/>
      <c r="R38" s="113"/>
      <c r="S38" s="113"/>
      <c r="T38" s="113"/>
      <c r="U38" s="113"/>
      <c r="V38" s="113"/>
    </row>
    <row r="39" spans="1:24" s="114" customFormat="1" ht="19.5" customHeight="1">
      <c r="A39" s="119" t="s">
        <v>364</v>
      </c>
      <c r="B39" s="119"/>
      <c r="C39" s="119"/>
      <c r="D39" s="119"/>
      <c r="E39" s="119"/>
      <c r="F39" s="119"/>
      <c r="G39" s="119"/>
      <c r="H39" s="119"/>
      <c r="I39" s="122"/>
      <c r="J39" s="122"/>
      <c r="K39" s="122"/>
      <c r="L39" s="122"/>
      <c r="M39" s="122"/>
      <c r="N39" s="122"/>
      <c r="O39" s="122"/>
      <c r="P39" s="122"/>
      <c r="Q39" s="122"/>
      <c r="R39" s="122"/>
      <c r="S39" s="119"/>
      <c r="T39" s="120"/>
      <c r="U39" s="120"/>
      <c r="V39" s="120"/>
      <c r="W39" s="120"/>
      <c r="X39" s="120"/>
    </row>
    <row r="40" spans="1:24" s="114" customFormat="1" ht="19.5" customHeight="1">
      <c r="A40" s="121" t="s">
        <v>365</v>
      </c>
      <c r="B40" s="121"/>
      <c r="C40" s="121"/>
      <c r="D40" s="121"/>
      <c r="E40" s="121"/>
      <c r="F40" s="121"/>
      <c r="G40" s="121"/>
      <c r="H40" s="121"/>
      <c r="I40" s="118"/>
      <c r="J40" s="118"/>
      <c r="K40" s="118"/>
      <c r="L40" s="118"/>
      <c r="M40" s="118"/>
      <c r="N40" s="118"/>
      <c r="O40" s="118"/>
      <c r="P40" s="118"/>
      <c r="Q40" s="118"/>
      <c r="R40" s="118"/>
      <c r="S40" s="121"/>
      <c r="T40" s="121"/>
      <c r="U40" s="121"/>
      <c r="V40" s="121"/>
      <c r="W40" s="121"/>
      <c r="X40" s="121"/>
    </row>
    <row r="41" spans="1:24" s="114" customFormat="1" ht="19.5" customHeight="1">
      <c r="A41" s="121" t="s">
        <v>366</v>
      </c>
      <c r="B41" s="121"/>
      <c r="C41" s="121"/>
      <c r="D41" s="121"/>
      <c r="E41" s="121"/>
      <c r="F41" s="121"/>
      <c r="G41" s="121"/>
      <c r="H41" s="121"/>
      <c r="I41" s="118"/>
      <c r="J41" s="118"/>
      <c r="K41" s="118"/>
      <c r="L41" s="118"/>
      <c r="M41" s="118"/>
      <c r="N41" s="118"/>
      <c r="O41" s="118"/>
      <c r="P41" s="118"/>
      <c r="Q41" s="118"/>
      <c r="R41" s="118"/>
      <c r="S41" s="121"/>
      <c r="T41" s="121"/>
      <c r="U41" s="121"/>
      <c r="V41" s="121"/>
      <c r="W41" s="121"/>
      <c r="X41" s="121"/>
    </row>
    <row r="42" spans="1:24" s="114" customFormat="1" ht="19.5" customHeight="1">
      <c r="A42" s="121" t="s">
        <v>367</v>
      </c>
      <c r="B42" s="121"/>
      <c r="C42" s="121"/>
      <c r="D42" s="121"/>
      <c r="E42" s="121"/>
      <c r="F42" s="121"/>
      <c r="G42" s="121"/>
      <c r="H42" s="121"/>
      <c r="I42" s="118"/>
      <c r="J42" s="118"/>
      <c r="K42" s="118"/>
      <c r="L42" s="118"/>
      <c r="M42" s="118"/>
      <c r="N42" s="118"/>
      <c r="O42" s="118"/>
      <c r="P42" s="118"/>
      <c r="Q42" s="118"/>
      <c r="R42" s="118"/>
      <c r="S42" s="121"/>
      <c r="T42" s="121"/>
      <c r="U42" s="121"/>
      <c r="V42" s="121"/>
      <c r="W42" s="121"/>
      <c r="X42" s="121"/>
    </row>
    <row r="43" spans="9:17" ht="30" customHeight="1">
      <c r="I43" s="99"/>
      <c r="J43" s="96"/>
      <c r="K43" s="96"/>
      <c r="L43" s="96"/>
      <c r="M43" s="96"/>
      <c r="N43" s="96"/>
      <c r="O43" s="96"/>
      <c r="P43" s="98"/>
      <c r="Q43" s="98"/>
    </row>
    <row r="44" spans="9:17" ht="30" customHeight="1">
      <c r="I44" s="99"/>
      <c r="J44" s="96"/>
      <c r="K44" s="96"/>
      <c r="L44" s="96"/>
      <c r="M44" s="96"/>
      <c r="N44" s="96"/>
      <c r="O44" s="96"/>
      <c r="P44" s="98"/>
      <c r="Q44" s="98"/>
    </row>
    <row r="45" spans="9:17" ht="30" customHeight="1">
      <c r="I45" s="99"/>
      <c r="J45" s="96"/>
      <c r="K45" s="96"/>
      <c r="L45" s="96"/>
      <c r="M45" s="96"/>
      <c r="N45" s="96"/>
      <c r="O45" s="96"/>
      <c r="P45" s="98"/>
      <c r="Q45" s="98"/>
    </row>
  </sheetData>
  <sheetProtection/>
  <mergeCells count="7">
    <mergeCell ref="I14:J14"/>
    <mergeCell ref="A1:R1"/>
    <mergeCell ref="A5:R5"/>
    <mergeCell ref="B8:R8"/>
    <mergeCell ref="A10:P10"/>
    <mergeCell ref="I12:J12"/>
    <mergeCell ref="I13:J13"/>
  </mergeCells>
  <printOptions/>
  <pageMargins left="0.7" right="0.7" top="0.75" bottom="0.75" header="0.3" footer="0.3"/>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40"/>
  <sheetViews>
    <sheetView showGridLines="0" view="pageBreakPreview" zoomScale="85" zoomScaleSheetLayoutView="85" zoomScalePageLayoutView="0" workbookViewId="0" topLeftCell="A1">
      <selection activeCell="AH26" sqref="AH26"/>
    </sheetView>
  </sheetViews>
  <sheetFormatPr defaultColWidth="3.59765625" defaultRowHeight="19.5" customHeight="1"/>
  <cols>
    <col min="1" max="1" width="3.59765625" style="0" customWidth="1"/>
    <col min="2" max="3" width="2.09765625" style="0" customWidth="1"/>
  </cols>
  <sheetData>
    <row r="1" spans="1:25" ht="17.25">
      <c r="A1" s="216" t="s">
        <v>239</v>
      </c>
      <c r="B1" s="216"/>
      <c r="C1" s="216"/>
      <c r="D1" s="216"/>
      <c r="E1" s="216"/>
      <c r="F1" s="216"/>
      <c r="G1" s="216"/>
      <c r="H1" s="216"/>
      <c r="I1" s="216"/>
      <c r="J1" s="216"/>
      <c r="K1" s="216"/>
      <c r="L1" s="216"/>
      <c r="M1" s="216"/>
      <c r="N1" s="216"/>
      <c r="O1" s="216"/>
      <c r="P1" s="216"/>
      <c r="Q1" s="216"/>
      <c r="R1" s="216"/>
      <c r="S1" s="216"/>
      <c r="T1" s="216"/>
      <c r="U1" s="216"/>
      <c r="V1" s="216"/>
      <c r="W1" s="216"/>
      <c r="X1" s="216"/>
      <c r="Y1" s="216"/>
    </row>
    <row r="2" spans="1:22" ht="19.5" customHeight="1">
      <c r="A2" s="182" t="s">
        <v>135</v>
      </c>
      <c r="B2" s="182"/>
      <c r="C2" s="182"/>
      <c r="D2" s="9"/>
      <c r="E2" s="9"/>
      <c r="F2" s="9"/>
      <c r="G2" s="9"/>
      <c r="H2" s="9"/>
      <c r="I2" s="9"/>
      <c r="J2" s="9"/>
      <c r="K2" s="9"/>
      <c r="L2" s="9"/>
      <c r="M2" s="9"/>
      <c r="N2" s="9"/>
      <c r="O2" s="9"/>
      <c r="P2" s="9"/>
      <c r="Q2" s="9"/>
      <c r="R2" s="9"/>
      <c r="S2" s="9"/>
      <c r="T2" s="9"/>
      <c r="U2" s="9"/>
      <c r="V2" s="9"/>
    </row>
    <row r="3" spans="1:22" ht="19.5" customHeight="1">
      <c r="A3" s="18"/>
      <c r="B3" s="9"/>
      <c r="C3" s="9"/>
      <c r="D3" s="9"/>
      <c r="E3" s="9"/>
      <c r="F3" s="9"/>
      <c r="G3" s="9"/>
      <c r="H3" s="9"/>
      <c r="I3" s="9"/>
      <c r="J3" s="9"/>
      <c r="K3" s="9"/>
      <c r="L3" s="9"/>
      <c r="M3" s="9"/>
      <c r="N3" s="9"/>
      <c r="O3" s="9"/>
      <c r="P3" s="9"/>
      <c r="Q3" s="9"/>
      <c r="R3" s="9"/>
      <c r="S3" s="9"/>
      <c r="T3" s="9"/>
      <c r="U3" s="9"/>
      <c r="V3" s="9"/>
    </row>
    <row r="4" spans="1:25" ht="19.5" customHeight="1">
      <c r="A4" s="185" t="s">
        <v>233</v>
      </c>
      <c r="B4" s="185"/>
      <c r="C4" s="185"/>
      <c r="D4" s="185"/>
      <c r="E4" s="185"/>
      <c r="F4" s="185"/>
      <c r="G4" s="185"/>
      <c r="H4" s="185"/>
      <c r="I4" s="185"/>
      <c r="J4" s="185"/>
      <c r="K4" s="185"/>
      <c r="L4" s="185"/>
      <c r="M4" s="185"/>
      <c r="N4" s="185"/>
      <c r="O4" s="185"/>
      <c r="P4" s="185"/>
      <c r="Q4" s="185"/>
      <c r="R4" s="185"/>
      <c r="S4" s="185"/>
      <c r="T4" s="185"/>
      <c r="U4" s="185"/>
      <c r="V4" s="185"/>
      <c r="W4" s="185"/>
      <c r="X4" s="185"/>
      <c r="Y4" s="185"/>
    </row>
    <row r="5" spans="1:25" ht="19.5" customHeight="1">
      <c r="A5" s="74"/>
      <c r="B5" s="74"/>
      <c r="C5" s="74"/>
      <c r="D5" s="74"/>
      <c r="E5" s="74"/>
      <c r="F5" s="74"/>
      <c r="G5" s="74"/>
      <c r="H5" s="74"/>
      <c r="I5" s="74"/>
      <c r="J5" s="74"/>
      <c r="K5" s="74"/>
      <c r="L5" s="74"/>
      <c r="M5" s="74"/>
      <c r="N5" s="74"/>
      <c r="O5" s="74"/>
      <c r="P5" s="74"/>
      <c r="Q5" s="74"/>
      <c r="R5" s="74"/>
      <c r="S5" s="74"/>
      <c r="T5" s="74"/>
      <c r="U5" s="74"/>
      <c r="V5" s="74"/>
      <c r="W5" s="74"/>
      <c r="X5" s="74"/>
      <c r="Y5" s="74"/>
    </row>
    <row r="6" spans="1:22" ht="19.5" customHeight="1">
      <c r="A6" s="18"/>
      <c r="B6" s="9"/>
      <c r="C6" s="9"/>
      <c r="D6" s="9"/>
      <c r="E6" s="9"/>
      <c r="F6" s="9"/>
      <c r="G6" s="9"/>
      <c r="H6" s="9"/>
      <c r="I6" s="9"/>
      <c r="J6" s="9"/>
      <c r="K6" s="9"/>
      <c r="L6" s="9"/>
      <c r="M6" s="9"/>
      <c r="N6" s="9"/>
      <c r="O6" s="9"/>
      <c r="P6" s="9"/>
      <c r="Q6" s="9"/>
      <c r="R6" s="9"/>
      <c r="S6" s="9"/>
      <c r="T6" s="9"/>
      <c r="U6" s="9"/>
      <c r="V6" s="9"/>
    </row>
    <row r="7" spans="1:22" ht="19.5" customHeight="1">
      <c r="A7" s="18"/>
      <c r="B7" s="9"/>
      <c r="C7" s="9"/>
      <c r="D7" s="9"/>
      <c r="E7" s="9"/>
      <c r="F7" s="9"/>
      <c r="G7" s="9"/>
      <c r="H7" s="9"/>
      <c r="I7" s="9"/>
      <c r="J7" s="9"/>
      <c r="K7" s="9"/>
      <c r="L7" s="9"/>
      <c r="M7" s="9"/>
      <c r="N7" s="9"/>
      <c r="O7" s="9"/>
      <c r="P7" s="9"/>
      <c r="Q7" s="9"/>
      <c r="R7" s="9"/>
      <c r="S7" s="9"/>
      <c r="T7" s="9"/>
      <c r="U7" s="9"/>
      <c r="V7" s="9"/>
    </row>
    <row r="8" spans="1:25" ht="24">
      <c r="A8" s="217" t="s">
        <v>238</v>
      </c>
      <c r="B8" s="217"/>
      <c r="C8" s="217"/>
      <c r="D8" s="217"/>
      <c r="E8" s="217"/>
      <c r="F8" s="217"/>
      <c r="G8" s="217"/>
      <c r="H8" s="217"/>
      <c r="I8" s="217"/>
      <c r="J8" s="217"/>
      <c r="K8" s="217"/>
      <c r="L8" s="217"/>
      <c r="M8" s="217"/>
      <c r="N8" s="217"/>
      <c r="O8" s="217"/>
      <c r="P8" s="217"/>
      <c r="Q8" s="217"/>
      <c r="R8" s="217"/>
      <c r="S8" s="217"/>
      <c r="T8" s="217"/>
      <c r="U8" s="217"/>
      <c r="V8" s="217"/>
      <c r="W8" s="217"/>
      <c r="X8" s="217"/>
      <c r="Y8" s="217"/>
    </row>
    <row r="9" spans="3:24" ht="19.5" customHeight="1">
      <c r="C9" s="9"/>
      <c r="D9" s="9"/>
      <c r="F9" s="9"/>
      <c r="G9" s="9"/>
      <c r="H9" s="9"/>
      <c r="I9" s="77"/>
      <c r="J9" s="77"/>
      <c r="K9" s="77"/>
      <c r="L9" s="77"/>
      <c r="M9" s="77"/>
      <c r="N9" s="77"/>
      <c r="O9" s="77"/>
      <c r="P9" s="77"/>
      <c r="Q9" s="77"/>
      <c r="R9" s="77"/>
      <c r="S9" s="9"/>
      <c r="T9" s="9"/>
      <c r="U9" s="9"/>
      <c r="V9" s="9"/>
      <c r="W9" s="9"/>
      <c r="X9" s="9"/>
    </row>
    <row r="10" spans="1:22" ht="19.5" customHeight="1">
      <c r="A10" s="18"/>
      <c r="B10" s="9"/>
      <c r="C10" s="9"/>
      <c r="D10" s="9"/>
      <c r="E10" s="9"/>
      <c r="F10" s="9"/>
      <c r="G10" s="9"/>
      <c r="H10" s="9"/>
      <c r="I10" s="9"/>
      <c r="J10" s="9"/>
      <c r="K10" s="9"/>
      <c r="L10" s="9"/>
      <c r="M10" s="9"/>
      <c r="N10" s="9"/>
      <c r="O10" s="9"/>
      <c r="P10" s="9"/>
      <c r="Q10" s="9"/>
      <c r="R10" s="9"/>
      <c r="S10" s="9"/>
      <c r="T10" s="9"/>
      <c r="U10" s="9"/>
      <c r="V10" s="9"/>
    </row>
    <row r="11" spans="1:22" ht="19.5" customHeight="1">
      <c r="A11" s="18"/>
      <c r="B11" s="9"/>
      <c r="C11" s="76" t="s">
        <v>236</v>
      </c>
      <c r="D11" s="9"/>
      <c r="E11" s="9"/>
      <c r="F11" s="78" t="s">
        <v>241</v>
      </c>
      <c r="G11" s="9"/>
      <c r="H11" s="9"/>
      <c r="I11" s="9"/>
      <c r="J11" s="9"/>
      <c r="K11" s="9"/>
      <c r="L11" s="9"/>
      <c r="M11" s="9"/>
      <c r="N11" s="9"/>
      <c r="O11" s="9"/>
      <c r="P11" s="9"/>
      <c r="Q11" s="9"/>
      <c r="R11" s="9"/>
      <c r="S11" s="9"/>
      <c r="T11" s="9"/>
      <c r="U11" s="9"/>
      <c r="V11" s="9"/>
    </row>
    <row r="12" spans="1:22" ht="19.5" customHeight="1">
      <c r="A12" s="18"/>
      <c r="B12" s="9"/>
      <c r="C12" s="76"/>
      <c r="D12" s="9"/>
      <c r="E12" s="9"/>
      <c r="F12" s="76"/>
      <c r="G12" s="9"/>
      <c r="H12" s="9"/>
      <c r="I12" s="9"/>
      <c r="J12" s="9"/>
      <c r="K12" s="9"/>
      <c r="L12" s="9"/>
      <c r="M12" s="9"/>
      <c r="N12" s="9"/>
      <c r="O12" s="9"/>
      <c r="P12" s="9"/>
      <c r="Q12" s="9"/>
      <c r="R12" s="9"/>
      <c r="S12" s="9"/>
      <c r="T12" s="9"/>
      <c r="U12" s="9"/>
      <c r="V12" s="9"/>
    </row>
    <row r="13" spans="1:22" ht="19.5" customHeight="1">
      <c r="A13" s="18"/>
      <c r="B13" s="9"/>
      <c r="C13" s="75" t="s">
        <v>234</v>
      </c>
      <c r="D13" s="9"/>
      <c r="E13" s="9"/>
      <c r="F13" s="9"/>
      <c r="G13" s="9"/>
      <c r="H13" s="9"/>
      <c r="I13" s="9"/>
      <c r="J13" s="9"/>
      <c r="K13" s="9"/>
      <c r="L13" s="9"/>
      <c r="M13" s="9"/>
      <c r="N13" s="9"/>
      <c r="O13" s="9"/>
      <c r="P13" s="9"/>
      <c r="Q13" s="9"/>
      <c r="R13" s="9"/>
      <c r="S13" s="9"/>
      <c r="T13" s="9"/>
      <c r="U13" s="9"/>
      <c r="V13" s="9"/>
    </row>
    <row r="14" spans="1:22" ht="19.5" customHeight="1">
      <c r="A14" s="18"/>
      <c r="B14" s="9"/>
      <c r="C14" s="75"/>
      <c r="D14" s="9"/>
      <c r="E14" s="9"/>
      <c r="F14" s="9"/>
      <c r="G14" s="9"/>
      <c r="H14" s="9"/>
      <c r="I14" s="9"/>
      <c r="J14" s="9"/>
      <c r="K14" s="9"/>
      <c r="L14" s="9"/>
      <c r="M14" s="9"/>
      <c r="N14" s="9"/>
      <c r="O14" s="9"/>
      <c r="P14" s="9"/>
      <c r="Q14" s="9"/>
      <c r="R14" s="9"/>
      <c r="S14" s="9"/>
      <c r="T14" s="9"/>
      <c r="U14" s="9"/>
      <c r="V14" s="9"/>
    </row>
    <row r="15" spans="1:22" ht="19.5" customHeight="1">
      <c r="A15" s="18"/>
      <c r="B15" s="9"/>
      <c r="C15" s="75"/>
      <c r="D15" s="9"/>
      <c r="E15" s="9"/>
      <c r="F15" s="9"/>
      <c r="G15" s="9"/>
      <c r="H15" s="9"/>
      <c r="I15" s="9"/>
      <c r="J15" s="9"/>
      <c r="K15" s="9"/>
      <c r="L15" s="9"/>
      <c r="M15" s="9"/>
      <c r="N15" s="9"/>
      <c r="O15" s="9"/>
      <c r="P15" s="9"/>
      <c r="Q15" s="9"/>
      <c r="R15" s="9"/>
      <c r="S15" s="9"/>
      <c r="T15" s="9"/>
      <c r="U15" s="9"/>
      <c r="V15" s="9"/>
    </row>
    <row r="16" spans="1:22" ht="19.5" customHeight="1">
      <c r="A16" s="18"/>
      <c r="B16" s="9"/>
      <c r="C16" s="75"/>
      <c r="D16" s="9"/>
      <c r="E16" s="9"/>
      <c r="F16" s="9"/>
      <c r="G16" s="9"/>
      <c r="H16" s="9"/>
      <c r="I16" s="9"/>
      <c r="J16" s="9"/>
      <c r="K16" s="9"/>
      <c r="L16" s="9"/>
      <c r="M16" s="9"/>
      <c r="N16" s="9"/>
      <c r="O16" s="9"/>
      <c r="P16" s="9"/>
      <c r="Q16" s="9"/>
      <c r="R16" s="9"/>
      <c r="S16" s="9"/>
      <c r="T16" s="9"/>
      <c r="U16" s="9"/>
      <c r="V16" s="9"/>
    </row>
    <row r="17" spans="2:22" ht="19.5" customHeight="1">
      <c r="B17" s="218" t="s">
        <v>359</v>
      </c>
      <c r="C17" s="218"/>
      <c r="D17" s="218"/>
      <c r="E17" s="218"/>
      <c r="F17" s="218"/>
      <c r="G17" s="218"/>
      <c r="H17" s="218"/>
      <c r="I17" s="218"/>
      <c r="J17" s="9"/>
      <c r="K17" s="9"/>
      <c r="L17" s="9"/>
      <c r="M17" s="9"/>
      <c r="N17" s="9"/>
      <c r="O17" s="9"/>
      <c r="P17" s="9"/>
      <c r="Q17" s="9"/>
      <c r="R17" s="9"/>
      <c r="S17" s="9"/>
      <c r="T17" s="9"/>
      <c r="U17" s="9"/>
      <c r="V17" s="9"/>
    </row>
    <row r="18" spans="1:22" ht="19.5" customHeight="1">
      <c r="A18" s="18"/>
      <c r="B18" s="9"/>
      <c r="C18" s="9"/>
      <c r="D18" s="9"/>
      <c r="E18" s="9"/>
      <c r="F18" s="9"/>
      <c r="G18" s="9"/>
      <c r="H18" s="9"/>
      <c r="I18" s="9"/>
      <c r="J18" s="9"/>
      <c r="K18" s="9"/>
      <c r="L18" s="9"/>
      <c r="M18" s="9"/>
      <c r="N18" s="9"/>
      <c r="O18" s="9"/>
      <c r="P18" s="9"/>
      <c r="Q18" s="9"/>
      <c r="R18" s="9"/>
      <c r="S18" s="9"/>
      <c r="T18" s="9"/>
      <c r="U18" s="9"/>
      <c r="V18" s="9"/>
    </row>
    <row r="19" spans="2:22" ht="19.5" customHeight="1">
      <c r="B19" s="9"/>
      <c r="C19" s="9"/>
      <c r="D19" s="9"/>
      <c r="E19" s="9"/>
      <c r="F19" s="9"/>
      <c r="G19" s="9"/>
      <c r="H19" s="9"/>
      <c r="I19" s="9"/>
      <c r="J19" s="9"/>
      <c r="K19" s="9"/>
      <c r="L19" s="135" t="s">
        <v>237</v>
      </c>
      <c r="M19" s="135"/>
      <c r="N19" s="135"/>
      <c r="O19" s="135"/>
      <c r="P19" s="9"/>
      <c r="Q19" s="79" t="s">
        <v>242</v>
      </c>
      <c r="R19" s="9"/>
      <c r="S19" s="9"/>
      <c r="T19" s="9"/>
      <c r="U19" s="9"/>
      <c r="V19" s="9"/>
    </row>
    <row r="20" spans="2:22" ht="19.5" customHeight="1">
      <c r="B20" s="9"/>
      <c r="C20" s="9"/>
      <c r="D20" s="9"/>
      <c r="E20" s="9"/>
      <c r="F20" s="9"/>
      <c r="G20" s="9"/>
      <c r="H20" s="9"/>
      <c r="I20" s="9"/>
      <c r="J20" s="9"/>
      <c r="K20" s="9"/>
      <c r="L20" s="135" t="s">
        <v>235</v>
      </c>
      <c r="M20" s="135"/>
      <c r="N20" s="135"/>
      <c r="O20" s="135"/>
      <c r="P20" s="9"/>
      <c r="Q20" s="79" t="s">
        <v>243</v>
      </c>
      <c r="R20" s="9"/>
      <c r="S20" s="9"/>
      <c r="T20" s="9"/>
      <c r="U20" s="9"/>
      <c r="V20" s="9"/>
    </row>
    <row r="21" spans="2:22" ht="19.5" customHeight="1">
      <c r="B21" s="9"/>
      <c r="C21" s="9"/>
      <c r="D21" s="9"/>
      <c r="E21" s="9"/>
      <c r="F21" s="9"/>
      <c r="G21" s="9"/>
      <c r="H21" s="9"/>
      <c r="I21" s="9"/>
      <c r="J21" s="9"/>
      <c r="K21" s="9"/>
      <c r="L21" s="135" t="s">
        <v>137</v>
      </c>
      <c r="M21" s="135"/>
      <c r="N21" s="135"/>
      <c r="O21" s="135"/>
      <c r="P21" s="9"/>
      <c r="Q21" s="79" t="s">
        <v>240</v>
      </c>
      <c r="R21" s="9"/>
      <c r="S21" s="9"/>
      <c r="T21" s="9"/>
      <c r="U21" s="9"/>
      <c r="V21" s="9"/>
    </row>
    <row r="22" spans="2:22" ht="19.5" customHeight="1">
      <c r="B22" s="9"/>
      <c r="C22" s="9"/>
      <c r="D22" s="9"/>
      <c r="E22" s="9"/>
      <c r="F22" s="9"/>
      <c r="G22" s="9"/>
      <c r="H22" s="9"/>
      <c r="I22" s="9"/>
      <c r="J22" s="9"/>
      <c r="K22" s="9"/>
      <c r="L22" s="8"/>
      <c r="M22" s="8"/>
      <c r="N22" s="8"/>
      <c r="O22" s="8"/>
      <c r="P22" s="9"/>
      <c r="Q22" s="9"/>
      <c r="R22" s="9"/>
      <c r="S22" s="9"/>
      <c r="T22" s="9"/>
      <c r="U22" s="9"/>
      <c r="V22" s="9"/>
    </row>
    <row r="23" spans="2:22" ht="19.5" customHeight="1">
      <c r="B23" s="18"/>
      <c r="C23" s="18"/>
      <c r="D23" s="9"/>
      <c r="E23" s="9"/>
      <c r="F23" s="9"/>
      <c r="G23" s="9"/>
      <c r="H23" s="9"/>
      <c r="I23" s="9"/>
      <c r="J23" s="9"/>
      <c r="K23" s="9"/>
      <c r="L23" s="9"/>
      <c r="M23" s="9"/>
      <c r="N23" s="9"/>
      <c r="O23" s="9"/>
      <c r="P23" s="9"/>
      <c r="Q23" s="79" t="s">
        <v>368</v>
      </c>
      <c r="R23" s="9"/>
      <c r="S23" s="9"/>
      <c r="T23" s="9"/>
      <c r="U23" s="9"/>
      <c r="V23" s="9"/>
    </row>
    <row r="24" spans="2:22" ht="19.5" customHeight="1">
      <c r="B24" s="18"/>
      <c r="C24" s="18"/>
      <c r="D24" s="9"/>
      <c r="E24" s="9"/>
      <c r="F24" s="9"/>
      <c r="G24" s="9"/>
      <c r="H24" s="9"/>
      <c r="I24" s="9"/>
      <c r="J24" s="9"/>
      <c r="K24" s="9"/>
      <c r="L24" s="9"/>
      <c r="M24" s="9"/>
      <c r="N24" s="9"/>
      <c r="O24" s="9"/>
      <c r="P24" s="9"/>
      <c r="Q24" s="9"/>
      <c r="R24" s="9"/>
      <c r="S24" s="9"/>
      <c r="T24" s="9"/>
      <c r="U24" s="9"/>
      <c r="V24" s="9"/>
    </row>
    <row r="25" spans="3:23" ht="19.5" customHeight="1">
      <c r="C25" s="134" t="s">
        <v>7</v>
      </c>
      <c r="D25" s="134"/>
      <c r="E25" s="134"/>
      <c r="F25" s="134"/>
      <c r="G25" s="134"/>
      <c r="H25" s="134"/>
      <c r="I25" s="9"/>
      <c r="J25" s="9"/>
      <c r="K25" s="9"/>
      <c r="L25" s="9"/>
      <c r="M25" s="9"/>
      <c r="N25" s="9"/>
      <c r="O25" s="9"/>
      <c r="P25" s="9"/>
      <c r="Q25" s="9"/>
      <c r="R25" s="9"/>
      <c r="S25" s="9"/>
      <c r="T25" s="9"/>
      <c r="U25" s="9"/>
      <c r="V25" s="9"/>
      <c r="W25" s="9"/>
    </row>
    <row r="26" spans="3:22" ht="19.5" customHeight="1">
      <c r="C26" s="134" t="s">
        <v>192</v>
      </c>
      <c r="D26" s="134"/>
      <c r="E26" s="134"/>
      <c r="F26" s="134"/>
      <c r="G26" s="134"/>
      <c r="H26" s="134" t="str">
        <f>'様式3'!$H$21</f>
        <v>大石　英一郎</v>
      </c>
      <c r="I26" s="134"/>
      <c r="J26" s="134"/>
      <c r="K26" s="134"/>
      <c r="L26" s="9" t="s">
        <v>138</v>
      </c>
      <c r="M26" s="9"/>
      <c r="N26" s="9"/>
      <c r="O26" s="9"/>
      <c r="P26" s="9"/>
      <c r="Q26" s="9"/>
      <c r="R26" s="9"/>
      <c r="S26" s="9"/>
      <c r="T26" s="9"/>
      <c r="U26" s="9"/>
      <c r="V26" s="9"/>
    </row>
    <row r="27" spans="2:22" ht="19.5" customHeight="1">
      <c r="B27" s="9"/>
      <c r="C27" s="9"/>
      <c r="D27" s="9"/>
      <c r="E27" s="9"/>
      <c r="F27" s="9"/>
      <c r="G27" s="9"/>
      <c r="H27" s="9"/>
      <c r="I27" s="9"/>
      <c r="J27" s="9"/>
      <c r="K27" s="9"/>
      <c r="L27" s="9"/>
      <c r="M27" s="9"/>
      <c r="N27" s="9"/>
      <c r="O27" s="9"/>
      <c r="P27" s="9"/>
      <c r="Q27" s="9"/>
      <c r="R27" s="9"/>
      <c r="S27" s="9"/>
      <c r="T27" s="9"/>
      <c r="U27" s="9"/>
      <c r="V27" s="9"/>
    </row>
    <row r="28" spans="1:22" s="114" customFormat="1" ht="19.5" customHeight="1">
      <c r="A28" s="114" t="s">
        <v>362</v>
      </c>
      <c r="B28" s="113"/>
      <c r="C28" s="113"/>
      <c r="D28" s="113"/>
      <c r="E28" s="113"/>
      <c r="F28" s="113"/>
      <c r="G28" s="113"/>
      <c r="H28" s="113"/>
      <c r="I28" s="113"/>
      <c r="J28" s="113"/>
      <c r="K28" s="113"/>
      <c r="L28" s="113"/>
      <c r="M28" s="113"/>
      <c r="N28" s="113"/>
      <c r="O28" s="113"/>
      <c r="P28" s="113"/>
      <c r="Q28" s="113"/>
      <c r="R28" s="113"/>
      <c r="S28" s="113"/>
      <c r="T28" s="113"/>
      <c r="U28" s="113"/>
      <c r="V28" s="113"/>
    </row>
    <row r="29" spans="1:22" s="114" customFormat="1" ht="19.5" customHeight="1">
      <c r="A29" s="114" t="s">
        <v>363</v>
      </c>
      <c r="B29" s="113"/>
      <c r="C29" s="113"/>
      <c r="D29" s="113"/>
      <c r="E29" s="113"/>
      <c r="F29" s="113"/>
      <c r="G29" s="113"/>
      <c r="H29" s="113"/>
      <c r="I29" s="113"/>
      <c r="J29" s="113"/>
      <c r="K29" s="113"/>
      <c r="L29" s="113"/>
      <c r="M29" s="113"/>
      <c r="N29" s="113"/>
      <c r="O29" s="113"/>
      <c r="P29" s="113"/>
      <c r="Q29" s="113"/>
      <c r="R29" s="113"/>
      <c r="S29" s="113"/>
      <c r="T29" s="113"/>
      <c r="U29" s="113"/>
      <c r="V29" s="113"/>
    </row>
    <row r="30" spans="1:22" s="114" customFormat="1" ht="19.5" customHeight="1">
      <c r="A30" s="115"/>
      <c r="B30" s="113"/>
      <c r="C30" s="113"/>
      <c r="D30" s="113"/>
      <c r="E30" s="113"/>
      <c r="F30" s="113"/>
      <c r="G30" s="113"/>
      <c r="H30" s="113"/>
      <c r="I30" s="113"/>
      <c r="J30" s="113"/>
      <c r="K30" s="113"/>
      <c r="L30" s="113"/>
      <c r="M30" s="113"/>
      <c r="N30" s="113"/>
      <c r="O30" s="113"/>
      <c r="P30" s="113"/>
      <c r="Q30" s="113"/>
      <c r="R30" s="113"/>
      <c r="S30" s="113"/>
      <c r="T30" s="113"/>
      <c r="U30" s="113"/>
      <c r="V30" s="113"/>
    </row>
    <row r="31" spans="1:24" s="114" customFormat="1" ht="19.5" customHeight="1">
      <c r="A31" s="114" t="s">
        <v>364</v>
      </c>
      <c r="I31" s="116"/>
      <c r="J31" s="116"/>
      <c r="K31" s="116"/>
      <c r="L31" s="117"/>
      <c r="M31" s="117"/>
      <c r="N31" s="117"/>
      <c r="O31" s="117"/>
      <c r="P31" s="117"/>
      <c r="Q31" s="117"/>
      <c r="R31" s="117"/>
      <c r="S31" s="117"/>
      <c r="T31" s="117"/>
      <c r="U31" s="117"/>
      <c r="V31" s="117"/>
      <c r="W31" s="117"/>
      <c r="X31" s="117"/>
    </row>
    <row r="32" s="114" customFormat="1" ht="19.5" customHeight="1"/>
    <row r="33" spans="1:24" s="114" customFormat="1" ht="19.5" customHeight="1">
      <c r="A33" s="114" t="s">
        <v>365</v>
      </c>
      <c r="L33" s="118"/>
      <c r="M33" s="118"/>
      <c r="N33" s="118"/>
      <c r="O33" s="118"/>
      <c r="P33" s="118"/>
      <c r="Q33" s="118"/>
      <c r="R33" s="118"/>
      <c r="S33" s="118"/>
      <c r="T33" s="118"/>
      <c r="U33" s="118"/>
      <c r="V33" s="118"/>
      <c r="W33" s="118"/>
      <c r="X33" s="118"/>
    </row>
    <row r="34" s="114" customFormat="1" ht="19.5" customHeight="1"/>
    <row r="35" spans="1:24" s="114" customFormat="1" ht="19.5" customHeight="1">
      <c r="A35" s="114" t="s">
        <v>366</v>
      </c>
      <c r="L35" s="118"/>
      <c r="M35" s="118"/>
      <c r="N35" s="118"/>
      <c r="O35" s="118"/>
      <c r="P35" s="118"/>
      <c r="Q35" s="118"/>
      <c r="R35" s="118"/>
      <c r="S35" s="118"/>
      <c r="T35" s="118"/>
      <c r="U35" s="118"/>
      <c r="V35" s="118"/>
      <c r="W35" s="118"/>
      <c r="X35" s="118"/>
    </row>
    <row r="36" s="114" customFormat="1" ht="19.5" customHeight="1"/>
    <row r="37" spans="1:24" s="114" customFormat="1" ht="19.5" customHeight="1">
      <c r="A37" s="114" t="s">
        <v>367</v>
      </c>
      <c r="L37" s="118"/>
      <c r="M37" s="118"/>
      <c r="N37" s="118"/>
      <c r="O37" s="118"/>
      <c r="P37" s="118"/>
      <c r="Q37" s="118"/>
      <c r="R37" s="118"/>
      <c r="S37" s="118"/>
      <c r="T37" s="118"/>
      <c r="U37" s="118"/>
      <c r="V37" s="118"/>
      <c r="W37" s="118"/>
      <c r="X37" s="118"/>
    </row>
    <row r="38" spans="2:22" ht="19.5" customHeight="1">
      <c r="B38" s="9"/>
      <c r="C38" s="9"/>
      <c r="D38" s="9"/>
      <c r="E38" s="9"/>
      <c r="F38" s="9"/>
      <c r="G38" s="9"/>
      <c r="H38" s="9"/>
      <c r="I38" s="9"/>
      <c r="J38" s="9"/>
      <c r="K38" s="9"/>
      <c r="L38" s="9"/>
      <c r="M38" s="9"/>
      <c r="N38" s="9"/>
      <c r="O38" s="9"/>
      <c r="P38" s="9"/>
      <c r="Q38" s="9"/>
      <c r="R38" s="9"/>
      <c r="S38" s="9"/>
      <c r="T38" s="9"/>
      <c r="U38" s="9"/>
      <c r="V38" s="9"/>
    </row>
    <row r="39" spans="2:22" ht="19.5" customHeight="1">
      <c r="B39" s="9"/>
      <c r="C39" s="9"/>
      <c r="D39" s="9"/>
      <c r="E39" s="9"/>
      <c r="F39" s="9"/>
      <c r="G39" s="9"/>
      <c r="H39" s="9"/>
      <c r="I39" s="9"/>
      <c r="J39" s="9"/>
      <c r="K39" s="9"/>
      <c r="L39" s="9"/>
      <c r="M39" s="9"/>
      <c r="N39" s="9"/>
      <c r="O39" s="9"/>
      <c r="P39" s="9"/>
      <c r="Q39" s="9"/>
      <c r="R39" s="9"/>
      <c r="S39" s="9"/>
      <c r="T39" s="9"/>
      <c r="U39" s="9"/>
      <c r="V39" s="9"/>
    </row>
    <row r="40" spans="1:22" ht="19.5" customHeight="1">
      <c r="A40" s="18"/>
      <c r="B40" s="9"/>
      <c r="C40" s="9"/>
      <c r="D40" s="9"/>
      <c r="E40" s="9"/>
      <c r="F40" s="9"/>
      <c r="G40" s="9"/>
      <c r="H40" s="9"/>
      <c r="I40" s="9"/>
      <c r="J40" s="9"/>
      <c r="K40" s="9"/>
      <c r="L40" s="9"/>
      <c r="M40" s="9"/>
      <c r="N40" s="9"/>
      <c r="O40" s="9"/>
      <c r="P40" s="9"/>
      <c r="Q40" s="9"/>
      <c r="R40" s="9"/>
      <c r="S40" s="9"/>
      <c r="T40" s="9"/>
      <c r="U40" s="9"/>
      <c r="V40" s="9"/>
    </row>
  </sheetData>
  <sheetProtection/>
  <mergeCells count="11">
    <mergeCell ref="L19:O19"/>
    <mergeCell ref="A1:Y1"/>
    <mergeCell ref="L20:O20"/>
    <mergeCell ref="L21:O21"/>
    <mergeCell ref="C25:H25"/>
    <mergeCell ref="C26:G26"/>
    <mergeCell ref="H26:K26"/>
    <mergeCell ref="A2:C2"/>
    <mergeCell ref="A8:Y8"/>
    <mergeCell ref="B17:I17"/>
    <mergeCell ref="A4:Y4"/>
  </mergeCells>
  <printOptions horizontalCentered="1"/>
  <pageMargins left="0.7874015748031497" right="0.5905511811023623"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北海道運輸局総務部会計課</dc:creator>
  <cp:keywords/>
  <dc:description/>
  <cp:lastModifiedBy> </cp:lastModifiedBy>
  <cp:lastPrinted>2023-01-19T04:54:41Z</cp:lastPrinted>
  <dcterms:created xsi:type="dcterms:W3CDTF">2010-02-10T07:19:10Z</dcterms:created>
  <dcterms:modified xsi:type="dcterms:W3CDTF">2023-01-19T04:55:18Z</dcterms:modified>
  <cp:category/>
  <cp:version/>
  <cp:contentType/>
  <cp:contentStatus/>
</cp:coreProperties>
</file>