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■Web掲載資料　令和2年度\20日更新\①管内保有車両数のページ\令和元年度\令和2年2月末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F22" i="15" l="1"/>
  <c r="G22" i="15"/>
  <c r="H22" i="15"/>
  <c r="I22" i="15"/>
  <c r="J22" i="15"/>
  <c r="E22" i="15"/>
  <c r="D22" i="15"/>
  <c r="C22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K20" i="15"/>
  <c r="J20" i="15"/>
  <c r="G20" i="15"/>
  <c r="H20" i="15"/>
  <c r="I20" i="15"/>
  <c r="F20" i="15"/>
  <c r="E20" i="15"/>
  <c r="D20" i="15"/>
  <c r="C20" i="15"/>
  <c r="E19" i="15"/>
</calcChain>
</file>

<file path=xl/sharedStrings.xml><?xml version="1.0" encoding="utf-8"?>
<sst xmlns="http://schemas.openxmlformats.org/spreadsheetml/2006/main" count="42" uniqueCount="38">
  <si>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</si>
  <si>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</si>
  <si>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</si>
  <si>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</si>
  <si>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</si>
  <si>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</si>
  <si>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</si>
  <si>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</si>
  <si>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</si>
  <si>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</si>
  <si>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</si>
  <si>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</si>
  <si>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</si>
  <si>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</si>
  <si>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</si>
  <si>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</si>
  <si>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</si>
  <si>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</si>
  <si>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</si>
  <si>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</si>
  <si>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</si>
  <si>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</si>
  <si>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</si>
  <si>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</si>
  <si>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</si>
  <si>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</si>
  <si>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</si>
  <si>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</si>
  <si>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</si>
  <si>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</si>
  <si>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</si>
  <si>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</si>
  <si>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</si>
  <si>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</si>
  <si>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</si>
  <si>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</si>
  <si>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中国運輸局管内保有車両数（令和２年２月末現在）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4">
      <t>レイ</t>
    </rPh>
    <rPh sb="14" eb="15">
      <t>ワ</t>
    </rPh>
    <rPh sb="16" eb="17">
      <t>ネン</t>
    </rPh>
    <rPh sb="18" eb="20">
      <t>ガツマツ</t>
    </rPh>
    <rPh sb="20" eb="22">
      <t>ゲンザイ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</si>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</sst>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/>
    <xf numFmtId="176" fontId="0" fillId="0" borderId="5" xfId="0" applyNumberFormat="1" applyFill="1" applyBorder="1" applyAlignment="1">
      <alignment wrapText="1"/>
    </xf>
    <xf numFmtId="176" fontId="0" fillId="0" borderId="18" xfId="0" applyNumberFormat="1" applyFill="1" applyBorder="1" applyAlignment="1">
      <alignment wrapText="1"/>
    </xf>
    <xf numFmtId="176" fontId="0" fillId="0" borderId="6" xfId="0" applyNumberFormat="1" applyFill="1" applyBorder="1" applyAlignment="1">
      <alignment wrapText="1"/>
    </xf>
    <xf numFmtId="176" fontId="0" fillId="0" borderId="3" xfId="0" applyNumberFormat="1" applyFill="1" applyBorder="1" applyAlignment="1">
      <alignment wrapText="1"/>
    </xf>
    <xf numFmtId="176" fontId="0" fillId="0" borderId="3" xfId="0" applyNumberFormat="1" applyFont="1" applyFill="1" applyBorder="1" applyAlignment="1">
      <alignment wrapText="1"/>
    </xf>
    <xf numFmtId="177" fontId="0" fillId="0" borderId="3" xfId="0" applyNumberFormat="1" applyBorder="1" applyAlignment="1">
      <alignment wrapText="1"/>
    </xf>
    <xf numFmtId="38" fontId="0" fillId="0" borderId="5" xfId="0" applyNumberFormat="1" applyFill="1" applyBorder="1" applyAlignment="1">
      <alignment wrapText="1"/>
    </xf>
    <xf numFmtId="38" fontId="0" fillId="0" borderId="18" xfId="0" applyNumberFormat="1" applyFill="1" applyBorder="1" applyAlignment="1">
      <alignment wrapText="1"/>
    </xf>
    <xf numFmtId="38" fontId="0" fillId="0" borderId="17" xfId="0" applyNumberFormat="1" applyFill="1" applyBorder="1" applyAlignment="1">
      <alignment wrapText="1"/>
    </xf>
    <xf numFmtId="176" fontId="0" fillId="0" borderId="3" xfId="0" applyNumberFormat="1" applyFont="1" applyBorder="1" applyAlignment="1">
      <alignment wrapText="1"/>
    </xf>
    <xf numFmtId="177" fontId="0" fillId="0" borderId="5" xfId="0" applyNumberFormat="1" applyFill="1" applyBorder="1" applyAlignment="1">
      <alignment wrapText="1"/>
    </xf>
    <xf numFmtId="177" fontId="0" fillId="0" borderId="18" xfId="0" applyNumberFormat="1" applyFill="1" applyBorder="1" applyAlignment="1">
      <alignment wrapText="1"/>
    </xf>
    <xf numFmtId="177" fontId="0" fillId="0" borderId="3" xfId="0" applyNumberFormat="1" applyFill="1" applyBorder="1" applyAlignment="1">
      <alignment wrapText="1"/>
    </xf>
    <xf numFmtId="176" fontId="0" fillId="0" borderId="3" xfId="0" applyNumberFormat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571500"/>
          <a:ext cx="13335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sqref="A1:L1"/>
    </sheetView>
  </sheetViews>
  <sheetFormatPr defaultRowHeight="13.5"/>
  <cols>
    <col min="1" max="1" width="7.5" customWidth="1"/>
    <col min="2" max="2" width="10" customWidth="1"/>
    <col min="3" max="11" width="10.625" style="7" customWidth="1"/>
    <col min="12" max="12" width="10.625" customWidth="1"/>
  </cols>
  <sheetData>
    <row r="1" spans="1:12" ht="21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1"/>
      <c r="L2" s="2" t="s">
        <v>35</v>
      </c>
    </row>
    <row r="3" spans="1:12" ht="23.25" customHeight="1">
      <c r="A3" s="29" t="s">
        <v>8</v>
      </c>
      <c r="B3" s="30"/>
      <c r="C3" s="22"/>
      <c r="D3" s="23"/>
      <c r="E3" s="31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16</v>
      </c>
      <c r="K3" s="24" t="s">
        <v>17</v>
      </c>
      <c r="L3" s="37" t="s">
        <v>18</v>
      </c>
    </row>
    <row r="4" spans="1:12" ht="23.25" customHeight="1">
      <c r="A4" s="35" t="s">
        <v>19</v>
      </c>
      <c r="B4" s="36"/>
      <c r="C4" s="25" t="s">
        <v>9</v>
      </c>
      <c r="D4" s="26" t="s">
        <v>10</v>
      </c>
      <c r="E4" s="32"/>
      <c r="F4" s="34"/>
      <c r="G4" s="34"/>
      <c r="H4" s="34"/>
      <c r="I4" s="34"/>
      <c r="J4" s="34"/>
      <c r="K4" s="27" t="s">
        <v>20</v>
      </c>
      <c r="L4" s="38"/>
    </row>
    <row r="5" spans="1:12" ht="23.25" customHeight="1">
      <c r="A5" s="5" t="s">
        <v>21</v>
      </c>
      <c r="B5" s="3" t="s">
        <v>7</v>
      </c>
      <c r="C5" s="8">
        <v>33634</v>
      </c>
      <c r="D5" s="9">
        <v>17505</v>
      </c>
      <c r="E5" s="10">
        <v>51139</v>
      </c>
      <c r="F5" s="11">
        <v>11170</v>
      </c>
      <c r="G5" s="11">
        <v>12995</v>
      </c>
      <c r="H5" s="11">
        <v>44835</v>
      </c>
      <c r="I5" s="11">
        <v>25142</v>
      </c>
      <c r="J5" s="11">
        <v>145281</v>
      </c>
      <c r="K5" s="12">
        <v>142957</v>
      </c>
      <c r="L5" s="13">
        <f t="shared" ref="L5:L14" si="0">J5/K5</f>
        <v>1.0162566366110088</v>
      </c>
    </row>
    <row r="6" spans="1:12" ht="23.25" customHeight="1">
      <c r="A6" s="4"/>
      <c r="B6" s="3" t="s">
        <v>5</v>
      </c>
      <c r="C6" s="8">
        <v>48576</v>
      </c>
      <c r="D6" s="9">
        <v>20840</v>
      </c>
      <c r="E6" s="10">
        <v>69416</v>
      </c>
      <c r="F6" s="11">
        <v>13344</v>
      </c>
      <c r="G6" s="11">
        <v>16425</v>
      </c>
      <c r="H6" s="11">
        <v>54483</v>
      </c>
      <c r="I6" s="11">
        <v>38764</v>
      </c>
      <c r="J6" s="11">
        <v>192432</v>
      </c>
      <c r="K6" s="12">
        <v>191796</v>
      </c>
      <c r="L6" s="13">
        <f t="shared" si="0"/>
        <v>1.0033160232747294</v>
      </c>
    </row>
    <row r="7" spans="1:12" ht="23.25" customHeight="1">
      <c r="A7" s="4"/>
      <c r="B7" s="3" t="s">
        <v>22</v>
      </c>
      <c r="C7" s="8">
        <v>1426</v>
      </c>
      <c r="D7" s="9">
        <v>972</v>
      </c>
      <c r="E7" s="10">
        <v>2398</v>
      </c>
      <c r="F7" s="11">
        <v>346</v>
      </c>
      <c r="G7" s="11">
        <v>280</v>
      </c>
      <c r="H7" s="11">
        <v>2223</v>
      </c>
      <c r="I7" s="11">
        <v>1930</v>
      </c>
      <c r="J7" s="11">
        <v>7177</v>
      </c>
      <c r="K7" s="12">
        <v>6924</v>
      </c>
      <c r="L7" s="13">
        <f t="shared" si="0"/>
        <v>1.0365395725014444</v>
      </c>
    </row>
    <row r="8" spans="1:12" ht="23.25" customHeight="1">
      <c r="A8" s="6" t="s">
        <v>0</v>
      </c>
      <c r="B8" s="3" t="s">
        <v>3</v>
      </c>
      <c r="C8" s="8">
        <v>83636</v>
      </c>
      <c r="D8" s="9">
        <v>39317</v>
      </c>
      <c r="E8" s="10">
        <v>122953</v>
      </c>
      <c r="F8" s="11">
        <v>24860</v>
      </c>
      <c r="G8" s="11">
        <v>29700</v>
      </c>
      <c r="H8" s="11">
        <v>101541</v>
      </c>
      <c r="I8" s="11">
        <v>65836</v>
      </c>
      <c r="J8" s="11">
        <v>344890</v>
      </c>
      <c r="K8" s="12">
        <v>341677</v>
      </c>
      <c r="L8" s="13">
        <f t="shared" si="0"/>
        <v>1.0094036180369179</v>
      </c>
    </row>
    <row r="9" spans="1:12" ht="23.25" customHeight="1">
      <c r="A9" s="39" t="s">
        <v>4</v>
      </c>
      <c r="B9" s="40"/>
      <c r="C9" s="8">
        <v>3836</v>
      </c>
      <c r="D9" s="9">
        <v>1361</v>
      </c>
      <c r="E9" s="10">
        <v>5197</v>
      </c>
      <c r="F9" s="11">
        <v>1218</v>
      </c>
      <c r="G9" s="11">
        <v>1739</v>
      </c>
      <c r="H9" s="11">
        <v>3106</v>
      </c>
      <c r="I9" s="11">
        <v>2520</v>
      </c>
      <c r="J9" s="11">
        <v>13780</v>
      </c>
      <c r="K9" s="12">
        <v>13870</v>
      </c>
      <c r="L9" s="13">
        <f t="shared" si="0"/>
        <v>0.99351117519826959</v>
      </c>
    </row>
    <row r="10" spans="1:12" ht="23.25" customHeight="1">
      <c r="A10" s="5" t="s">
        <v>23</v>
      </c>
      <c r="B10" s="3" t="s">
        <v>7</v>
      </c>
      <c r="C10" s="8">
        <v>305039</v>
      </c>
      <c r="D10" s="9">
        <v>118959</v>
      </c>
      <c r="E10" s="10">
        <v>423998</v>
      </c>
      <c r="F10" s="11">
        <v>81920</v>
      </c>
      <c r="G10" s="11">
        <v>89635</v>
      </c>
      <c r="H10" s="11">
        <v>313324</v>
      </c>
      <c r="I10" s="11">
        <v>213521</v>
      </c>
      <c r="J10" s="11">
        <v>1122398</v>
      </c>
      <c r="K10" s="12">
        <v>1096819</v>
      </c>
      <c r="L10" s="13">
        <f t="shared" si="0"/>
        <v>1.023321076677191</v>
      </c>
    </row>
    <row r="11" spans="1:12" ht="23.25" customHeight="1">
      <c r="A11" s="4"/>
      <c r="B11" s="3" t="s">
        <v>5</v>
      </c>
      <c r="C11" s="8">
        <v>302420</v>
      </c>
      <c r="D11" s="9">
        <v>127912</v>
      </c>
      <c r="E11" s="10">
        <v>430332</v>
      </c>
      <c r="F11" s="11">
        <v>100412</v>
      </c>
      <c r="G11" s="11">
        <v>122955</v>
      </c>
      <c r="H11" s="11">
        <v>330017</v>
      </c>
      <c r="I11" s="11">
        <v>248665</v>
      </c>
      <c r="J11" s="11">
        <v>1232381</v>
      </c>
      <c r="K11" s="12">
        <v>1264201</v>
      </c>
      <c r="L11" s="13">
        <f t="shared" si="0"/>
        <v>0.97482995188265154</v>
      </c>
    </row>
    <row r="12" spans="1:12" ht="23.25" customHeight="1">
      <c r="A12" s="6" t="s">
        <v>1</v>
      </c>
      <c r="B12" s="3" t="s">
        <v>3</v>
      </c>
      <c r="C12" s="8">
        <v>607459</v>
      </c>
      <c r="D12" s="9">
        <v>246871</v>
      </c>
      <c r="E12" s="10">
        <v>854330</v>
      </c>
      <c r="F12" s="11">
        <v>182332</v>
      </c>
      <c r="G12" s="11">
        <v>212590</v>
      </c>
      <c r="H12" s="11">
        <v>643341</v>
      </c>
      <c r="I12" s="11">
        <v>462186</v>
      </c>
      <c r="J12" s="11">
        <v>2354779</v>
      </c>
      <c r="K12" s="12">
        <v>2361020</v>
      </c>
      <c r="L12" s="13">
        <f t="shared" si="0"/>
        <v>0.99735665093900094</v>
      </c>
    </row>
    <row r="13" spans="1:12" ht="23.25" customHeight="1">
      <c r="A13" s="39" t="s">
        <v>24</v>
      </c>
      <c r="B13" s="40"/>
      <c r="C13" s="8">
        <v>24704</v>
      </c>
      <c r="D13" s="9">
        <v>10813</v>
      </c>
      <c r="E13" s="10">
        <v>35517</v>
      </c>
      <c r="F13" s="11">
        <v>8711</v>
      </c>
      <c r="G13" s="11">
        <v>10417</v>
      </c>
      <c r="H13" s="11">
        <v>28429</v>
      </c>
      <c r="I13" s="11">
        <v>17879</v>
      </c>
      <c r="J13" s="11">
        <v>100953</v>
      </c>
      <c r="K13" s="12">
        <v>100313</v>
      </c>
      <c r="L13" s="13">
        <f t="shared" si="0"/>
        <v>1.0063800305045207</v>
      </c>
    </row>
    <row r="14" spans="1:12" ht="23.25" customHeight="1">
      <c r="A14" s="39" t="s">
        <v>25</v>
      </c>
      <c r="B14" s="40"/>
      <c r="C14" s="8">
        <v>719635</v>
      </c>
      <c r="D14" s="9">
        <v>298362</v>
      </c>
      <c r="E14" s="10">
        <v>1017997</v>
      </c>
      <c r="F14" s="11">
        <v>217121</v>
      </c>
      <c r="G14" s="11">
        <v>254446</v>
      </c>
      <c r="H14" s="11">
        <v>776417</v>
      </c>
      <c r="I14" s="11">
        <v>548421</v>
      </c>
      <c r="J14" s="11">
        <v>2814402</v>
      </c>
      <c r="K14" s="12">
        <v>2816880</v>
      </c>
      <c r="L14" s="13">
        <f t="shared" si="0"/>
        <v>0.99912030331430524</v>
      </c>
    </row>
    <row r="15" spans="1:12" ht="23.25" customHeight="1">
      <c r="A15" s="39" t="s">
        <v>26</v>
      </c>
      <c r="B15" s="40"/>
      <c r="C15" s="8">
        <v>26971</v>
      </c>
      <c r="D15" s="9">
        <v>10484</v>
      </c>
      <c r="E15" s="10">
        <v>37455</v>
      </c>
      <c r="F15" s="11">
        <v>5614</v>
      </c>
      <c r="G15" s="11">
        <v>6004</v>
      </c>
      <c r="H15" s="11">
        <v>27525</v>
      </c>
      <c r="I15" s="11">
        <v>16101</v>
      </c>
      <c r="J15" s="11">
        <v>92699</v>
      </c>
      <c r="K15" s="12">
        <v>91247</v>
      </c>
      <c r="L15" s="13">
        <f t="shared" ref="L15:L19" si="1">J15/K15</f>
        <v>1.0159128519293785</v>
      </c>
    </row>
    <row r="16" spans="1:12" ht="23.25" customHeight="1">
      <c r="A16" s="5" t="s">
        <v>27</v>
      </c>
      <c r="B16" s="3" t="s">
        <v>2</v>
      </c>
      <c r="C16" s="8">
        <v>126351</v>
      </c>
      <c r="D16" s="9">
        <v>77758</v>
      </c>
      <c r="E16" s="10">
        <v>204109</v>
      </c>
      <c r="F16" s="11">
        <v>75952</v>
      </c>
      <c r="G16" s="11">
        <v>90801</v>
      </c>
      <c r="H16" s="11">
        <v>199267</v>
      </c>
      <c r="I16" s="11">
        <v>132267</v>
      </c>
      <c r="J16" s="11">
        <v>702396</v>
      </c>
      <c r="K16" s="12">
        <v>706658</v>
      </c>
      <c r="L16" s="13">
        <f t="shared" si="1"/>
        <v>0.99396879395690707</v>
      </c>
    </row>
    <row r="17" spans="1:12" ht="23.25" customHeight="1">
      <c r="A17" s="4" t="s">
        <v>28</v>
      </c>
      <c r="B17" s="3" t="s">
        <v>6</v>
      </c>
      <c r="C17" s="8">
        <v>391383</v>
      </c>
      <c r="D17" s="9">
        <v>227818</v>
      </c>
      <c r="E17" s="10">
        <v>619201</v>
      </c>
      <c r="F17" s="11">
        <v>166136</v>
      </c>
      <c r="G17" s="11">
        <v>199728</v>
      </c>
      <c r="H17" s="11">
        <v>528752</v>
      </c>
      <c r="I17" s="11">
        <v>365402</v>
      </c>
      <c r="J17" s="11">
        <v>1879219</v>
      </c>
      <c r="K17" s="12">
        <v>1869697</v>
      </c>
      <c r="L17" s="13">
        <f t="shared" si="1"/>
        <v>1.005092803807248</v>
      </c>
    </row>
    <row r="18" spans="1:12" ht="23.25" customHeight="1">
      <c r="A18" s="4" t="s">
        <v>29</v>
      </c>
      <c r="B18" s="3" t="s">
        <v>3</v>
      </c>
      <c r="C18" s="8">
        <v>517734</v>
      </c>
      <c r="D18" s="9">
        <v>305576</v>
      </c>
      <c r="E18" s="10">
        <v>823310</v>
      </c>
      <c r="F18" s="11">
        <v>242088</v>
      </c>
      <c r="G18" s="11">
        <v>290529</v>
      </c>
      <c r="H18" s="11">
        <v>728019</v>
      </c>
      <c r="I18" s="11">
        <v>497669</v>
      </c>
      <c r="J18" s="11">
        <v>2581615</v>
      </c>
      <c r="K18" s="12">
        <v>2576355</v>
      </c>
      <c r="L18" s="13">
        <f t="shared" si="1"/>
        <v>1.0020416441057229</v>
      </c>
    </row>
    <row r="19" spans="1:12" ht="23.25" customHeight="1">
      <c r="A19" s="6" t="s">
        <v>30</v>
      </c>
      <c r="B19" s="3" t="s">
        <v>31</v>
      </c>
      <c r="C19" s="8">
        <v>32067</v>
      </c>
      <c r="D19" s="9">
        <v>10241</v>
      </c>
      <c r="E19" s="10">
        <f>C19+D19</f>
        <v>42308</v>
      </c>
      <c r="F19" s="11">
        <v>4969</v>
      </c>
      <c r="G19" s="11">
        <v>6796</v>
      </c>
      <c r="H19" s="11">
        <v>25615</v>
      </c>
      <c r="I19" s="11">
        <v>17301</v>
      </c>
      <c r="J19" s="11">
        <v>96989</v>
      </c>
      <c r="K19" s="12">
        <v>96353</v>
      </c>
      <c r="L19" s="13">
        <f t="shared" si="1"/>
        <v>1.0066007285709837</v>
      </c>
    </row>
    <row r="20" spans="1:12" ht="23.25" customHeight="1">
      <c r="A20" s="39" t="s">
        <v>32</v>
      </c>
      <c r="B20" s="40"/>
      <c r="C20" s="14">
        <f>C14+C15+C18+C19</f>
        <v>1296407</v>
      </c>
      <c r="D20" s="15">
        <f>D14+D15+D18+D19</f>
        <v>624663</v>
      </c>
      <c r="E20" s="16">
        <f>E14+E15+E18+E19</f>
        <v>1921070</v>
      </c>
      <c r="F20" s="14">
        <f>F14+F15+F18+F19</f>
        <v>469792</v>
      </c>
      <c r="G20" s="14">
        <f t="shared" ref="G20:K20" si="2">G14+G15+G18+G19</f>
        <v>557775</v>
      </c>
      <c r="H20" s="14">
        <f t="shared" si="2"/>
        <v>1557576</v>
      </c>
      <c r="I20" s="14">
        <f t="shared" si="2"/>
        <v>1079492</v>
      </c>
      <c r="J20" s="14">
        <f t="shared" si="2"/>
        <v>5585705</v>
      </c>
      <c r="K20" s="14">
        <f t="shared" si="2"/>
        <v>5580835</v>
      </c>
      <c r="L20" s="13">
        <f>J20/K20</f>
        <v>1.0008726292750099</v>
      </c>
    </row>
    <row r="21" spans="1:12" ht="23.25" customHeight="1">
      <c r="A21" s="41" t="s">
        <v>33</v>
      </c>
      <c r="B21" s="42"/>
      <c r="C21" s="8">
        <v>1293310</v>
      </c>
      <c r="D21" s="9">
        <v>623764</v>
      </c>
      <c r="E21" s="10">
        <v>1917074</v>
      </c>
      <c r="F21" s="11">
        <v>469803</v>
      </c>
      <c r="G21" s="11">
        <v>558738</v>
      </c>
      <c r="H21" s="11">
        <v>1554331</v>
      </c>
      <c r="I21" s="11">
        <v>1080889</v>
      </c>
      <c r="J21" s="11">
        <v>5580835</v>
      </c>
      <c r="K21" s="12" t="s">
        <v>37</v>
      </c>
      <c r="L21" s="17"/>
    </row>
    <row r="22" spans="1:12" ht="23.25" customHeight="1">
      <c r="A22" s="41" t="s">
        <v>34</v>
      </c>
      <c r="B22" s="42"/>
      <c r="C22" s="18">
        <f>C20/C21</f>
        <v>1.0023946308309686</v>
      </c>
      <c r="D22" s="19">
        <f>D20/D21</f>
        <v>1.001441250216428</v>
      </c>
      <c r="E22" s="19">
        <f>E20/E21</f>
        <v>1.0020844265792557</v>
      </c>
      <c r="F22" s="20">
        <f>F20/F21</f>
        <v>0.9999765859306986</v>
      </c>
      <c r="G22" s="20">
        <f t="shared" ref="G22:J22" si="3">G20/G21</f>
        <v>0.99827647305177025</v>
      </c>
      <c r="H22" s="20">
        <f t="shared" si="3"/>
        <v>1.0020877149075711</v>
      </c>
      <c r="I22" s="20">
        <f t="shared" si="3"/>
        <v>0.99870754536312234</v>
      </c>
      <c r="J22" s="20">
        <f t="shared" si="3"/>
        <v>1.0008726292750099</v>
      </c>
      <c r="K22" s="12"/>
      <c r="L22" s="21"/>
    </row>
  </sheetData>
  <sheetProtection sheet="1" objects="1" scenarios="1" selectLockedCells="1" selectUnlockedCells="1"/>
  <mergeCells count="17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L3:L4"/>
  </mergeCells>
  <phoneticPr fontId="1"/>
  <printOptions horizontalCentered="1" verticalCentered="1"/>
  <pageMargins left="0.68" right="0.39370078740157483" top="0.78740157480314965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2020-08-06T06:52:24Z</cp:lastPrinted>
  <dcterms:created xsi:type="dcterms:W3CDTF">1998-12-15T05:29:45Z</dcterms:created>
  <dcterms:modified xsi:type="dcterms:W3CDTF">2020-08-06T06:52:31Z</dcterms:modified>
</cp:coreProperties>
</file>