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５年度\統計\20日\②管内新車登録・届出数のページ\令和４年４月末\"/>
    </mc:Choice>
  </mc:AlternateContent>
  <xr:revisionPtr revIDLastSave="0" documentId="8_{4D49E852-470D-47DC-82FE-DC820D5A8587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R5.4" sheetId="4" r:id="rId1"/>
  </sheets>
  <definedNames>
    <definedName name="_xlnm.Print_Area" localSheetId="0">'R5.4'!$A$1:$L$22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" l="1"/>
  <c r="G22" i="4"/>
  <c r="F22" i="4"/>
  <c r="L19" i="4"/>
  <c r="L17" i="4"/>
  <c r="L16" i="4"/>
  <c r="L15" i="4"/>
  <c r="L13" i="4"/>
  <c r="L11" i="4"/>
  <c r="L10" i="4"/>
  <c r="L9" i="4"/>
  <c r="L7" i="4"/>
  <c r="L6" i="4"/>
  <c r="L5" i="4"/>
  <c r="D22" i="4"/>
  <c r="H22" i="4" l="1"/>
  <c r="L12" i="4"/>
  <c r="L18" i="4"/>
  <c r="L14" i="4"/>
  <c r="L8" i="4"/>
  <c r="C22" i="4" l="1"/>
  <c r="E22" i="4" l="1"/>
  <c r="J22" i="4" l="1"/>
  <c r="L20" i="4" l="1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<sst xmlns="http://schemas.openxmlformats.org/spreadsheetml/2006/main" count="43" uniqueCount="41">
  <si>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</si>
  <si>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</si>
  <si>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</si>
  <si>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</si>
  <si>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</si>
  <si>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</si>
  <si>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</si>
  <si>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</si>
  <si>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</si>
  <si>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</si>
  <si>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</si>
  <si>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</si>
  <si>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</si>
  <si>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</si>
  <si>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</si>
  <si>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</si>
  <si>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</si>
  <si>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</si>
  <si>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</si>
  <si>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</si>
  <si>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</si>
  <si>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</si>
  <si>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</si>
  <si>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</si>
  <si>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</si>
  <si>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</si>
  <si>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</si>
  <si>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</si>
  <si>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</si>
  <si>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</si>
  <si>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</si>
  <si>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</si>
  <si>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</si>
  <si>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</si>
  <si>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</si>
  <si>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</si>
  <si>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</si>
  <si>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</si>
  <si>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</si>
  <si>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</si>
  <si>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中国運輸局管内新車登録・届出数（令和5年4月末現在）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</si>
</sst>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Normal="100" zoomScaleSheetLayoutView="100" zoomScalePageLayoutView="75" workbookViewId="0">
      <selection activeCell="O19" sqref="O19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125</v>
      </c>
      <c r="D5" s="29">
        <v>39</v>
      </c>
      <c r="E5" s="17">
        <v>164</v>
      </c>
      <c r="F5" s="32">
        <v>50</v>
      </c>
      <c r="G5" s="32">
        <v>48</v>
      </c>
      <c r="H5" s="32">
        <v>127</v>
      </c>
      <c r="I5" s="32">
        <v>105</v>
      </c>
      <c r="J5" s="18">
        <v>494</v>
      </c>
      <c r="K5" s="33">
        <v>441</v>
      </c>
      <c r="L5" s="19">
        <f>J5/K5</f>
        <v>1.1201814058956916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280</v>
      </c>
      <c r="D6" s="29">
        <v>77</v>
      </c>
      <c r="E6" s="17">
        <v>357</v>
      </c>
      <c r="F6" s="32">
        <v>51</v>
      </c>
      <c r="G6" s="32">
        <v>59</v>
      </c>
      <c r="H6" s="32">
        <v>241</v>
      </c>
      <c r="I6" s="32">
        <v>188</v>
      </c>
      <c r="J6" s="18">
        <v>896</v>
      </c>
      <c r="K6" s="33">
        <v>873</v>
      </c>
      <c r="L6" s="19">
        <f t="shared" ref="L6:L20" si="0">J6/K6</f>
        <v>1.0263459335624283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7</v>
      </c>
      <c r="D7" s="29">
        <v>2</v>
      </c>
      <c r="E7" s="17">
        <v>9</v>
      </c>
      <c r="F7" s="32">
        <v>2</v>
      </c>
      <c r="G7" s="32">
        <v>0</v>
      </c>
      <c r="H7" s="32">
        <v>51</v>
      </c>
      <c r="I7" s="32">
        <v>6</v>
      </c>
      <c r="J7" s="18">
        <v>68</v>
      </c>
      <c r="K7" s="33">
        <v>26</v>
      </c>
      <c r="L7" s="19">
        <f t="shared" si="0"/>
        <v>2.6153846153846154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412</v>
      </c>
      <c r="D8" s="16">
        <v>118</v>
      </c>
      <c r="E8" s="17">
        <v>530</v>
      </c>
      <c r="F8" s="18">
        <v>103</v>
      </c>
      <c r="G8" s="18">
        <v>107</v>
      </c>
      <c r="H8" s="18">
        <v>419</v>
      </c>
      <c r="I8" s="18">
        <v>299</v>
      </c>
      <c r="J8" s="18">
        <v>1458</v>
      </c>
      <c r="K8" s="34">
        <v>1340</v>
      </c>
      <c r="L8" s="19">
        <f t="shared" si="0"/>
        <v>1.0880597014925373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8</v>
      </c>
      <c r="D9" s="29">
        <v>3</v>
      </c>
      <c r="E9" s="17">
        <v>11</v>
      </c>
      <c r="F9" s="32">
        <v>1</v>
      </c>
      <c r="G9" s="32">
        <v>5</v>
      </c>
      <c r="H9" s="32">
        <v>1</v>
      </c>
      <c r="I9" s="32">
        <v>1</v>
      </c>
      <c r="J9" s="18">
        <v>19</v>
      </c>
      <c r="K9" s="33">
        <v>8</v>
      </c>
      <c r="L9" s="19">
        <f t="shared" si="0"/>
        <v>2.375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2370</v>
      </c>
      <c r="D10" s="29">
        <v>806</v>
      </c>
      <c r="E10" s="17">
        <v>3176</v>
      </c>
      <c r="F10" s="32">
        <v>509</v>
      </c>
      <c r="G10" s="32">
        <v>609</v>
      </c>
      <c r="H10" s="32">
        <v>1858</v>
      </c>
      <c r="I10" s="32">
        <v>1620</v>
      </c>
      <c r="J10" s="18">
        <v>7772</v>
      </c>
      <c r="K10" s="33">
        <v>5599</v>
      </c>
      <c r="L10" s="19">
        <f t="shared" si="0"/>
        <v>1.3881050187533488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1154</v>
      </c>
      <c r="D11" s="29">
        <v>430</v>
      </c>
      <c r="E11" s="17">
        <v>1584</v>
      </c>
      <c r="F11" s="32">
        <v>312</v>
      </c>
      <c r="G11" s="32">
        <v>349</v>
      </c>
      <c r="H11" s="32">
        <v>1055</v>
      </c>
      <c r="I11" s="32">
        <v>914</v>
      </c>
      <c r="J11" s="18">
        <v>4214</v>
      </c>
      <c r="K11" s="33">
        <v>4014</v>
      </c>
      <c r="L11" s="19">
        <f t="shared" si="0"/>
        <v>1.0498256103637269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3524</v>
      </c>
      <c r="D12" s="16">
        <v>1236</v>
      </c>
      <c r="E12" s="17">
        <v>4760</v>
      </c>
      <c r="F12" s="18">
        <v>821</v>
      </c>
      <c r="G12" s="18">
        <v>958</v>
      </c>
      <c r="H12" s="18">
        <v>2913</v>
      </c>
      <c r="I12" s="18">
        <v>2534</v>
      </c>
      <c r="J12" s="18">
        <v>11986</v>
      </c>
      <c r="K12" s="34">
        <v>9613</v>
      </c>
      <c r="L12" s="19">
        <f t="shared" si="0"/>
        <v>1.2468532195984605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55</v>
      </c>
      <c r="D13" s="29">
        <v>24</v>
      </c>
      <c r="E13" s="17">
        <v>79</v>
      </c>
      <c r="F13" s="32">
        <v>27</v>
      </c>
      <c r="G13" s="32">
        <v>25</v>
      </c>
      <c r="H13" s="32">
        <v>61</v>
      </c>
      <c r="I13" s="32">
        <v>71</v>
      </c>
      <c r="J13" s="18">
        <v>263</v>
      </c>
      <c r="K13" s="33">
        <v>267</v>
      </c>
      <c r="L13" s="19">
        <f t="shared" si="0"/>
        <v>0.98501872659176026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3999</v>
      </c>
      <c r="D14" s="16">
        <v>1381</v>
      </c>
      <c r="E14" s="17">
        <v>5380</v>
      </c>
      <c r="F14" s="18">
        <v>952</v>
      </c>
      <c r="G14" s="18">
        <v>1095</v>
      </c>
      <c r="H14" s="18">
        <v>3394</v>
      </c>
      <c r="I14" s="18">
        <v>2905</v>
      </c>
      <c r="J14" s="18">
        <v>13726</v>
      </c>
      <c r="K14" s="34">
        <v>11228</v>
      </c>
      <c r="L14" s="19">
        <f t="shared" si="0"/>
        <v>1.2224795154969719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134</v>
      </c>
      <c r="D15" s="29">
        <v>49</v>
      </c>
      <c r="E15" s="17">
        <v>183</v>
      </c>
      <c r="F15" s="32">
        <v>25</v>
      </c>
      <c r="G15" s="32">
        <v>48</v>
      </c>
      <c r="H15" s="32">
        <v>165</v>
      </c>
      <c r="I15" s="32">
        <v>92</v>
      </c>
      <c r="J15" s="18">
        <v>513</v>
      </c>
      <c r="K15" s="33">
        <v>655</v>
      </c>
      <c r="L15" s="19">
        <f t="shared" si="0"/>
        <v>0.78320610687022896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628</v>
      </c>
      <c r="D16" s="29">
        <v>284</v>
      </c>
      <c r="E16" s="17">
        <v>912</v>
      </c>
      <c r="F16" s="32">
        <v>253</v>
      </c>
      <c r="G16" s="32">
        <v>410</v>
      </c>
      <c r="H16" s="32">
        <v>687</v>
      </c>
      <c r="I16" s="32">
        <v>450</v>
      </c>
      <c r="J16" s="18">
        <v>2712</v>
      </c>
      <c r="K16" s="33">
        <v>2578</v>
      </c>
      <c r="L16" s="19">
        <f t="shared" si="0"/>
        <v>1.051978277734678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2010</v>
      </c>
      <c r="D17" s="29">
        <v>950</v>
      </c>
      <c r="E17" s="17">
        <v>2960</v>
      </c>
      <c r="F17" s="32">
        <v>725</v>
      </c>
      <c r="G17" s="32">
        <v>958</v>
      </c>
      <c r="H17" s="32">
        <v>2331</v>
      </c>
      <c r="I17" s="32">
        <v>1618</v>
      </c>
      <c r="J17" s="18">
        <v>8592</v>
      </c>
      <c r="K17" s="33">
        <v>7682</v>
      </c>
      <c r="L17" s="19">
        <f t="shared" si="0"/>
        <v>1.1184587347045041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2638</v>
      </c>
      <c r="D18" s="16">
        <v>1234</v>
      </c>
      <c r="E18" s="17">
        <v>3872</v>
      </c>
      <c r="F18" s="18">
        <v>978</v>
      </c>
      <c r="G18" s="18">
        <v>1368</v>
      </c>
      <c r="H18" s="18">
        <v>3018</v>
      </c>
      <c r="I18" s="18">
        <v>2068</v>
      </c>
      <c r="J18" s="18">
        <v>11304</v>
      </c>
      <c r="K18" s="34">
        <v>10260</v>
      </c>
      <c r="L18" s="19">
        <f t="shared" si="0"/>
        <v>1.1017543859649124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137</v>
      </c>
      <c r="D19" s="29">
        <v>31</v>
      </c>
      <c r="E19" s="17">
        <v>168</v>
      </c>
      <c r="F19" s="32">
        <v>18</v>
      </c>
      <c r="G19" s="32">
        <v>35</v>
      </c>
      <c r="H19" s="32">
        <v>78</v>
      </c>
      <c r="I19" s="32">
        <v>65</v>
      </c>
      <c r="J19" s="18">
        <v>364</v>
      </c>
      <c r="K19" s="33">
        <v>539</v>
      </c>
      <c r="L19" s="19">
        <f t="shared" si="0"/>
        <v>0.67532467532467533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6908</v>
      </c>
      <c r="D20" s="16">
        <v>2695</v>
      </c>
      <c r="E20" s="17">
        <v>9603</v>
      </c>
      <c r="F20" s="18">
        <v>1973</v>
      </c>
      <c r="G20" s="18">
        <v>2546</v>
      </c>
      <c r="H20" s="18">
        <v>6655</v>
      </c>
      <c r="I20" s="18">
        <v>5130</v>
      </c>
      <c r="J20" s="18">
        <v>25907</v>
      </c>
      <c r="K20" s="34">
        <v>22682</v>
      </c>
      <c r="L20" s="19">
        <f t="shared" si="0"/>
        <v>1.1421832289921523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5723</v>
      </c>
      <c r="D21" s="31">
        <v>2252</v>
      </c>
      <c r="E21" s="17">
        <v>7975</v>
      </c>
      <c r="F21" s="33">
        <v>1952</v>
      </c>
      <c r="G21" s="33">
        <v>2320</v>
      </c>
      <c r="H21" s="33">
        <v>5854</v>
      </c>
      <c r="I21" s="33">
        <v>4581</v>
      </c>
      <c r="J21" s="33">
        <v>22682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1.2070592346671327</v>
      </c>
      <c r="D22" s="24">
        <f>D20/D21</f>
        <v>1.1967140319715808</v>
      </c>
      <c r="E22" s="25">
        <f>E20/E21</f>
        <v>1.2041379310344829</v>
      </c>
      <c r="F22" s="23">
        <f>F20/F21</f>
        <v>1.0107581967213115</v>
      </c>
      <c r="G22" s="23">
        <f t="shared" ref="G22:J22" si="1">G20/G21</f>
        <v>1.0974137931034482</v>
      </c>
      <c r="H22" s="23">
        <f t="shared" si="1"/>
        <v>1.1368295182781005</v>
      </c>
      <c r="I22" s="23">
        <f t="shared" si="1"/>
        <v>1.1198428290766209</v>
      </c>
      <c r="J22" s="23">
        <f t="shared" si="1"/>
        <v>1.1421832289921523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22:B22"/>
    <mergeCell ref="A14:B14"/>
    <mergeCell ref="A15:B15"/>
    <mergeCell ref="A20:B20"/>
    <mergeCell ref="A21:B21"/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R5.4</vt:lpstr>
      <vt:lpstr>R5.4!Print_Area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2021-02-15T03:54:38Z</cp:lastPrinted>
  <dcterms:created xsi:type="dcterms:W3CDTF">1998-12-15T05:29:45Z</dcterms:created>
  <dcterms:modified xsi:type="dcterms:W3CDTF">2023-05-18T00:54:45Z</dcterms:modified>
</cp:coreProperties>
</file>