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! 6.(共有)自動車技術安全部\! 01.(共有)管理課\管理課専門官\ＨＰ関係\ＨＰ原稿　令和４年度\統計\20日\③管内中古車登録・届出数のページ\令和５年１月末\"/>
    </mc:Choice>
  </mc:AlternateContent>
  <xr:revisionPtr revIDLastSave="0" documentId="8_{6B2B6AFF-1C98-4595-8746-FD934A04C383}" xr6:coauthVersionLast="47" xr6:coauthVersionMax="47" xr10:uidLastSave="{00000000-0000-0000-0000-000000000000}"/>
  <bookViews>
    <workbookView xWindow="-36" yWindow="-16308" windowWidth="29016" windowHeight="15696" tabRatio="599" xr2:uid="{00000000-000D-0000-FFFF-FFFF00000000}"/>
  </bookViews>
  <sheets>
    <sheet name="R5.1" sheetId="6" r:id="rId1"/>
  </sheets>
  <definedNames>
    <definedName name="_xlnm.Print_Area" localSheetId="0">'R5.1'!$A$1:$L$22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6" l="1"/>
  <c r="L17" i="6"/>
  <c r="L16" i="6"/>
  <c r="L15" i="6"/>
  <c r="L13" i="6"/>
  <c r="L11" i="6"/>
  <c r="L10" i="6"/>
  <c r="L9" i="6"/>
  <c r="L7" i="6"/>
  <c r="L6" i="6"/>
  <c r="L5" i="6"/>
  <c r="G22" i="6" l="1"/>
  <c r="I22" i="6"/>
  <c r="D22" i="6"/>
  <c r="L8" i="6"/>
  <c r="F22" i="6"/>
  <c r="L18" i="6"/>
  <c r="H22" i="6"/>
  <c r="L12" i="6"/>
  <c r="L14" i="6" l="1"/>
  <c r="C22" i="6" l="1"/>
  <c r="E22" i="6" l="1"/>
  <c r="L20" i="6" l="1"/>
  <c r="J22" i="6"/>
</calcChain>
</file>

<file path=xl/sharedStrings.xml><?xml version="1.0" encoding="utf-8"?>
<sst xmlns="http://schemas.openxmlformats.org/spreadsheetml/2006/main" count="41" uniqueCount="38">
  <si>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</si>
  <si>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</si>
  <si>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</si>
  <si>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</si>
  <si>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</si>
  <si>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</si>
  <si>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</si>
  <si>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</si>
  <si>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</si>
  <si>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</si>
  <si>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</si>
  <si>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</si>
  <si>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</si>
  <si>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</si>
  <si>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</si>
  <si>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</si>
  <si>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</si>
  <si>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</si>
  <si>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</si>
  <si>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</si>
  <si>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</si>
  <si>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</si>
  <si>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</si>
  <si>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</si>
  <si>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</si>
  <si>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</si>
  <si>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</si>
  <si>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</si>
  <si>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対前年比</t>
    <rPh sb="0" eb="1">
      <t>タイ</t>
    </rPh>
    <rPh sb="1" eb="4">
      <t>ゼンネンヒ</t>
    </rPh>
    <phoneticPr fontId="1"/>
  </si>
  <si>
    <t>被牽引</t>
    <rPh sb="0" eb="1">
      <t>ヒ</t>
    </rPh>
    <rPh sb="1" eb="3">
      <t>ケンイン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</si>
  <si>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</si>
  <si>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</si>
  <si>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</si>
  <si>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前年総計</t>
    <rPh sb="0" eb="2">
      <t>ゼンネン</t>
    </rPh>
    <rPh sb="2" eb="4">
      <t>ソウケイ</t>
    </rPh>
    <phoneticPr fontId="1"/>
  </si>
  <si>
    <t>広島</t>
  </si>
  <si>
    <t>福山</t>
    <phoneticPr fontId="1"/>
  </si>
  <si>
    <t>中国運輸局 自動車技術安全部</t>
    <phoneticPr fontId="1"/>
  </si>
  <si>
    <t>中国運輸局管内中古車登録・届出数（令和５年１月分）</t>
    <rPh sb="0" eb="2">
      <t>チュウゴク</t>
    </rPh>
    <rPh sb="2" eb="4">
      <t>ウンユ</t>
    </rPh>
    <rPh sb="4" eb="5">
      <t>キョク</t>
    </rPh>
    <rPh sb="5" eb="7">
      <t>カンナイ</t>
    </rPh>
    <rPh sb="7" eb="10">
      <t>チュウコシャ</t>
    </rPh>
    <rPh sb="10" eb="12">
      <t>トウロク</t>
    </rPh>
    <rPh sb="13" eb="15">
      <t>トドケデ</t>
    </rPh>
    <rPh sb="15" eb="16">
      <t>カズ</t>
    </rPh>
    <rPh sb="17" eb="18">
      <t>レイ</t>
    </rPh>
    <rPh sb="18" eb="19">
      <t>ワ</t>
    </rPh>
    <rPh sb="20" eb="21">
      <t>ネン</t>
    </rPh>
    <rPh sb="22" eb="23">
      <t>ガツ</t>
    </rPh>
    <rPh sb="23" eb="24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</si>
</sst>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.0%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2" borderId="8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176" fontId="0" fillId="0" borderId="10" xfId="0" applyNumberFormat="1" applyFill="1" applyBorder="1" applyAlignment="1" applyProtection="1">
      <alignment vertical="center"/>
    </xf>
    <xf numFmtId="176" fontId="0" fillId="0" borderId="14" xfId="0" applyNumberFormat="1" applyFill="1" applyBorder="1" applyAlignment="1" applyProtection="1">
      <alignment vertical="center"/>
    </xf>
    <xf numFmtId="176" fontId="0" fillId="0" borderId="17" xfId="0" applyNumberFormat="1" applyFill="1" applyBorder="1" applyAlignment="1" applyProtection="1">
      <alignment vertical="center"/>
    </xf>
    <xf numFmtId="176" fontId="0" fillId="0" borderId="9" xfId="0" applyNumberFormat="1" applyFill="1" applyBorder="1" applyAlignment="1" applyProtection="1">
      <alignment vertical="center"/>
    </xf>
    <xf numFmtId="177" fontId="0" fillId="0" borderId="9" xfId="0" applyNumberFormat="1" applyFill="1" applyBorder="1" applyAlignment="1" applyProtection="1">
      <alignment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176" fontId="0" fillId="0" borderId="11" xfId="0" applyNumberFormat="1" applyFill="1" applyBorder="1" applyAlignment="1" applyProtection="1">
      <alignment vertical="center"/>
    </xf>
    <xf numFmtId="176" fontId="0" fillId="0" borderId="18" xfId="0" applyNumberFormat="1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177" fontId="0" fillId="0" borderId="10" xfId="0" applyNumberFormat="1" applyFill="1" applyBorder="1" applyAlignment="1" applyProtection="1">
      <alignment vertical="center"/>
    </xf>
    <xf numFmtId="177" fontId="0" fillId="0" borderId="14" xfId="0" applyNumberFormat="1" applyFill="1" applyBorder="1" applyAlignment="1" applyProtection="1">
      <alignment vertical="center"/>
    </xf>
    <xf numFmtId="177" fontId="0" fillId="0" borderId="17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4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right" vertical="center"/>
    </xf>
    <xf numFmtId="0" fontId="0" fillId="2" borderId="3" xfId="0" applyFill="1" applyBorder="1" applyAlignment="1" applyProtection="1">
      <alignment horizontal="right" vertical="center"/>
    </xf>
    <xf numFmtId="0" fontId="0" fillId="2" borderId="5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left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</xdr:row>
      <xdr:rowOff>27215</xdr:rowOff>
    </xdr:from>
    <xdr:to>
      <xdr:col>2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3607" y="625929"/>
          <a:ext cx="884464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showGridLines="0" tabSelected="1" zoomScaleNormal="100" zoomScaleSheetLayoutView="100" workbookViewId="0">
      <selection activeCell="O8" sqref="O8"/>
    </sheetView>
  </sheetViews>
  <sheetFormatPr defaultColWidth="9" defaultRowHeight="13.2" x14ac:dyDescent="0.2"/>
  <cols>
    <col min="1" max="1" width="7.44140625" style="1" customWidth="1"/>
    <col min="2" max="2" width="10" style="1" customWidth="1"/>
    <col min="3" max="12" width="9.6640625" style="1" customWidth="1"/>
    <col min="13" max="16384" width="9" style="1"/>
  </cols>
  <sheetData>
    <row r="1" spans="1:12" ht="24" customHeight="1" x14ac:dyDescent="0.2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4" customHeight="1" x14ac:dyDescent="0.2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 x14ac:dyDescent="0.2">
      <c r="A3" s="31" t="s">
        <v>30</v>
      </c>
      <c r="B3" s="32"/>
      <c r="C3" s="2"/>
      <c r="D3" s="3"/>
      <c r="E3" s="35" t="s">
        <v>31</v>
      </c>
      <c r="F3" s="37" t="s">
        <v>32</v>
      </c>
      <c r="G3" s="37" t="s">
        <v>8</v>
      </c>
      <c r="H3" s="37" t="s">
        <v>9</v>
      </c>
      <c r="I3" s="37" t="s">
        <v>10</v>
      </c>
      <c r="J3" s="37" t="s">
        <v>11</v>
      </c>
      <c r="K3" s="4" t="s">
        <v>12</v>
      </c>
      <c r="L3" s="37" t="s">
        <v>13</v>
      </c>
    </row>
    <row r="4" spans="1:12" ht="24" customHeight="1" x14ac:dyDescent="0.2">
      <c r="A4" s="33" t="s">
        <v>14</v>
      </c>
      <c r="B4" s="34"/>
      <c r="C4" s="5" t="s">
        <v>34</v>
      </c>
      <c r="D4" s="6" t="s">
        <v>35</v>
      </c>
      <c r="E4" s="36"/>
      <c r="F4" s="38"/>
      <c r="G4" s="38"/>
      <c r="H4" s="38"/>
      <c r="I4" s="38"/>
      <c r="J4" s="38"/>
      <c r="K4" s="7" t="s">
        <v>15</v>
      </c>
      <c r="L4" s="38"/>
    </row>
    <row r="5" spans="1:12" ht="24" customHeight="1" x14ac:dyDescent="0.2">
      <c r="A5" s="8" t="s">
        <v>16</v>
      </c>
      <c r="B5" s="9" t="s">
        <v>17</v>
      </c>
      <c r="C5" s="25">
        <v>35</v>
      </c>
      <c r="D5" s="26">
        <v>10</v>
      </c>
      <c r="E5" s="12">
        <v>45</v>
      </c>
      <c r="F5" s="27">
        <v>8</v>
      </c>
      <c r="G5" s="27">
        <v>9</v>
      </c>
      <c r="H5" s="27">
        <v>36</v>
      </c>
      <c r="I5" s="27">
        <v>19</v>
      </c>
      <c r="J5" s="13">
        <v>117</v>
      </c>
      <c r="K5" s="27">
        <v>128</v>
      </c>
      <c r="L5" s="14">
        <f>J5/K5</f>
        <v>0.9140625</v>
      </c>
    </row>
    <row r="6" spans="1:12" ht="24" customHeight="1" x14ac:dyDescent="0.2">
      <c r="A6" s="15"/>
      <c r="B6" s="9" t="s">
        <v>5</v>
      </c>
      <c r="C6" s="25">
        <v>41</v>
      </c>
      <c r="D6" s="26">
        <v>18</v>
      </c>
      <c r="E6" s="12">
        <v>59</v>
      </c>
      <c r="F6" s="27">
        <v>15</v>
      </c>
      <c r="G6" s="27">
        <v>9</v>
      </c>
      <c r="H6" s="27">
        <v>75</v>
      </c>
      <c r="I6" s="27">
        <v>41</v>
      </c>
      <c r="J6" s="13">
        <v>199</v>
      </c>
      <c r="K6" s="27">
        <v>207</v>
      </c>
      <c r="L6" s="14">
        <f t="shared" ref="L6:L20" si="0">J6/K6</f>
        <v>0.96135265700483097</v>
      </c>
    </row>
    <row r="7" spans="1:12" ht="24" customHeight="1" x14ac:dyDescent="0.2">
      <c r="A7" s="15"/>
      <c r="B7" s="9" t="s">
        <v>29</v>
      </c>
      <c r="C7" s="25">
        <v>0</v>
      </c>
      <c r="D7" s="26">
        <v>0</v>
      </c>
      <c r="E7" s="12">
        <v>0</v>
      </c>
      <c r="F7" s="27">
        <v>0</v>
      </c>
      <c r="G7" s="27">
        <v>0</v>
      </c>
      <c r="H7" s="27">
        <v>0</v>
      </c>
      <c r="I7" s="27">
        <v>0</v>
      </c>
      <c r="J7" s="13">
        <v>0</v>
      </c>
      <c r="K7" s="27">
        <v>4</v>
      </c>
      <c r="L7" s="14">
        <f t="shared" si="0"/>
        <v>0</v>
      </c>
    </row>
    <row r="8" spans="1:12" ht="24" customHeight="1" x14ac:dyDescent="0.2">
      <c r="A8" s="16" t="s">
        <v>0</v>
      </c>
      <c r="B8" s="9" t="s">
        <v>3</v>
      </c>
      <c r="C8" s="10">
        <v>76</v>
      </c>
      <c r="D8" s="11">
        <v>28</v>
      </c>
      <c r="E8" s="12">
        <v>104</v>
      </c>
      <c r="F8" s="13">
        <v>23</v>
      </c>
      <c r="G8" s="13">
        <v>18</v>
      </c>
      <c r="H8" s="13">
        <v>111</v>
      </c>
      <c r="I8" s="13">
        <v>60</v>
      </c>
      <c r="J8" s="13">
        <v>316</v>
      </c>
      <c r="K8" s="13">
        <v>339</v>
      </c>
      <c r="L8" s="14">
        <f t="shared" si="0"/>
        <v>0.93215339233038352</v>
      </c>
    </row>
    <row r="9" spans="1:12" ht="24" customHeight="1" x14ac:dyDescent="0.2">
      <c r="A9" s="29" t="s">
        <v>4</v>
      </c>
      <c r="B9" s="30"/>
      <c r="C9" s="25">
        <v>1</v>
      </c>
      <c r="D9" s="26">
        <v>3</v>
      </c>
      <c r="E9" s="12">
        <v>4</v>
      </c>
      <c r="F9" s="27">
        <v>1</v>
      </c>
      <c r="G9" s="27">
        <v>0</v>
      </c>
      <c r="H9" s="27">
        <v>3</v>
      </c>
      <c r="I9" s="27">
        <v>1</v>
      </c>
      <c r="J9" s="13">
        <v>9</v>
      </c>
      <c r="K9" s="27">
        <v>6</v>
      </c>
      <c r="L9" s="14">
        <f t="shared" si="0"/>
        <v>1.5</v>
      </c>
    </row>
    <row r="10" spans="1:12" ht="24" customHeight="1" x14ac:dyDescent="0.2">
      <c r="A10" s="8" t="s">
        <v>18</v>
      </c>
      <c r="B10" s="9" t="s">
        <v>7</v>
      </c>
      <c r="C10" s="25">
        <v>351</v>
      </c>
      <c r="D10" s="26">
        <v>148</v>
      </c>
      <c r="E10" s="12">
        <v>499</v>
      </c>
      <c r="F10" s="27">
        <v>106</v>
      </c>
      <c r="G10" s="27">
        <v>94</v>
      </c>
      <c r="H10" s="27">
        <v>482</v>
      </c>
      <c r="I10" s="27">
        <v>262</v>
      </c>
      <c r="J10" s="13">
        <v>1443</v>
      </c>
      <c r="K10" s="27">
        <v>1590</v>
      </c>
      <c r="L10" s="14">
        <f t="shared" si="0"/>
        <v>0.90754716981132078</v>
      </c>
    </row>
    <row r="11" spans="1:12" ht="24" customHeight="1" x14ac:dyDescent="0.2">
      <c r="A11" s="15"/>
      <c r="B11" s="9" t="s">
        <v>5</v>
      </c>
      <c r="C11" s="25">
        <v>252</v>
      </c>
      <c r="D11" s="26">
        <v>106</v>
      </c>
      <c r="E11" s="12">
        <v>358</v>
      </c>
      <c r="F11" s="27">
        <v>81</v>
      </c>
      <c r="G11" s="27">
        <v>123</v>
      </c>
      <c r="H11" s="27">
        <v>320</v>
      </c>
      <c r="I11" s="27">
        <v>233</v>
      </c>
      <c r="J11" s="13">
        <v>1115</v>
      </c>
      <c r="K11" s="27">
        <v>1309</v>
      </c>
      <c r="L11" s="14">
        <f t="shared" si="0"/>
        <v>0.85179526355996948</v>
      </c>
    </row>
    <row r="12" spans="1:12" ht="24" customHeight="1" x14ac:dyDescent="0.2">
      <c r="A12" s="16" t="s">
        <v>1</v>
      </c>
      <c r="B12" s="9" t="s">
        <v>3</v>
      </c>
      <c r="C12" s="10">
        <v>603</v>
      </c>
      <c r="D12" s="11">
        <v>254</v>
      </c>
      <c r="E12" s="12">
        <v>857</v>
      </c>
      <c r="F12" s="13">
        <v>187</v>
      </c>
      <c r="G12" s="13">
        <v>217</v>
      </c>
      <c r="H12" s="13">
        <v>802</v>
      </c>
      <c r="I12" s="13">
        <v>495</v>
      </c>
      <c r="J12" s="13">
        <v>2558</v>
      </c>
      <c r="K12" s="13">
        <v>2899</v>
      </c>
      <c r="L12" s="14">
        <f t="shared" si="0"/>
        <v>0.88237323214901686</v>
      </c>
    </row>
    <row r="13" spans="1:12" ht="24" customHeight="1" x14ac:dyDescent="0.2">
      <c r="A13" s="29" t="s">
        <v>19</v>
      </c>
      <c r="B13" s="30"/>
      <c r="C13" s="25">
        <v>9</v>
      </c>
      <c r="D13" s="26">
        <v>8</v>
      </c>
      <c r="E13" s="12">
        <v>17</v>
      </c>
      <c r="F13" s="27">
        <v>3</v>
      </c>
      <c r="G13" s="27">
        <v>2</v>
      </c>
      <c r="H13" s="27">
        <v>12</v>
      </c>
      <c r="I13" s="27">
        <v>6</v>
      </c>
      <c r="J13" s="13">
        <v>40</v>
      </c>
      <c r="K13" s="27">
        <v>59</v>
      </c>
      <c r="L13" s="14">
        <f t="shared" si="0"/>
        <v>0.67796610169491522</v>
      </c>
    </row>
    <row r="14" spans="1:12" ht="24" customHeight="1" x14ac:dyDescent="0.2">
      <c r="A14" s="29" t="s">
        <v>20</v>
      </c>
      <c r="B14" s="30"/>
      <c r="C14" s="10">
        <v>689</v>
      </c>
      <c r="D14" s="11">
        <v>293</v>
      </c>
      <c r="E14" s="12">
        <v>982</v>
      </c>
      <c r="F14" s="13">
        <v>214</v>
      </c>
      <c r="G14" s="13">
        <v>237</v>
      </c>
      <c r="H14" s="13">
        <v>928</v>
      </c>
      <c r="I14" s="13">
        <v>562</v>
      </c>
      <c r="J14" s="13">
        <v>2923</v>
      </c>
      <c r="K14" s="13">
        <v>3303</v>
      </c>
      <c r="L14" s="14">
        <f t="shared" si="0"/>
        <v>0.88495307296397219</v>
      </c>
    </row>
    <row r="15" spans="1:12" ht="24" customHeight="1" x14ac:dyDescent="0.2">
      <c r="A15" s="29" t="s">
        <v>21</v>
      </c>
      <c r="B15" s="30"/>
      <c r="C15" s="25">
        <v>62</v>
      </c>
      <c r="D15" s="26">
        <v>29</v>
      </c>
      <c r="E15" s="12">
        <v>91</v>
      </c>
      <c r="F15" s="27">
        <v>8</v>
      </c>
      <c r="G15" s="27">
        <v>11</v>
      </c>
      <c r="H15" s="27">
        <v>53</v>
      </c>
      <c r="I15" s="27">
        <v>59</v>
      </c>
      <c r="J15" s="13">
        <v>222</v>
      </c>
      <c r="K15" s="27">
        <v>235</v>
      </c>
      <c r="L15" s="14">
        <f t="shared" si="0"/>
        <v>0.94468085106382982</v>
      </c>
    </row>
    <row r="16" spans="1:12" ht="24" customHeight="1" x14ac:dyDescent="0.2">
      <c r="A16" s="8" t="s">
        <v>22</v>
      </c>
      <c r="B16" s="9" t="s">
        <v>2</v>
      </c>
      <c r="C16" s="25">
        <v>102</v>
      </c>
      <c r="D16" s="26">
        <v>57</v>
      </c>
      <c r="E16" s="12">
        <v>159</v>
      </c>
      <c r="F16" s="27">
        <v>43</v>
      </c>
      <c r="G16" s="27">
        <v>55</v>
      </c>
      <c r="H16" s="27">
        <v>132</v>
      </c>
      <c r="I16" s="27">
        <v>62</v>
      </c>
      <c r="J16" s="13">
        <v>451</v>
      </c>
      <c r="K16" s="27">
        <v>504</v>
      </c>
      <c r="L16" s="14">
        <f t="shared" si="0"/>
        <v>0.89484126984126988</v>
      </c>
    </row>
    <row r="17" spans="1:12" ht="24" customHeight="1" x14ac:dyDescent="0.2">
      <c r="A17" s="15" t="s">
        <v>23</v>
      </c>
      <c r="B17" s="9" t="s">
        <v>6</v>
      </c>
      <c r="C17" s="25">
        <v>506</v>
      </c>
      <c r="D17" s="26">
        <v>249</v>
      </c>
      <c r="E17" s="12">
        <v>755</v>
      </c>
      <c r="F17" s="27">
        <v>183</v>
      </c>
      <c r="G17" s="27">
        <v>241</v>
      </c>
      <c r="H17" s="27">
        <v>630</v>
      </c>
      <c r="I17" s="27">
        <v>422</v>
      </c>
      <c r="J17" s="13">
        <v>2231</v>
      </c>
      <c r="K17" s="27">
        <v>2260</v>
      </c>
      <c r="L17" s="14">
        <f t="shared" si="0"/>
        <v>0.98716814159292032</v>
      </c>
    </row>
    <row r="18" spans="1:12" ht="24" customHeight="1" x14ac:dyDescent="0.2">
      <c r="A18" s="15" t="s">
        <v>24</v>
      </c>
      <c r="B18" s="9" t="s">
        <v>3</v>
      </c>
      <c r="C18" s="10">
        <v>608</v>
      </c>
      <c r="D18" s="11">
        <v>306</v>
      </c>
      <c r="E18" s="12">
        <v>914</v>
      </c>
      <c r="F18" s="17">
        <v>226</v>
      </c>
      <c r="G18" s="17">
        <v>296</v>
      </c>
      <c r="H18" s="17">
        <v>762</v>
      </c>
      <c r="I18" s="17">
        <v>484</v>
      </c>
      <c r="J18" s="13">
        <v>2682</v>
      </c>
      <c r="K18" s="13">
        <v>2764</v>
      </c>
      <c r="L18" s="14">
        <f t="shared" si="0"/>
        <v>0.97033285094066568</v>
      </c>
    </row>
    <row r="19" spans="1:12" ht="24" customHeight="1" x14ac:dyDescent="0.2">
      <c r="A19" s="16" t="s">
        <v>25</v>
      </c>
      <c r="B19" s="9" t="s">
        <v>26</v>
      </c>
      <c r="C19" s="25">
        <v>132</v>
      </c>
      <c r="D19" s="26">
        <v>60</v>
      </c>
      <c r="E19" s="12">
        <v>192</v>
      </c>
      <c r="F19" s="27">
        <v>21</v>
      </c>
      <c r="G19" s="27">
        <v>23</v>
      </c>
      <c r="H19" s="27">
        <v>96</v>
      </c>
      <c r="I19" s="27">
        <v>69</v>
      </c>
      <c r="J19" s="13">
        <v>401</v>
      </c>
      <c r="K19" s="27">
        <v>423</v>
      </c>
      <c r="L19" s="14">
        <f t="shared" si="0"/>
        <v>0.94799054373522462</v>
      </c>
    </row>
    <row r="20" spans="1:12" ht="24" customHeight="1" x14ac:dyDescent="0.2">
      <c r="A20" s="29" t="s">
        <v>27</v>
      </c>
      <c r="B20" s="30"/>
      <c r="C20" s="10">
        <v>1491</v>
      </c>
      <c r="D20" s="11">
        <v>688</v>
      </c>
      <c r="E20" s="12">
        <v>2179</v>
      </c>
      <c r="F20" s="13">
        <v>469</v>
      </c>
      <c r="G20" s="13">
        <v>567</v>
      </c>
      <c r="H20" s="13">
        <v>1839</v>
      </c>
      <c r="I20" s="13">
        <v>1174</v>
      </c>
      <c r="J20" s="13">
        <v>6228</v>
      </c>
      <c r="K20" s="13">
        <v>6725</v>
      </c>
      <c r="L20" s="14">
        <f t="shared" si="0"/>
        <v>0.92609665427509291</v>
      </c>
    </row>
    <row r="21" spans="1:12" ht="24" customHeight="1" x14ac:dyDescent="0.2">
      <c r="A21" s="29" t="s">
        <v>33</v>
      </c>
      <c r="B21" s="30"/>
      <c r="C21" s="25">
        <v>1567</v>
      </c>
      <c r="D21" s="26">
        <v>740</v>
      </c>
      <c r="E21" s="12">
        <v>2307</v>
      </c>
      <c r="F21" s="27">
        <v>563</v>
      </c>
      <c r="G21" s="27">
        <v>617</v>
      </c>
      <c r="H21" s="27">
        <v>2038</v>
      </c>
      <c r="I21" s="27">
        <v>1200</v>
      </c>
      <c r="J21" s="13">
        <v>6725</v>
      </c>
      <c r="K21" s="18"/>
      <c r="L21" s="19"/>
    </row>
    <row r="22" spans="1:12" ht="24" customHeight="1" x14ac:dyDescent="0.2">
      <c r="A22" s="29" t="s">
        <v>28</v>
      </c>
      <c r="B22" s="30"/>
      <c r="C22" s="20">
        <f>C20/C21</f>
        <v>0.95149968091895343</v>
      </c>
      <c r="D22" s="21">
        <f>D20/D21</f>
        <v>0.92972972972972978</v>
      </c>
      <c r="E22" s="22">
        <f>E20/E21</f>
        <v>0.94451668833983526</v>
      </c>
      <c r="F22" s="14">
        <f>F20/F21</f>
        <v>0.8330373001776199</v>
      </c>
      <c r="G22" s="14">
        <f t="shared" ref="G22:J22" si="1">G20/G21</f>
        <v>0.91896272285251213</v>
      </c>
      <c r="H22" s="14">
        <f t="shared" si="1"/>
        <v>0.90235525024533858</v>
      </c>
      <c r="I22" s="14">
        <f t="shared" si="1"/>
        <v>0.97833333333333339</v>
      </c>
      <c r="J22" s="14">
        <f t="shared" si="1"/>
        <v>0.92609665427509291</v>
      </c>
      <c r="K22" s="19"/>
      <c r="L22" s="19"/>
    </row>
    <row r="23" spans="1:12" x14ac:dyDescent="0.2">
      <c r="A23" s="23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</row>
  </sheetData>
  <mergeCells count="18">
    <mergeCell ref="A22:B22"/>
    <mergeCell ref="A14:B14"/>
    <mergeCell ref="A15:B15"/>
    <mergeCell ref="A20:B20"/>
    <mergeCell ref="A21:B21"/>
    <mergeCell ref="A1:L1"/>
    <mergeCell ref="A9:B9"/>
    <mergeCell ref="A13:B13"/>
    <mergeCell ref="A3:B3"/>
    <mergeCell ref="A4:B4"/>
    <mergeCell ref="E3:E4"/>
    <mergeCell ref="F3:F4"/>
    <mergeCell ref="G3:G4"/>
    <mergeCell ref="H3:H4"/>
    <mergeCell ref="I3:I4"/>
    <mergeCell ref="J3:J4"/>
    <mergeCell ref="L3:L4"/>
    <mergeCell ref="A2:L2"/>
  </mergeCells>
  <phoneticPr fontId="1"/>
  <printOptions horizontalCentered="1" verticalCentered="1"/>
  <pageMargins left="0.27559055118110237" right="0.15748031496062992" top="0.23622047244094491" bottom="0.11811023622047245" header="0.35433070866141736" footer="0.43307086614173229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R5.1</vt:lpstr>
      <vt:lpstr>R5.1!Print_Area</vt:lpstr>
    </vt:vector>
  </TitlesOfParts>
  <Company>登録資材課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 </cp:lastModifiedBy>
  <cp:lastPrinted>2021-12-20T04:19:20Z</cp:lastPrinted>
  <dcterms:created xsi:type="dcterms:W3CDTF">1998-12-15T05:29:45Z</dcterms:created>
  <dcterms:modified xsi:type="dcterms:W3CDTF">2023-02-21T07:29:15Z</dcterms:modified>
</cp:coreProperties>
</file>