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! 01.(共有)管理課\2_保存期間１年未満（フォルダ名に廃棄時期を要明示）※このフォルダのみに整理※\01_作業・検討中フォルダ（保存期間１年未満）\2_専門官\ＨＰ関係　HPとリンクしているため削除不可\ＨＰ原稿　令和５年度\統計\20日\②管内新車登録・届出数のページ\令和５年１１月末\"/>
    </mc:Choice>
  </mc:AlternateContent>
  <xr:revisionPtr revIDLastSave="0" documentId="8_{9EEB0B33-0A65-44C2-85AB-0423259759B9}" xr6:coauthVersionLast="47" xr6:coauthVersionMax="47" xr10:uidLastSave="{00000000-0000-0000-0000-000000000000}"/>
  <bookViews>
    <workbookView xWindow="-120" yWindow="-16320" windowWidth="29040" windowHeight="15720" tabRatio="697" xr2:uid="{00000000-000D-0000-FFFF-FFFF00000000}"/>
  </bookViews>
  <sheets>
    <sheet name="R5.11" sheetId="4" r:id="rId1"/>
  </sheets>
  <definedNames>
    <definedName name="_xlnm.Print_Area" localSheetId="0">'R5.11'!$A$1:$L$22</definedName>
    <definedName name="え１４">#REF!</definedName>
    <definedName name="岡山">#REF!</definedName>
    <definedName name="県別">#REF!</definedName>
    <definedName name="広島">#REF!</definedName>
    <definedName name="山口">#REF!</definedName>
    <definedName name="全国">#REF!</definedName>
    <definedName name="鳥取">#REF!</definedName>
    <definedName name="島根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" i="4" l="1"/>
  <c r="L17" i="4"/>
  <c r="L16" i="4"/>
  <c r="L15" i="4"/>
  <c r="L13" i="4"/>
  <c r="L11" i="4"/>
  <c r="L10" i="4"/>
  <c r="L9" i="4"/>
  <c r="L7" i="4"/>
  <c r="L6" i="4"/>
  <c r="L5" i="4"/>
  <c r="H22" i="4" l="1"/>
  <c r="F22" i="4"/>
  <c r="G22" i="4"/>
  <c r="C22" i="4"/>
  <c r="L12" i="4"/>
  <c r="I22" i="4"/>
  <c r="L18" i="4"/>
  <c r="D22" i="4"/>
  <c r="L8" i="4"/>
  <c r="L14" i="4" l="1"/>
  <c r="E22" i="4" l="1"/>
  <c r="J22" i="4" l="1"/>
  <c r="L20" i="4"/>
</calcChain>
</file>

<file path=xl/sharedStrings.xml><?xml version="1.0" encoding="utf-8"?>
<sst xmlns="http://schemas.openxmlformats.org/spreadsheetml/2006/main" count="43" uniqueCount="41">
  <si>
    <t>物</t>
  </si>
  <si>
    <t>用</t>
  </si>
  <si>
    <t>貨物</t>
    <rPh sb="0" eb="2">
      <t>カモツ</t>
    </rPh>
    <phoneticPr fontId="1"/>
  </si>
  <si>
    <t>計</t>
    <rPh sb="0" eb="1">
      <t>ケイ</t>
    </rPh>
    <phoneticPr fontId="1"/>
  </si>
  <si>
    <t>乗合</t>
    <rPh sb="0" eb="2">
      <t>ノリアイ</t>
    </rPh>
    <phoneticPr fontId="1"/>
  </si>
  <si>
    <t>小型</t>
    <rPh sb="0" eb="2">
      <t>コガタ</t>
    </rPh>
    <phoneticPr fontId="1"/>
  </si>
  <si>
    <t>乗用</t>
    <rPh sb="0" eb="2">
      <t>ジョウヨウ</t>
    </rPh>
    <phoneticPr fontId="1"/>
  </si>
  <si>
    <t>普通</t>
    <rPh sb="0" eb="2">
      <t>フツウ</t>
    </rPh>
    <phoneticPr fontId="1"/>
  </si>
  <si>
    <t>県別</t>
    <rPh sb="0" eb="2">
      <t>ケンベツ</t>
    </rPh>
    <phoneticPr fontId="1"/>
  </si>
  <si>
    <t>広島県</t>
    <rPh sb="0" eb="3">
      <t>ヒロシマケン</t>
    </rPh>
    <phoneticPr fontId="1"/>
  </si>
  <si>
    <t>鳥取</t>
    <rPh sb="0" eb="2">
      <t>トットリケン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</si>
  <si>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</si>
  <si>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</si>
  <si>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山口</t>
    <rPh sb="0" eb="2">
      <t>ヤマグチ</t>
    </rPh>
    <phoneticPr fontId="1"/>
  </si>
  <si>
    <t>中国</t>
    <rPh sb="0" eb="2">
      <t>チュウゴク</t>
    </rPh>
    <phoneticPr fontId="1"/>
  </si>
  <si>
    <t>前年</t>
    <rPh sb="0" eb="2">
      <t>ゼンネン</t>
    </rPh>
    <phoneticPr fontId="1"/>
  </si>
  <si>
    <t>前年比</t>
    <rPh sb="0" eb="3">
      <t>ゼンネンヒ</t>
    </rPh>
    <phoneticPr fontId="1"/>
  </si>
  <si>
    <t>車種別</t>
    <rPh sb="0" eb="2">
      <t>シャシュ</t>
    </rPh>
    <rPh sb="2" eb="3">
      <t>ベツ</t>
    </rPh>
    <phoneticPr fontId="1"/>
  </si>
  <si>
    <t>中国計</t>
    <rPh sb="0" eb="2">
      <t>チュウゴク</t>
    </rPh>
    <rPh sb="2" eb="3">
      <t>ケイ</t>
    </rPh>
    <phoneticPr fontId="1"/>
  </si>
  <si>
    <t>貨</t>
    <rPh sb="0" eb="1">
      <t>カモツ</t>
    </rPh>
    <phoneticPr fontId="1"/>
  </si>
  <si>
    <t>普通</t>
    <rPh sb="0" eb="2">
      <t>フツウ</t>
    </rPh>
    <phoneticPr fontId="1"/>
  </si>
  <si>
    <t>小型</t>
    <rPh sb="0" eb="2">
      <t>コガタ</t>
    </rPh>
    <phoneticPr fontId="1"/>
  </si>
  <si>
    <t>被牽引</t>
    <rPh sb="0" eb="1">
      <t>ヒ</t>
    </rPh>
    <rPh sb="1" eb="3">
      <t>ケンイン</t>
    </rPh>
    <phoneticPr fontId="1"/>
  </si>
  <si>
    <t>計</t>
    <rPh sb="0" eb="1">
      <t>ケイ</t>
    </rPh>
    <phoneticPr fontId="1"/>
  </si>
  <si>
    <t>乗</t>
    <rPh sb="0" eb="1">
      <t>ジョウヨウ</t>
    </rPh>
    <phoneticPr fontId="1"/>
  </si>
  <si>
    <t>特種(殊）</t>
    <rPh sb="0" eb="2">
      <t>トクシュ</t>
    </rPh>
    <rPh sb="3" eb="4">
      <t>シュ</t>
    </rPh>
    <phoneticPr fontId="1"/>
  </si>
  <si>
    <t>登録車計</t>
    <rPh sb="0" eb="2">
      <t>トウロクシャ</t>
    </rPh>
    <rPh sb="2" eb="3">
      <t>シャ</t>
    </rPh>
    <rPh sb="3" eb="4">
      <t>ケイ</t>
    </rPh>
    <phoneticPr fontId="1"/>
  </si>
  <si>
    <t>小型二輪</t>
    <rPh sb="0" eb="2">
      <t>コガタ</t>
    </rPh>
    <rPh sb="2" eb="4">
      <t>ニリン</t>
    </rPh>
    <phoneticPr fontId="1"/>
  </si>
  <si>
    <t>軽</t>
    <rPh sb="0" eb="1">
      <t>ケイ</t>
    </rPh>
    <phoneticPr fontId="1"/>
  </si>
  <si>
    <t>自</t>
    <rPh sb="0" eb="1">
      <t>ジ</t>
    </rPh>
    <phoneticPr fontId="1"/>
  </si>
  <si>
    <t>動</t>
    <rPh sb="0" eb="1">
      <t>ドウ</t>
    </rPh>
    <phoneticPr fontId="1"/>
  </si>
  <si>
    <t>車</t>
    <rPh sb="0" eb="1">
      <t>クルマ</t>
    </rPh>
    <phoneticPr fontId="1"/>
  </si>
  <si>
    <t>二輪</t>
    <rPh sb="0" eb="2">
      <t>ニリン</t>
    </rPh>
    <phoneticPr fontId="1"/>
  </si>
  <si>
    <t>総計</t>
    <rPh sb="0" eb="2">
      <t>ソウケイ</t>
    </rPh>
    <phoneticPr fontId="1"/>
  </si>
  <si>
    <t>前年総計</t>
    <rPh sb="0" eb="2">
      <t>ゼンネン</t>
    </rPh>
    <rPh sb="2" eb="4">
      <t>ソウケイ</t>
    </rPh>
    <phoneticPr fontId="1"/>
  </si>
  <si>
    <t>対前年比</t>
    <rPh sb="0" eb="1">
      <t>タイ</t>
    </rPh>
    <rPh sb="1" eb="4">
      <t>ゼンネンヒ</t>
    </rPh>
    <phoneticPr fontId="1"/>
  </si>
  <si>
    <t>中国運輸局 自動車技術安全部管理課</t>
    <rPh sb="0" eb="5">
      <t>チ</t>
    </rPh>
    <rPh sb="6" eb="14">
      <t>ジ</t>
    </rPh>
    <rPh sb="14" eb="17">
      <t>カンリカ</t>
    </rPh>
    <phoneticPr fontId="1"/>
  </si>
  <si>
    <t>広島</t>
    <rPh sb="0" eb="2">
      <t>ヒロシマ</t>
    </rPh>
    <phoneticPr fontId="1"/>
  </si>
  <si>
    <t>福山</t>
    <rPh sb="0" eb="2">
      <t>フクヤマ</t>
    </rPh>
    <phoneticPr fontId="1"/>
  </si>
  <si>
    <t>　</t>
    <phoneticPr fontId="1"/>
  </si>
  <si>
    <t>中国運輸局管内新車登録・届出数（令和５年１１月末現在）</t>
    <rPh sb="7" eb="9">
      <t>シンシャ</t>
    </rPh>
    <rPh sb="9" eb="11">
      <t>トウロク</t>
    </rPh>
    <rPh sb="12" eb="14">
      <t>トドケデ</t>
    </rPh>
    <rPh sb="16" eb="18">
      <t>レイワ</t>
    </rPh>
    <rPh sb="19" eb="20">
      <t>ネン</t>
    </rPh>
    <rPh sb="22" eb="23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</si>
</sst>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%"/>
    <numFmt numFmtId="178" formatCode="yyyy&quot;年&quot;m&quot;月&quot;;@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i/>
      <sz val="11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4" fillId="0" borderId="0"/>
    <xf numFmtId="0" fontId="3" fillId="0" borderId="0">
      <alignment vertical="center"/>
    </xf>
  </cellStyleXfs>
  <cellXfs count="47">
    <xf numFmtId="0" fontId="0" fillId="0" borderId="0" xfId="0"/>
    <xf numFmtId="0" fontId="0" fillId="0" borderId="0" xfId="0" applyFill="1"/>
    <xf numFmtId="0" fontId="5" fillId="0" borderId="0" xfId="0" applyFont="1" applyFill="1"/>
    <xf numFmtId="0" fontId="2" fillId="0" borderId="0" xfId="0" applyFont="1" applyFill="1" applyAlignment="1">
      <alignment horizontal="right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/>
    <xf numFmtId="176" fontId="5" fillId="0" borderId="0" xfId="0" applyNumberFormat="1" applyFont="1" applyFill="1" applyBorder="1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9" xfId="0" applyNumberFormat="1" applyFill="1" applyBorder="1" applyAlignment="1">
      <alignment vertical="center"/>
    </xf>
    <xf numFmtId="177" fontId="0" fillId="0" borderId="9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2" borderId="8" xfId="0" applyFont="1" applyFill="1" applyBorder="1" applyAlignment="1">
      <alignment horizontal="center" vertical="top"/>
    </xf>
    <xf numFmtId="0" fontId="0" fillId="2" borderId="4" xfId="0" applyFont="1" applyFill="1" applyBorder="1" applyAlignment="1">
      <alignment horizontal="center"/>
    </xf>
    <xf numFmtId="177" fontId="0" fillId="0" borderId="10" xfId="0" applyNumberFormat="1" applyFill="1" applyBorder="1" applyAlignment="1">
      <alignment horizontal="right" vertical="center"/>
    </xf>
    <xf numFmtId="177" fontId="0" fillId="0" borderId="11" xfId="0" applyNumberFormat="1" applyFill="1" applyBorder="1" applyAlignment="1">
      <alignment horizontal="right" vertical="center"/>
    </xf>
    <xf numFmtId="177" fontId="0" fillId="0" borderId="17" xfId="0" applyNumberFormat="1" applyFill="1" applyBorder="1" applyAlignment="1">
      <alignment horizontal="right" vertical="center"/>
    </xf>
    <xf numFmtId="176" fontId="5" fillId="0" borderId="18" xfId="0" applyNumberFormat="1" applyFont="1" applyFill="1" applyBorder="1" applyAlignment="1">
      <alignment vertical="center"/>
    </xf>
    <xf numFmtId="176" fontId="0" fillId="0" borderId="18" xfId="0" applyNumberFormat="1" applyFill="1" applyBorder="1" applyAlignment="1">
      <alignment vertical="center"/>
    </xf>
    <xf numFmtId="176" fontId="0" fillId="0" borderId="10" xfId="0" applyNumberFormat="1" applyFill="1" applyBorder="1" applyAlignment="1" applyProtection="1">
      <alignment vertical="center"/>
      <protection locked="0"/>
    </xf>
    <xf numFmtId="176" fontId="0" fillId="0" borderId="11" xfId="0" applyNumberForma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176" fontId="0" fillId="0" borderId="9" xfId="0" applyNumberFormat="1" applyFill="1" applyBorder="1" applyAlignment="1" applyProtection="1">
      <alignment vertical="center"/>
      <protection locked="0"/>
    </xf>
    <xf numFmtId="176" fontId="0" fillId="0" borderId="9" xfId="0" applyNumberFormat="1" applyFont="1" applyFill="1" applyBorder="1" applyAlignment="1" applyProtection="1">
      <alignment vertical="center"/>
      <protection locked="0"/>
    </xf>
    <xf numFmtId="176" fontId="0" fillId="0" borderId="9" xfId="0" applyNumberFormat="1" applyFont="1" applyFill="1" applyBorder="1" applyAlignment="1" applyProtection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178" fontId="6" fillId="0" borderId="16" xfId="0" applyNumberFormat="1" applyFont="1" applyFill="1" applyBorder="1"/>
    <xf numFmtId="0" fontId="7" fillId="0" borderId="0" xfId="0" applyFont="1" applyFill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0" fillId="2" borderId="5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9" defaultPivotStyle="PivotStyleLight16"/>
  <colors>
    <mruColors>
      <color rgb="FFFFFF99"/>
      <color rgb="FFFFCC66"/>
      <color rgb="FF33CC33"/>
      <color rgb="FF00FF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0" y="609600"/>
          <a:ext cx="1333500" cy="6096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3"/>
  <sheetViews>
    <sheetView showGridLines="0" tabSelected="1" zoomScaleNormal="100" zoomScaleSheetLayoutView="100" zoomScalePageLayoutView="75" workbookViewId="0">
      <selection activeCell="R15" sqref="R15"/>
    </sheetView>
  </sheetViews>
  <sheetFormatPr defaultColWidth="9" defaultRowHeight="13.2" x14ac:dyDescent="0.2"/>
  <cols>
    <col min="1" max="1" width="7.44140625" style="1" customWidth="1"/>
    <col min="2" max="2" width="10" style="1" customWidth="1"/>
    <col min="3" max="10" width="10.6640625" style="1" customWidth="1"/>
    <col min="11" max="11" width="10.6640625" style="2" customWidth="1"/>
    <col min="12" max="12" width="10.6640625" style="1" customWidth="1"/>
    <col min="13" max="16384" width="9" style="1"/>
  </cols>
  <sheetData>
    <row r="1" spans="1:15" ht="24" customHeight="1" x14ac:dyDescent="0.2">
      <c r="A1" s="38" t="s">
        <v>40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5" ht="24" customHeight="1" x14ac:dyDescent="0.2">
      <c r="A2" s="37">
        <v>43556</v>
      </c>
      <c r="B2" s="37"/>
      <c r="L2" s="3" t="s">
        <v>36</v>
      </c>
    </row>
    <row r="3" spans="1:15" ht="24" customHeight="1" x14ac:dyDescent="0.2">
      <c r="A3" s="43" t="s">
        <v>8</v>
      </c>
      <c r="B3" s="44"/>
      <c r="C3" s="7" t="s">
        <v>39</v>
      </c>
      <c r="D3" s="8" t="s">
        <v>39</v>
      </c>
      <c r="E3" s="39" t="s">
        <v>9</v>
      </c>
      <c r="F3" s="41" t="s">
        <v>10</v>
      </c>
      <c r="G3" s="41" t="s">
        <v>11</v>
      </c>
      <c r="H3" s="41" t="s">
        <v>12</v>
      </c>
      <c r="I3" s="41" t="s">
        <v>13</v>
      </c>
      <c r="J3" s="41" t="s">
        <v>14</v>
      </c>
      <c r="K3" s="22" t="s">
        <v>15</v>
      </c>
      <c r="L3" s="41" t="s">
        <v>16</v>
      </c>
    </row>
    <row r="4" spans="1:15" ht="24" customHeight="1" x14ac:dyDescent="0.2">
      <c r="A4" s="45" t="s">
        <v>17</v>
      </c>
      <c r="B4" s="46"/>
      <c r="C4" s="13" t="s">
        <v>37</v>
      </c>
      <c r="D4" s="14" t="s">
        <v>38</v>
      </c>
      <c r="E4" s="40"/>
      <c r="F4" s="42"/>
      <c r="G4" s="42"/>
      <c r="H4" s="42"/>
      <c r="I4" s="42"/>
      <c r="J4" s="42"/>
      <c r="K4" s="21" t="s">
        <v>18</v>
      </c>
      <c r="L4" s="42"/>
    </row>
    <row r="5" spans="1:15" ht="24" customHeight="1" x14ac:dyDescent="0.2">
      <c r="A5" s="9" t="s">
        <v>19</v>
      </c>
      <c r="B5" s="11" t="s">
        <v>20</v>
      </c>
      <c r="C5" s="28">
        <v>145</v>
      </c>
      <c r="D5" s="29">
        <v>56</v>
      </c>
      <c r="E5" s="17">
        <v>201</v>
      </c>
      <c r="F5" s="32">
        <v>35</v>
      </c>
      <c r="G5" s="32">
        <v>47</v>
      </c>
      <c r="H5" s="32">
        <v>114</v>
      </c>
      <c r="I5" s="32">
        <v>88</v>
      </c>
      <c r="J5" s="18">
        <v>485</v>
      </c>
      <c r="K5" s="33">
        <v>468</v>
      </c>
      <c r="L5" s="19">
        <f>J5/K5</f>
        <v>1.0363247863247864</v>
      </c>
      <c r="M5" s="20"/>
      <c r="N5" s="20"/>
      <c r="O5" s="20"/>
    </row>
    <row r="6" spans="1:15" ht="24" customHeight="1" x14ac:dyDescent="0.2">
      <c r="A6" s="12"/>
      <c r="B6" s="11" t="s">
        <v>21</v>
      </c>
      <c r="C6" s="28">
        <v>321</v>
      </c>
      <c r="D6" s="29">
        <v>78</v>
      </c>
      <c r="E6" s="17">
        <v>399</v>
      </c>
      <c r="F6" s="32">
        <v>63</v>
      </c>
      <c r="G6" s="32">
        <v>87</v>
      </c>
      <c r="H6" s="32">
        <v>251</v>
      </c>
      <c r="I6" s="32">
        <v>189</v>
      </c>
      <c r="J6" s="18">
        <v>989</v>
      </c>
      <c r="K6" s="33">
        <v>897</v>
      </c>
      <c r="L6" s="19">
        <f t="shared" ref="L6:L20" si="0">J6/K6</f>
        <v>1.1025641025641026</v>
      </c>
      <c r="M6" s="20"/>
      <c r="N6" s="20"/>
      <c r="O6" s="20"/>
    </row>
    <row r="7" spans="1:15" ht="24" customHeight="1" x14ac:dyDescent="0.2">
      <c r="A7" s="12"/>
      <c r="B7" s="11" t="s">
        <v>22</v>
      </c>
      <c r="C7" s="28">
        <v>5</v>
      </c>
      <c r="D7" s="29">
        <v>5</v>
      </c>
      <c r="E7" s="17">
        <v>10</v>
      </c>
      <c r="F7" s="32">
        <v>0</v>
      </c>
      <c r="G7" s="32">
        <v>1</v>
      </c>
      <c r="H7" s="32">
        <v>7</v>
      </c>
      <c r="I7" s="32">
        <v>2</v>
      </c>
      <c r="J7" s="18">
        <v>20</v>
      </c>
      <c r="K7" s="33">
        <v>54</v>
      </c>
      <c r="L7" s="19">
        <f t="shared" si="0"/>
        <v>0.37037037037037035</v>
      </c>
      <c r="M7" s="20"/>
      <c r="N7" s="20"/>
      <c r="O7" s="20"/>
    </row>
    <row r="8" spans="1:15" ht="24" customHeight="1" x14ac:dyDescent="0.2">
      <c r="A8" s="10" t="s">
        <v>0</v>
      </c>
      <c r="B8" s="11" t="s">
        <v>23</v>
      </c>
      <c r="C8" s="15">
        <v>471</v>
      </c>
      <c r="D8" s="16">
        <v>139</v>
      </c>
      <c r="E8" s="17">
        <v>610</v>
      </c>
      <c r="F8" s="18">
        <v>98</v>
      </c>
      <c r="G8" s="18">
        <v>135</v>
      </c>
      <c r="H8" s="18">
        <v>372</v>
      </c>
      <c r="I8" s="18">
        <v>279</v>
      </c>
      <c r="J8" s="18">
        <v>1494</v>
      </c>
      <c r="K8" s="34">
        <v>1419</v>
      </c>
      <c r="L8" s="19">
        <f t="shared" si="0"/>
        <v>1.0528541226215644</v>
      </c>
      <c r="M8" s="20"/>
      <c r="N8" s="20"/>
      <c r="O8" s="20"/>
    </row>
    <row r="9" spans="1:15" ht="24" customHeight="1" x14ac:dyDescent="0.2">
      <c r="A9" s="35" t="s">
        <v>4</v>
      </c>
      <c r="B9" s="36"/>
      <c r="C9" s="28">
        <v>6</v>
      </c>
      <c r="D9" s="29">
        <v>1</v>
      </c>
      <c r="E9" s="17">
        <v>7</v>
      </c>
      <c r="F9" s="32">
        <v>6</v>
      </c>
      <c r="G9" s="32">
        <v>2</v>
      </c>
      <c r="H9" s="32">
        <v>6</v>
      </c>
      <c r="I9" s="32">
        <v>4</v>
      </c>
      <c r="J9" s="18">
        <v>25</v>
      </c>
      <c r="K9" s="33">
        <v>17</v>
      </c>
      <c r="L9" s="19">
        <f t="shared" si="0"/>
        <v>1.4705882352941178</v>
      </c>
      <c r="M9" s="20"/>
      <c r="N9" s="20"/>
      <c r="O9" s="20"/>
    </row>
    <row r="10" spans="1:15" ht="24" customHeight="1" x14ac:dyDescent="0.2">
      <c r="A10" s="9" t="s">
        <v>24</v>
      </c>
      <c r="B10" s="11" t="s">
        <v>7</v>
      </c>
      <c r="C10" s="28">
        <v>2668</v>
      </c>
      <c r="D10" s="29">
        <v>962</v>
      </c>
      <c r="E10" s="17">
        <v>3630</v>
      </c>
      <c r="F10" s="32">
        <v>659</v>
      </c>
      <c r="G10" s="32">
        <v>781</v>
      </c>
      <c r="H10" s="32">
        <v>2351</v>
      </c>
      <c r="I10" s="32">
        <v>1683</v>
      </c>
      <c r="J10" s="18">
        <v>9104</v>
      </c>
      <c r="K10" s="33">
        <v>7044</v>
      </c>
      <c r="L10" s="19">
        <f t="shared" si="0"/>
        <v>1.2924474730266893</v>
      </c>
      <c r="M10" s="20"/>
      <c r="N10" s="20"/>
      <c r="O10" s="20"/>
    </row>
    <row r="11" spans="1:15" ht="24" customHeight="1" x14ac:dyDescent="0.2">
      <c r="A11" s="12"/>
      <c r="B11" s="11" t="s">
        <v>5</v>
      </c>
      <c r="C11" s="28">
        <v>1386</v>
      </c>
      <c r="D11" s="29">
        <v>531</v>
      </c>
      <c r="E11" s="17">
        <v>1917</v>
      </c>
      <c r="F11" s="32">
        <v>356</v>
      </c>
      <c r="G11" s="32">
        <v>462</v>
      </c>
      <c r="H11" s="32">
        <v>1154</v>
      </c>
      <c r="I11" s="32">
        <v>956</v>
      </c>
      <c r="J11" s="18">
        <v>4845</v>
      </c>
      <c r="K11" s="33">
        <v>5363</v>
      </c>
      <c r="L11" s="19">
        <f t="shared" si="0"/>
        <v>0.90341226925228413</v>
      </c>
      <c r="M11" s="20"/>
      <c r="N11" s="20"/>
      <c r="O11" s="20"/>
    </row>
    <row r="12" spans="1:15" ht="24" customHeight="1" x14ac:dyDescent="0.2">
      <c r="A12" s="10" t="s">
        <v>1</v>
      </c>
      <c r="B12" s="11" t="s">
        <v>3</v>
      </c>
      <c r="C12" s="15">
        <v>4054</v>
      </c>
      <c r="D12" s="16">
        <v>1493</v>
      </c>
      <c r="E12" s="17">
        <v>5547</v>
      </c>
      <c r="F12" s="18">
        <v>1015</v>
      </c>
      <c r="G12" s="18">
        <v>1243</v>
      </c>
      <c r="H12" s="18">
        <v>3505</v>
      </c>
      <c r="I12" s="18">
        <v>2639</v>
      </c>
      <c r="J12" s="18">
        <v>13949</v>
      </c>
      <c r="K12" s="34">
        <v>12407</v>
      </c>
      <c r="L12" s="19">
        <f t="shared" si="0"/>
        <v>1.1242846780043523</v>
      </c>
      <c r="M12" s="20"/>
      <c r="N12" s="20"/>
      <c r="O12" s="20"/>
    </row>
    <row r="13" spans="1:15" ht="24" customHeight="1" x14ac:dyDescent="0.2">
      <c r="A13" s="35" t="s">
        <v>25</v>
      </c>
      <c r="B13" s="36"/>
      <c r="C13" s="28">
        <v>75</v>
      </c>
      <c r="D13" s="29">
        <v>31</v>
      </c>
      <c r="E13" s="17">
        <v>106</v>
      </c>
      <c r="F13" s="32">
        <v>35</v>
      </c>
      <c r="G13" s="32">
        <v>38</v>
      </c>
      <c r="H13" s="32">
        <v>82</v>
      </c>
      <c r="I13" s="32">
        <v>67</v>
      </c>
      <c r="J13" s="18">
        <v>328</v>
      </c>
      <c r="K13" s="33">
        <v>314</v>
      </c>
      <c r="L13" s="19">
        <f t="shared" si="0"/>
        <v>1.0445859872611465</v>
      </c>
      <c r="M13" s="20"/>
      <c r="N13" s="20"/>
      <c r="O13" s="20"/>
    </row>
    <row r="14" spans="1:15" ht="24" customHeight="1" x14ac:dyDescent="0.2">
      <c r="A14" s="35" t="s">
        <v>26</v>
      </c>
      <c r="B14" s="36"/>
      <c r="C14" s="15">
        <v>4606</v>
      </c>
      <c r="D14" s="16">
        <v>1664</v>
      </c>
      <c r="E14" s="17">
        <v>6270</v>
      </c>
      <c r="F14" s="18">
        <v>1154</v>
      </c>
      <c r="G14" s="18">
        <v>1418</v>
      </c>
      <c r="H14" s="18">
        <v>3965</v>
      </c>
      <c r="I14" s="18">
        <v>2989</v>
      </c>
      <c r="J14" s="18">
        <v>15796</v>
      </c>
      <c r="K14" s="34">
        <v>14157</v>
      </c>
      <c r="L14" s="19">
        <f t="shared" si="0"/>
        <v>1.1157731157731157</v>
      </c>
      <c r="M14" s="20"/>
      <c r="N14" s="20"/>
      <c r="O14" s="20"/>
    </row>
    <row r="15" spans="1:15" ht="24" customHeight="1" x14ac:dyDescent="0.2">
      <c r="A15" s="35" t="s">
        <v>27</v>
      </c>
      <c r="B15" s="36"/>
      <c r="C15" s="28">
        <v>108</v>
      </c>
      <c r="D15" s="29">
        <v>36</v>
      </c>
      <c r="E15" s="17">
        <v>144</v>
      </c>
      <c r="F15" s="32">
        <v>24</v>
      </c>
      <c r="G15" s="32">
        <v>21</v>
      </c>
      <c r="H15" s="32">
        <v>125</v>
      </c>
      <c r="I15" s="32">
        <v>79</v>
      </c>
      <c r="J15" s="18">
        <v>393</v>
      </c>
      <c r="K15" s="33">
        <v>443</v>
      </c>
      <c r="L15" s="19">
        <f t="shared" si="0"/>
        <v>0.88713318284424381</v>
      </c>
      <c r="M15" s="20"/>
      <c r="N15" s="20"/>
      <c r="O15" s="20"/>
    </row>
    <row r="16" spans="1:15" ht="24" customHeight="1" x14ac:dyDescent="0.2">
      <c r="A16" s="9" t="s">
        <v>28</v>
      </c>
      <c r="B16" s="11" t="s">
        <v>2</v>
      </c>
      <c r="C16" s="28">
        <v>669</v>
      </c>
      <c r="D16" s="29">
        <v>297</v>
      </c>
      <c r="E16" s="17">
        <v>966</v>
      </c>
      <c r="F16" s="32">
        <v>326</v>
      </c>
      <c r="G16" s="32">
        <v>470</v>
      </c>
      <c r="H16" s="32">
        <v>721</v>
      </c>
      <c r="I16" s="32">
        <v>580</v>
      </c>
      <c r="J16" s="18">
        <v>3063</v>
      </c>
      <c r="K16" s="33">
        <v>3486</v>
      </c>
      <c r="L16" s="19">
        <f t="shared" si="0"/>
        <v>0.87865748709122204</v>
      </c>
      <c r="M16" s="20"/>
      <c r="N16" s="20"/>
      <c r="O16" s="20"/>
    </row>
    <row r="17" spans="1:15" ht="24" customHeight="1" x14ac:dyDescent="0.2">
      <c r="A17" s="12" t="s">
        <v>29</v>
      </c>
      <c r="B17" s="11" t="s">
        <v>6</v>
      </c>
      <c r="C17" s="28">
        <v>2370</v>
      </c>
      <c r="D17" s="29">
        <v>995</v>
      </c>
      <c r="E17" s="17">
        <v>3365</v>
      </c>
      <c r="F17" s="32">
        <v>906</v>
      </c>
      <c r="G17" s="32">
        <v>1157</v>
      </c>
      <c r="H17" s="32">
        <v>2798</v>
      </c>
      <c r="I17" s="32">
        <v>2015</v>
      </c>
      <c r="J17" s="18">
        <v>10241</v>
      </c>
      <c r="K17" s="33">
        <v>10161</v>
      </c>
      <c r="L17" s="19">
        <f t="shared" si="0"/>
        <v>1.0078732408227538</v>
      </c>
      <c r="M17" s="20"/>
      <c r="N17" s="20"/>
      <c r="O17" s="20"/>
    </row>
    <row r="18" spans="1:15" ht="24" customHeight="1" x14ac:dyDescent="0.2">
      <c r="A18" s="12" t="s">
        <v>30</v>
      </c>
      <c r="B18" s="11" t="s">
        <v>3</v>
      </c>
      <c r="C18" s="15">
        <v>3039</v>
      </c>
      <c r="D18" s="16">
        <v>1292</v>
      </c>
      <c r="E18" s="17">
        <v>4331</v>
      </c>
      <c r="F18" s="18">
        <v>1232</v>
      </c>
      <c r="G18" s="18">
        <v>1627</v>
      </c>
      <c r="H18" s="18">
        <v>3519</v>
      </c>
      <c r="I18" s="18">
        <v>2595</v>
      </c>
      <c r="J18" s="18">
        <v>13304</v>
      </c>
      <c r="K18" s="34">
        <v>13647</v>
      </c>
      <c r="L18" s="19">
        <f t="shared" si="0"/>
        <v>0.97486627097530598</v>
      </c>
      <c r="M18" s="20"/>
      <c r="N18" s="20"/>
      <c r="O18" s="20"/>
    </row>
    <row r="19" spans="1:15" ht="24" customHeight="1" x14ac:dyDescent="0.2">
      <c r="A19" s="10" t="s">
        <v>31</v>
      </c>
      <c r="B19" s="11" t="s">
        <v>32</v>
      </c>
      <c r="C19" s="28">
        <v>145</v>
      </c>
      <c r="D19" s="29">
        <v>35</v>
      </c>
      <c r="E19" s="17">
        <v>180</v>
      </c>
      <c r="F19" s="32">
        <v>17</v>
      </c>
      <c r="G19" s="32">
        <v>29</v>
      </c>
      <c r="H19" s="32">
        <v>71</v>
      </c>
      <c r="I19" s="32">
        <v>54</v>
      </c>
      <c r="J19" s="18">
        <v>351</v>
      </c>
      <c r="K19" s="33">
        <v>289</v>
      </c>
      <c r="L19" s="19">
        <f t="shared" si="0"/>
        <v>1.2145328719723183</v>
      </c>
      <c r="M19" s="20"/>
      <c r="N19" s="20"/>
      <c r="O19" s="20"/>
    </row>
    <row r="20" spans="1:15" ht="24" customHeight="1" x14ac:dyDescent="0.2">
      <c r="A20" s="35" t="s">
        <v>33</v>
      </c>
      <c r="B20" s="36"/>
      <c r="C20" s="15">
        <v>7898</v>
      </c>
      <c r="D20" s="16">
        <v>3027</v>
      </c>
      <c r="E20" s="17">
        <v>10925</v>
      </c>
      <c r="F20" s="18">
        <v>2427</v>
      </c>
      <c r="G20" s="18">
        <v>3095</v>
      </c>
      <c r="H20" s="18">
        <v>7680</v>
      </c>
      <c r="I20" s="18">
        <v>5717</v>
      </c>
      <c r="J20" s="18">
        <v>29844</v>
      </c>
      <c r="K20" s="34">
        <v>28536</v>
      </c>
      <c r="L20" s="19">
        <f t="shared" si="0"/>
        <v>1.0458368376787217</v>
      </c>
      <c r="M20" s="20"/>
      <c r="N20" s="20"/>
      <c r="O20" s="20"/>
    </row>
    <row r="21" spans="1:15" ht="24" customHeight="1" x14ac:dyDescent="0.2">
      <c r="A21" s="35" t="s">
        <v>34</v>
      </c>
      <c r="B21" s="36"/>
      <c r="C21" s="30">
        <v>7344</v>
      </c>
      <c r="D21" s="31">
        <v>2959</v>
      </c>
      <c r="E21" s="17">
        <v>10303</v>
      </c>
      <c r="F21" s="33">
        <v>2174</v>
      </c>
      <c r="G21" s="33">
        <v>3016</v>
      </c>
      <c r="H21" s="33">
        <v>7323</v>
      </c>
      <c r="I21" s="33">
        <v>5720</v>
      </c>
      <c r="J21" s="33">
        <v>28536</v>
      </c>
      <c r="K21" s="26"/>
      <c r="L21" s="27"/>
      <c r="M21" s="20"/>
      <c r="N21" s="20"/>
      <c r="O21" s="20"/>
    </row>
    <row r="22" spans="1:15" ht="24" customHeight="1" x14ac:dyDescent="0.2">
      <c r="A22" s="35" t="s">
        <v>35</v>
      </c>
      <c r="B22" s="36"/>
      <c r="C22" s="23">
        <f>C20/C21</f>
        <v>1.0754357298474946</v>
      </c>
      <c r="D22" s="24">
        <f>D20/D21</f>
        <v>1.0229807367353836</v>
      </c>
      <c r="E22" s="25">
        <f>E20/E21</f>
        <v>1.0603707657963699</v>
      </c>
      <c r="F22" s="23">
        <f>F20/F21</f>
        <v>1.1163753449862006</v>
      </c>
      <c r="G22" s="23">
        <f t="shared" ref="G22:J22" si="1">G20/G21</f>
        <v>1.0261936339522546</v>
      </c>
      <c r="H22" s="23">
        <f t="shared" si="1"/>
        <v>1.048750512085211</v>
      </c>
      <c r="I22" s="23">
        <f t="shared" si="1"/>
        <v>0.99947552447552446</v>
      </c>
      <c r="J22" s="23">
        <f t="shared" si="1"/>
        <v>1.0458368376787217</v>
      </c>
      <c r="K22" s="26"/>
      <c r="L22" s="27"/>
      <c r="M22" s="20"/>
      <c r="N22" s="20"/>
      <c r="O22" s="20"/>
    </row>
    <row r="23" spans="1:15" x14ac:dyDescent="0.2">
      <c r="A23" s="4"/>
      <c r="B23" s="4"/>
      <c r="C23" s="5"/>
      <c r="D23" s="5"/>
      <c r="E23" s="5"/>
      <c r="F23" s="5"/>
      <c r="G23" s="5"/>
      <c r="H23" s="5"/>
      <c r="I23" s="5"/>
      <c r="J23" s="5"/>
      <c r="K23" s="6"/>
      <c r="L23" s="5"/>
    </row>
  </sheetData>
  <mergeCells count="18">
    <mergeCell ref="A22:B22"/>
    <mergeCell ref="A14:B14"/>
    <mergeCell ref="A15:B15"/>
    <mergeCell ref="A20:B20"/>
    <mergeCell ref="A21:B21"/>
    <mergeCell ref="A9:B9"/>
    <mergeCell ref="A2:B2"/>
    <mergeCell ref="A13:B13"/>
    <mergeCell ref="A1:L1"/>
    <mergeCell ref="E3:E4"/>
    <mergeCell ref="F3:F4"/>
    <mergeCell ref="G3:G4"/>
    <mergeCell ref="H3:H4"/>
    <mergeCell ref="I3:I4"/>
    <mergeCell ref="L3:L4"/>
    <mergeCell ref="A3:B3"/>
    <mergeCell ref="A4:B4"/>
    <mergeCell ref="J3:J4"/>
  </mergeCells>
  <phoneticPr fontId="1"/>
  <printOptions horizontalCentered="1"/>
  <pageMargins left="0.39370078740157483" right="0.15748031496062992" top="0.59055118110236227" bottom="0" header="0.11811023622047245" footer="7.874015748031496E-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R5.11</vt:lpstr>
      <vt:lpstr>R5.11!Print_Area</vt:lpstr>
    </vt:vector>
  </TitlesOfParts>
  <Company>登録資材課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中国運輸局整備部</dc:creator>
  <cp:lastModifiedBy> </cp:lastModifiedBy>
  <cp:lastPrinted>2023-12-19T00:53:10Z</cp:lastPrinted>
  <dcterms:created xsi:type="dcterms:W3CDTF">1998-12-15T05:29:45Z</dcterms:created>
  <dcterms:modified xsi:type="dcterms:W3CDTF">2023-12-19T00:54:38Z</dcterms:modified>
</cp:coreProperties>
</file>