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nakamura-y59uk\Desktop\"/>
    </mc:Choice>
  </mc:AlternateContent>
  <xr:revisionPtr revIDLastSave="0" documentId="13_ncr:1_{489C9205-BC77-47F9-BB8A-24BA03A936E1}" xr6:coauthVersionLast="47" xr6:coauthVersionMax="47" xr10:uidLastSave="{00000000-0000-0000-0000-000000000000}"/>
  <bookViews>
    <workbookView xWindow="28680" yWindow="-120" windowWidth="29040" windowHeight="15720" xr2:uid="{00000000-000D-0000-FFFF-FFFF00000000}"/>
  </bookViews>
  <sheets>
    <sheet name="物品役務随意" sheetId="2" r:id="rId1"/>
  </sheets>
  <definedNames>
    <definedName name="_xlnm.Print_Titles" localSheetId="0">物品役務随意!$2:$4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2" l="1"/>
  <c r="K10" i="2"/>
  <c r="K11" i="2"/>
  <c r="K8" i="2"/>
  <c r="K9" i="2"/>
  <c r="K6" i="2"/>
  <c r="K7" i="2"/>
  <c r="K5" i="2"/>
</calcChain>
</file>

<file path=xl/sharedStrings.xml><?xml version="1.0" encoding="utf-8"?>
<sst xmlns="http://schemas.openxmlformats.org/spreadsheetml/2006/main" count="76" uniqueCount="33">
  <si>
    <t>物品役務等の名称及び数量</t>
    <rPh sb="0" eb="2">
      <t>ブッピン</t>
    </rPh>
    <rPh sb="2" eb="4">
      <t>エキム</t>
    </rPh>
    <rPh sb="4" eb="5">
      <t>トウ</t>
    </rPh>
    <rPh sb="6" eb="8">
      <t>メイショウ</t>
    </rPh>
    <rPh sb="8" eb="9">
      <t>オヨ</t>
    </rPh>
    <rPh sb="10" eb="12">
      <t>スウリョウ</t>
    </rPh>
    <phoneticPr fontId="1"/>
  </si>
  <si>
    <t>予定価格</t>
    <rPh sb="0" eb="2">
      <t>ヨテイ</t>
    </rPh>
    <rPh sb="2" eb="4">
      <t>カカク</t>
    </rPh>
    <phoneticPr fontId="1"/>
  </si>
  <si>
    <t>落札率</t>
    <rPh sb="0" eb="2">
      <t>ラクサツ</t>
    </rPh>
    <rPh sb="2" eb="3">
      <t>リツ</t>
    </rPh>
    <phoneticPr fontId="1"/>
  </si>
  <si>
    <t>備考</t>
    <rPh sb="0" eb="2">
      <t>ビコウ</t>
    </rPh>
    <phoneticPr fontId="1"/>
  </si>
  <si>
    <t>契約金額</t>
    <rPh sb="0" eb="2">
      <t>ケイヤク</t>
    </rPh>
    <rPh sb="2" eb="4">
      <t>キンガク</t>
    </rPh>
    <phoneticPr fontId="1"/>
  </si>
  <si>
    <t>公共調達の適正化について（平成１８年８月２５日付財計第２０１７号）に基づく随意契約に係る情報の公表（物品役務等）</t>
    <rPh sb="0" eb="2">
      <t>コウキョウ</t>
    </rPh>
    <rPh sb="2" eb="4">
      <t>チョウタツ</t>
    </rPh>
    <rPh sb="5" eb="8">
      <t>テキセイカ</t>
    </rPh>
    <rPh sb="13" eb="15">
      <t>ヘイセイ</t>
    </rPh>
    <rPh sb="17" eb="18">
      <t>ネン</t>
    </rPh>
    <rPh sb="19" eb="20">
      <t>ガツ</t>
    </rPh>
    <rPh sb="22" eb="23">
      <t>ヒ</t>
    </rPh>
    <rPh sb="23" eb="24">
      <t>ツ</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1"/>
  </si>
  <si>
    <t>契約を締結した日</t>
    <rPh sb="0" eb="2">
      <t>ケイヤク</t>
    </rPh>
    <rPh sb="3" eb="5">
      <t>テイケツ</t>
    </rPh>
    <rPh sb="7" eb="8">
      <t>ヒ</t>
    </rPh>
    <phoneticPr fontId="1"/>
  </si>
  <si>
    <t>円</t>
    <rPh sb="0" eb="1">
      <t>エン</t>
    </rPh>
    <phoneticPr fontId="1"/>
  </si>
  <si>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1"/>
  </si>
  <si>
    <t>随意契約によることとした会計法例の根拠条文
及び理由（企画競争又は公募）</t>
    <rPh sb="0" eb="2">
      <t>ズイイ</t>
    </rPh>
    <rPh sb="2" eb="4">
      <t>ケイヤク</t>
    </rPh>
    <rPh sb="12" eb="15">
      <t>カイケイホウ</t>
    </rPh>
    <rPh sb="15" eb="16">
      <t>レイ</t>
    </rPh>
    <rPh sb="17" eb="19">
      <t>コンキョ</t>
    </rPh>
    <rPh sb="19" eb="21">
      <t>ジョウブン</t>
    </rPh>
    <rPh sb="22" eb="23">
      <t>オヨ</t>
    </rPh>
    <rPh sb="24" eb="26">
      <t>リユウ</t>
    </rPh>
    <rPh sb="27" eb="29">
      <t>キカク</t>
    </rPh>
    <rPh sb="29" eb="31">
      <t>キョウソウ</t>
    </rPh>
    <rPh sb="31" eb="32">
      <t>マタ</t>
    </rPh>
    <rPh sb="33" eb="35">
      <t>コウボ</t>
    </rPh>
    <phoneticPr fontId="1"/>
  </si>
  <si>
    <t>再就職の
役員の数</t>
    <rPh sb="0" eb="3">
      <t>サイシュウショク</t>
    </rPh>
    <rPh sb="5" eb="7">
      <t>ヤクイン</t>
    </rPh>
    <rPh sb="8" eb="9">
      <t>カズ</t>
    </rPh>
    <phoneticPr fontId="1"/>
  </si>
  <si>
    <t>契約担当官等の氏名並びに
その所属する部局の名称及び所在地</t>
    <rPh sb="0" eb="2">
      <t>ケイヤク</t>
    </rPh>
    <rPh sb="2" eb="5">
      <t>タントウカン</t>
    </rPh>
    <rPh sb="5" eb="6">
      <t>トウ</t>
    </rPh>
    <rPh sb="7" eb="9">
      <t>シメイ</t>
    </rPh>
    <rPh sb="9" eb="10">
      <t>ナラ</t>
    </rPh>
    <rPh sb="15" eb="17">
      <t>ショゾク</t>
    </rPh>
    <rPh sb="19" eb="21">
      <t>ブキョク</t>
    </rPh>
    <rPh sb="22" eb="24">
      <t>メイショウ</t>
    </rPh>
    <rPh sb="24" eb="25">
      <t>オヨ</t>
    </rPh>
    <rPh sb="26" eb="29">
      <t>ショザイチ</t>
    </rPh>
    <phoneticPr fontId="1"/>
  </si>
  <si>
    <t>該当なし</t>
    <rPh sb="0" eb="2">
      <t>ガイトウ</t>
    </rPh>
    <phoneticPr fontId="1"/>
  </si>
  <si>
    <t>企画競争による契約先選定のため、企画案の募集を行い、提案のあった企画書について選定委員会による審査により最適であると判断されたため、会計法第２９条の３第４項の規定により左記のものと随意契約を行ったものである。</t>
    <rPh sb="16" eb="19">
      <t>キカクアン</t>
    </rPh>
    <rPh sb="20" eb="22">
      <t>ボシュウ</t>
    </rPh>
    <rPh sb="23" eb="24">
      <t>オコナ</t>
    </rPh>
    <rPh sb="26" eb="28">
      <t>テイアン</t>
    </rPh>
    <rPh sb="32" eb="35">
      <t>キカクショ</t>
    </rPh>
    <rPh sb="39" eb="41">
      <t>センテイ</t>
    </rPh>
    <rPh sb="41" eb="44">
      <t>イインカイ</t>
    </rPh>
    <rPh sb="47" eb="49">
      <t>シンサ</t>
    </rPh>
    <rPh sb="84" eb="86">
      <t>サキ</t>
    </rPh>
    <phoneticPr fontId="1"/>
  </si>
  <si>
    <t>契約の相手方との二者契約</t>
    <rPh sb="0" eb="2">
      <t>ケイヤク</t>
    </rPh>
    <rPh sb="3" eb="6">
      <t>アイテガタ</t>
    </rPh>
    <rPh sb="8" eb="9">
      <t>2</t>
    </rPh>
    <phoneticPr fontId="1"/>
  </si>
  <si>
    <t>支出負担行為担当官
中国運輸局長　益田　浩
中国運輸局
広島市中区上八丁堀6-30</t>
    <rPh sb="17" eb="19">
      <t>マスダ</t>
    </rPh>
    <rPh sb="20" eb="21">
      <t>ヒロシ</t>
    </rPh>
    <phoneticPr fontId="1"/>
  </si>
  <si>
    <t xml:space="preserve">株式会社JTB広島支店
広島県広島市中区紙屋町二丁目2－2
法人番号8010701012863 </t>
    <rPh sb="0" eb="4">
      <t>カブシキガイシャ</t>
    </rPh>
    <rPh sb="7" eb="11">
      <t>ヒロシマシテン</t>
    </rPh>
    <rPh sb="12" eb="15">
      <t>ヒロシマケン</t>
    </rPh>
    <rPh sb="15" eb="18">
      <t>ヒロシマシ</t>
    </rPh>
    <rPh sb="18" eb="20">
      <t>ナカク</t>
    </rPh>
    <rPh sb="20" eb="23">
      <t>カミヤチョウ</t>
    </rPh>
    <rPh sb="23" eb="24">
      <t>フタ</t>
    </rPh>
    <rPh sb="24" eb="26">
      <t>チョウメ</t>
    </rPh>
    <phoneticPr fontId="1"/>
  </si>
  <si>
    <t>令和５年度訪日外国人旅行者受入環境整備緊急対策事業（実証事業）「瀬戸内海のショートクルーズを核とした短期ツアーの実現可能性調査」</t>
    <rPh sb="0" eb="2">
      <t>レイワ</t>
    </rPh>
    <rPh sb="3" eb="5">
      <t>ネンド</t>
    </rPh>
    <rPh sb="5" eb="14">
      <t>ホウニチガイコクジンリョコウシャウ</t>
    </rPh>
    <rPh sb="14" eb="15">
      <t>イ</t>
    </rPh>
    <rPh sb="15" eb="17">
      <t>カンキョウ</t>
    </rPh>
    <rPh sb="17" eb="19">
      <t>セイビ</t>
    </rPh>
    <rPh sb="19" eb="21">
      <t>キンキュウ</t>
    </rPh>
    <rPh sb="21" eb="23">
      <t>タイサク</t>
    </rPh>
    <rPh sb="23" eb="25">
      <t>ジギョウ</t>
    </rPh>
    <rPh sb="26" eb="28">
      <t>ジッショウ</t>
    </rPh>
    <rPh sb="28" eb="30">
      <t>ジギョウ</t>
    </rPh>
    <rPh sb="32" eb="36">
      <t>セトナイカイ</t>
    </rPh>
    <rPh sb="46" eb="47">
      <t>カク</t>
    </rPh>
    <rPh sb="50" eb="52">
      <t>タンキ</t>
    </rPh>
    <rPh sb="56" eb="58">
      <t>ジツゲン</t>
    </rPh>
    <rPh sb="58" eb="61">
      <t>カノウセイ</t>
    </rPh>
    <rPh sb="61" eb="63">
      <t>チョウサ</t>
    </rPh>
    <phoneticPr fontId="1"/>
  </si>
  <si>
    <t>2025年大阪・関西万博に来訪するインバウンド旅行者の中国地方への誘客促進に向けたアクションプラン策定等に向けたモデルコース作成事業</t>
    <rPh sb="4" eb="5">
      <t>ネン</t>
    </rPh>
    <rPh sb="5" eb="7">
      <t>オオサカ</t>
    </rPh>
    <rPh sb="8" eb="10">
      <t>カンサイ</t>
    </rPh>
    <rPh sb="10" eb="12">
      <t>バンパク</t>
    </rPh>
    <rPh sb="13" eb="15">
      <t>ライホウ</t>
    </rPh>
    <rPh sb="23" eb="26">
      <t>リョコウシャ</t>
    </rPh>
    <rPh sb="27" eb="29">
      <t>チュウゴク</t>
    </rPh>
    <rPh sb="29" eb="31">
      <t>チホウ</t>
    </rPh>
    <rPh sb="33" eb="35">
      <t>ユウキャク</t>
    </rPh>
    <rPh sb="35" eb="37">
      <t>ソクシン</t>
    </rPh>
    <rPh sb="38" eb="39">
      <t>ム</t>
    </rPh>
    <rPh sb="49" eb="51">
      <t>サクテイ</t>
    </rPh>
    <rPh sb="51" eb="52">
      <t>トウ</t>
    </rPh>
    <rPh sb="53" eb="54">
      <t>ム</t>
    </rPh>
    <rPh sb="62" eb="64">
      <t>サクセイ</t>
    </rPh>
    <rPh sb="64" eb="66">
      <t>ジギョウ</t>
    </rPh>
    <phoneticPr fontId="1"/>
  </si>
  <si>
    <t>中心市街地への自家用車流入規制と公共交通への利用転換の可能性の調査業務</t>
    <rPh sb="0" eb="2">
      <t>チュウシン</t>
    </rPh>
    <rPh sb="2" eb="5">
      <t>シガイチ</t>
    </rPh>
    <rPh sb="7" eb="11">
      <t>ジカヨウシャ</t>
    </rPh>
    <rPh sb="11" eb="13">
      <t>リュウニュウ</t>
    </rPh>
    <rPh sb="13" eb="15">
      <t>キセイ</t>
    </rPh>
    <rPh sb="16" eb="18">
      <t>コウキョウ</t>
    </rPh>
    <rPh sb="18" eb="20">
      <t>コウツウ</t>
    </rPh>
    <rPh sb="22" eb="24">
      <t>リヨウ</t>
    </rPh>
    <rPh sb="24" eb="26">
      <t>テンカン</t>
    </rPh>
    <rPh sb="27" eb="30">
      <t>カノウセイ</t>
    </rPh>
    <rPh sb="31" eb="33">
      <t>チョウサ</t>
    </rPh>
    <rPh sb="33" eb="35">
      <t>ギョウム</t>
    </rPh>
    <phoneticPr fontId="1"/>
  </si>
  <si>
    <t>株式会社福山コンサルタント　　　　　　　　　　　　　　広島県広島市東区光町二丁目1番24号　　　　法人番号5290001016276</t>
    <rPh sb="0" eb="4">
      <t>カブシキガイシャ</t>
    </rPh>
    <rPh sb="4" eb="6">
      <t>フクヤマ</t>
    </rPh>
    <rPh sb="27" eb="30">
      <t>ヒロシマケン</t>
    </rPh>
    <rPh sb="30" eb="33">
      <t>ヒロシマシ</t>
    </rPh>
    <rPh sb="33" eb="35">
      <t>ヒガシク</t>
    </rPh>
    <rPh sb="35" eb="37">
      <t>ヒカリマチ</t>
    </rPh>
    <rPh sb="37" eb="40">
      <t>ニチョウメ</t>
    </rPh>
    <rPh sb="41" eb="42">
      <t>バン</t>
    </rPh>
    <rPh sb="44" eb="45">
      <t>ゴウ</t>
    </rPh>
    <rPh sb="49" eb="51">
      <t>ホウジン</t>
    </rPh>
    <rPh sb="51" eb="53">
      <t>バンゴウ</t>
    </rPh>
    <phoneticPr fontId="1"/>
  </si>
  <si>
    <t>クラブツーリズム株式会社　　　　　　　　　　　　　　　東京都江東区豊洲五丁目６番５２号　NBF豊洲キャナルフロント　　　　　　　　　　　　　　　　　法人番号2011101005901</t>
    <rPh sb="8" eb="12">
      <t>カブシキガイシャ</t>
    </rPh>
    <rPh sb="27" eb="30">
      <t>トウキョウト</t>
    </rPh>
    <rPh sb="30" eb="33">
      <t>コウトウク</t>
    </rPh>
    <rPh sb="33" eb="35">
      <t>トヨス</t>
    </rPh>
    <rPh sb="35" eb="36">
      <t>ゴ</t>
    </rPh>
    <rPh sb="36" eb="38">
      <t>チョウメ</t>
    </rPh>
    <rPh sb="39" eb="40">
      <t>バン</t>
    </rPh>
    <rPh sb="42" eb="43">
      <t>ゴウ</t>
    </rPh>
    <rPh sb="47" eb="49">
      <t>トヨス</t>
    </rPh>
    <rPh sb="74" eb="76">
      <t>ホウジン</t>
    </rPh>
    <rPh sb="76" eb="78">
      <t>バンゴウ</t>
    </rPh>
    <phoneticPr fontId="1"/>
  </si>
  <si>
    <t>令和5年度将来にわたって旅行者を惹きつける地域・日本の新たなレガシー形成事業
「瀬戸内産業芸術祭～Setouchi Art&amp;Industry」</t>
    <rPh sb="0" eb="2">
      <t>レイワ</t>
    </rPh>
    <rPh sb="3" eb="5">
      <t>ネンド</t>
    </rPh>
    <rPh sb="40" eb="43">
      <t>セトウチ</t>
    </rPh>
    <rPh sb="43" eb="45">
      <t>サンギョウ</t>
    </rPh>
    <rPh sb="45" eb="48">
      <t>ゲイジュツサイ</t>
    </rPh>
    <phoneticPr fontId="1"/>
  </si>
  <si>
    <t>令和5年度将来にわたって旅行者を惹きつける地域・日本の新たなレガシー形成事業
「旧三江線「陰陽連絡１００年の夢」プロジェクト調査及び実現プラン策定事業」</t>
    <rPh sb="0" eb="2">
      <t>レイワ</t>
    </rPh>
    <rPh sb="3" eb="4">
      <t>ネン</t>
    </rPh>
    <rPh sb="4" eb="5">
      <t>ド</t>
    </rPh>
    <rPh sb="5" eb="7">
      <t>ショウライ</t>
    </rPh>
    <phoneticPr fontId="1"/>
  </si>
  <si>
    <t>きづきアーキテクト株式会社
京都府京都市東山区三条通白川橋東入三丁目夷町155番地
法人番号9130001067208</t>
    <phoneticPr fontId="1"/>
  </si>
  <si>
    <t>株式会社エブリプラン
島根県松江市北陵町46-6
法人番号6280001000115</t>
    <rPh sb="25" eb="27">
      <t>ホウジン</t>
    </rPh>
    <rPh sb="27" eb="29">
      <t>バンゴウ</t>
    </rPh>
    <phoneticPr fontId="1"/>
  </si>
  <si>
    <t>令和 5年11月22日時点</t>
    <rPh sb="0" eb="2">
      <t>レイワ</t>
    </rPh>
    <rPh sb="4" eb="5">
      <t>ネン</t>
    </rPh>
    <rPh sb="7" eb="8">
      <t>ガツ</t>
    </rPh>
    <rPh sb="10" eb="11">
      <t>ヒ</t>
    </rPh>
    <rPh sb="11" eb="13">
      <t>ジテン</t>
    </rPh>
    <phoneticPr fontId="1"/>
  </si>
  <si>
    <t>令和５年度　歴史的資源を活用した観光まちづくりの推進事業
　萩まちじゅう博物館を体感する旅　～古民家に宿泊し、まちじゅうを散策～</t>
  </si>
  <si>
    <t>　令和５年度訪日外国人旅行者受入環境整備緊急対策事業（実証事業）
　「日帰りツアー造成によるFIT旅行者の旅ナカ動向調査事業」</t>
  </si>
  <si>
    <t>WAmazing株式会社
東京都台東区三筋1-17-12長沼ビル201 
法人番号6010401124424</t>
  </si>
  <si>
    <t>東武トップツアーズ株式会社 広島支店
広島県広島市中区本通6-11 明治安田生命広島本通ビル6F
法人番号4013201004021</t>
  </si>
  <si>
    <t>令和５年度観光地域動向調査事業 「岡山・鳥取県境域における観光動向調査」</t>
  </si>
  <si>
    <t>株式会社エブリプラン                          島根県松江市北陵町 46-6                       法人番号 6280001000115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</si>
</sst>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9" x14ac:knownFonts="1">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10"/>
      <color theme="1"/>
      <name val="ＭＳ Ｐゴシック"/>
      <family val="3"/>
      <charset val="128"/>
    </font>
    <font>
      <sz val="10"/>
      <color rgb="FFFF0000"/>
      <name val="ＭＳ Ｐゴシック"/>
      <family val="3"/>
      <charset val="128"/>
    </font>
    <font>
      <sz val="12"/>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29">
    <xf numFmtId="0" fontId="0" fillId="0" borderId="0" xfId="0">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 xfId="0" applyFont="1" applyFill="1" applyBorder="1" applyAlignment="1">
      <alignment vertical="center" wrapText="1"/>
    </xf>
    <xf numFmtId="0" fontId="2" fillId="0" borderId="0" xfId="0" applyFont="1" applyAlignment="1">
      <alignment horizontal="left" vertical="center"/>
    </xf>
    <xf numFmtId="176" fontId="4" fillId="0" borderId="1" xfId="0" applyNumberFormat="1" applyFont="1" applyFill="1" applyBorder="1" applyAlignment="1">
      <alignment horizontal="left" vertical="center" wrapText="1"/>
    </xf>
    <xf numFmtId="177" fontId="4" fillId="0" borderId="3" xfId="0" applyNumberFormat="1" applyFont="1" applyFill="1" applyBorder="1" applyAlignment="1">
      <alignment vertical="center" wrapText="1"/>
    </xf>
    <xf numFmtId="177" fontId="2" fillId="0" borderId="2"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wrapText="1" shrinkToFit="1"/>
    </xf>
    <xf numFmtId="0" fontId="0" fillId="0" borderId="1" xfId="0" applyFont="1" applyFill="1" applyBorder="1" applyAlignment="1">
      <alignment vertical="center" wrapText="1"/>
    </xf>
    <xf numFmtId="58" fontId="2" fillId="0" borderId="0" xfId="0" applyNumberFormat="1" applyFont="1" applyAlignment="1">
      <alignment horizontal="right" vertical="center"/>
    </xf>
    <xf numFmtId="0" fontId="2" fillId="0" borderId="0" xfId="0" applyFont="1" applyFill="1">
      <alignment vertical="center"/>
    </xf>
    <xf numFmtId="0" fontId="5" fillId="0" borderId="0" xfId="0" applyFont="1" applyFill="1">
      <alignment vertical="center"/>
    </xf>
    <xf numFmtId="176" fontId="4" fillId="2" borderId="1" xfId="0" applyNumberFormat="1" applyFont="1" applyFill="1" applyBorder="1" applyAlignment="1">
      <alignment horizontal="left" vertical="center" wrapText="1"/>
    </xf>
    <xf numFmtId="0" fontId="6" fillId="0" borderId="0" xfId="0" applyFont="1">
      <alignment vertical="center"/>
    </xf>
    <xf numFmtId="3" fontId="4" fillId="0" borderId="3" xfId="0" applyNumberFormat="1" applyFont="1" applyFill="1" applyBorder="1" applyAlignment="1">
      <alignment horizontal="right" vertical="center"/>
    </xf>
    <xf numFmtId="58" fontId="4"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176" fontId="7" fillId="0" borderId="1" xfId="0" applyNumberFormat="1" applyFont="1" applyBorder="1" applyAlignment="1">
      <alignment horizontal="left" vertical="center" wrapText="1"/>
    </xf>
    <xf numFmtId="0" fontId="5" fillId="0" borderId="1" xfId="0" applyFont="1" applyBorder="1" applyAlignment="1">
      <alignment vertical="center" wrapText="1"/>
    </xf>
    <xf numFmtId="3" fontId="7" fillId="0" borderId="3" xfId="0" applyNumberFormat="1" applyFont="1" applyBorder="1" applyAlignment="1">
      <alignment vertical="center" wrapText="1"/>
    </xf>
    <xf numFmtId="0" fontId="3" fillId="0" borderId="0" xfId="0" applyFont="1" applyAlignment="1">
      <alignment horizontal="center"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M12"/>
  <sheetViews>
    <sheetView tabSelected="1" zoomScale="75" zoomScaleNormal="75" workbookViewId="0"/>
  </sheetViews>
  <sheetFormatPr defaultColWidth="9" defaultRowHeight="12" x14ac:dyDescent="0.2"/>
  <cols>
    <col min="1" max="1" width="5" style="3" customWidth="1"/>
    <col min="2" max="2" width="44.109375" style="3" customWidth="1"/>
    <col min="3" max="3" width="25.33203125" style="3" customWidth="1"/>
    <col min="4" max="4" width="19.33203125" style="7" customWidth="1"/>
    <col min="5" max="5" width="32" style="3" customWidth="1"/>
    <col min="6" max="6" width="45.33203125" style="3" customWidth="1"/>
    <col min="7" max="7" width="12.33203125" style="5" customWidth="1"/>
    <col min="8" max="8" width="3.44140625" style="3" customWidth="1"/>
    <col min="9" max="9" width="13.21875" style="5" customWidth="1"/>
    <col min="10" max="10" width="4" style="3" customWidth="1"/>
    <col min="11" max="11" width="7.109375" style="3" bestFit="1" customWidth="1"/>
    <col min="12" max="12" width="8.88671875" style="4" customWidth="1"/>
    <col min="13" max="13" width="13.109375" style="3" bestFit="1" customWidth="1"/>
    <col min="14" max="16384" width="9" style="3"/>
  </cols>
  <sheetData>
    <row r="2" spans="2:13" ht="16.2" x14ac:dyDescent="0.2">
      <c r="B2" s="26" t="s">
        <v>5</v>
      </c>
      <c r="C2" s="26"/>
      <c r="D2" s="26"/>
      <c r="E2" s="26"/>
      <c r="F2" s="26"/>
      <c r="G2" s="26"/>
      <c r="H2" s="26"/>
      <c r="I2" s="26"/>
      <c r="J2" s="26"/>
      <c r="K2" s="26"/>
      <c r="L2" s="26"/>
      <c r="M2" s="26"/>
    </row>
    <row r="3" spans="2:13" x14ac:dyDescent="0.2">
      <c r="M3" s="15" t="s">
        <v>26</v>
      </c>
    </row>
    <row r="4" spans="2:13" ht="43.5" customHeight="1" x14ac:dyDescent="0.2">
      <c r="B4" s="1" t="s">
        <v>0</v>
      </c>
      <c r="C4" s="1" t="s">
        <v>11</v>
      </c>
      <c r="D4" s="1" t="s">
        <v>6</v>
      </c>
      <c r="E4" s="1" t="s">
        <v>8</v>
      </c>
      <c r="F4" s="1" t="s">
        <v>9</v>
      </c>
      <c r="G4" s="27" t="s">
        <v>1</v>
      </c>
      <c r="H4" s="28"/>
      <c r="I4" s="27" t="s">
        <v>4</v>
      </c>
      <c r="J4" s="28"/>
      <c r="K4" s="1" t="s">
        <v>2</v>
      </c>
      <c r="L4" s="1" t="s">
        <v>10</v>
      </c>
      <c r="M4" s="2" t="s">
        <v>3</v>
      </c>
    </row>
    <row r="5" spans="2:13" s="16" customFormat="1" ht="76.5" customHeight="1" x14ac:dyDescent="0.2">
      <c r="B5" s="14" t="s">
        <v>17</v>
      </c>
      <c r="C5" s="6" t="s">
        <v>15</v>
      </c>
      <c r="D5" s="8">
        <v>45077</v>
      </c>
      <c r="E5" s="6" t="s">
        <v>16</v>
      </c>
      <c r="F5" s="6" t="s">
        <v>13</v>
      </c>
      <c r="G5" s="9">
        <v>14999519</v>
      </c>
      <c r="H5" s="10" t="s">
        <v>7</v>
      </c>
      <c r="I5" s="9">
        <v>14999519</v>
      </c>
      <c r="J5" s="10" t="s">
        <v>7</v>
      </c>
      <c r="K5" s="11">
        <f t="shared" ref="K5:K11" si="0">I5/G5</f>
        <v>1</v>
      </c>
      <c r="L5" s="12" t="s">
        <v>12</v>
      </c>
      <c r="M5" s="13" t="s">
        <v>14</v>
      </c>
    </row>
    <row r="6" spans="2:13" s="17" customFormat="1" ht="76.5" customHeight="1" x14ac:dyDescent="0.2">
      <c r="B6" s="14" t="s">
        <v>18</v>
      </c>
      <c r="C6" s="6" t="s">
        <v>15</v>
      </c>
      <c r="D6" s="18">
        <v>45110</v>
      </c>
      <c r="E6" s="6" t="s">
        <v>21</v>
      </c>
      <c r="F6" s="6" t="s">
        <v>13</v>
      </c>
      <c r="G6" s="9">
        <v>4995000</v>
      </c>
      <c r="H6" s="10" t="s">
        <v>7</v>
      </c>
      <c r="I6" s="9">
        <v>4995000</v>
      </c>
      <c r="J6" s="10" t="s">
        <v>7</v>
      </c>
      <c r="K6" s="11">
        <f t="shared" si="0"/>
        <v>1</v>
      </c>
      <c r="L6" s="12" t="s">
        <v>12</v>
      </c>
      <c r="M6" s="13" t="s">
        <v>14</v>
      </c>
    </row>
    <row r="7" spans="2:13" ht="76.5" customHeight="1" x14ac:dyDescent="0.2">
      <c r="B7" s="14" t="s">
        <v>19</v>
      </c>
      <c r="C7" s="6" t="s">
        <v>15</v>
      </c>
      <c r="D7" s="21">
        <v>45128</v>
      </c>
      <c r="E7" s="6" t="s">
        <v>20</v>
      </c>
      <c r="F7" s="6" t="s">
        <v>13</v>
      </c>
      <c r="G7" s="9">
        <v>9482000</v>
      </c>
      <c r="H7" s="10" t="s">
        <v>7</v>
      </c>
      <c r="I7" s="9">
        <v>9482000</v>
      </c>
      <c r="J7" s="10" t="s">
        <v>7</v>
      </c>
      <c r="K7" s="11">
        <f t="shared" si="0"/>
        <v>1</v>
      </c>
      <c r="L7" s="12" t="s">
        <v>12</v>
      </c>
      <c r="M7" s="13" t="s">
        <v>14</v>
      </c>
    </row>
    <row r="8" spans="2:13" s="16" customFormat="1" ht="77.25" customHeight="1" x14ac:dyDescent="0.2">
      <c r="B8" s="22" t="s">
        <v>22</v>
      </c>
      <c r="C8" s="6" t="s">
        <v>15</v>
      </c>
      <c r="D8" s="23">
        <v>45156</v>
      </c>
      <c r="E8" s="24" t="s">
        <v>24</v>
      </c>
      <c r="F8" s="6" t="s">
        <v>13</v>
      </c>
      <c r="G8" s="25">
        <v>9500000</v>
      </c>
      <c r="H8" s="10" t="s">
        <v>7</v>
      </c>
      <c r="I8" s="25">
        <v>9500000</v>
      </c>
      <c r="J8" s="10" t="s">
        <v>7</v>
      </c>
      <c r="K8" s="11">
        <f t="shared" si="0"/>
        <v>1</v>
      </c>
      <c r="L8" s="12" t="s">
        <v>12</v>
      </c>
      <c r="M8" s="13" t="s">
        <v>14</v>
      </c>
    </row>
    <row r="9" spans="2:13" s="16" customFormat="1" ht="77.25" customHeight="1" x14ac:dyDescent="0.2">
      <c r="B9" s="22" t="s">
        <v>23</v>
      </c>
      <c r="C9" s="6" t="s">
        <v>15</v>
      </c>
      <c r="D9" s="23">
        <v>45156</v>
      </c>
      <c r="E9" s="24" t="s">
        <v>25</v>
      </c>
      <c r="F9" s="6" t="s">
        <v>13</v>
      </c>
      <c r="G9" s="25">
        <v>9424800</v>
      </c>
      <c r="H9" s="10" t="s">
        <v>7</v>
      </c>
      <c r="I9" s="25">
        <v>9424800</v>
      </c>
      <c r="J9" s="10" t="s">
        <v>7</v>
      </c>
      <c r="K9" s="11">
        <f t="shared" si="0"/>
        <v>1</v>
      </c>
      <c r="L9" s="12" t="s">
        <v>12</v>
      </c>
      <c r="M9" s="13" t="s">
        <v>14</v>
      </c>
    </row>
    <row r="10" spans="2:13" s="19" customFormat="1" ht="76.5" customHeight="1" x14ac:dyDescent="0.2">
      <c r="B10" s="14" t="s">
        <v>27</v>
      </c>
      <c r="C10" s="6" t="s">
        <v>15</v>
      </c>
      <c r="D10" s="18">
        <v>45189</v>
      </c>
      <c r="E10" s="6" t="s">
        <v>29</v>
      </c>
      <c r="F10" s="6" t="s">
        <v>13</v>
      </c>
      <c r="G10" s="9">
        <v>9999000</v>
      </c>
      <c r="H10" s="10" t="s">
        <v>7</v>
      </c>
      <c r="I10" s="9">
        <v>9999000</v>
      </c>
      <c r="J10" s="10" t="s">
        <v>7</v>
      </c>
      <c r="K10" s="11">
        <f t="shared" si="0"/>
        <v>1</v>
      </c>
      <c r="L10" s="12" t="s">
        <v>12</v>
      </c>
      <c r="M10" s="13" t="s">
        <v>14</v>
      </c>
    </row>
    <row r="11" spans="2:13" s="19" customFormat="1" ht="76.5" customHeight="1" x14ac:dyDescent="0.2">
      <c r="B11" s="14" t="s">
        <v>28</v>
      </c>
      <c r="C11" s="6" t="s">
        <v>15</v>
      </c>
      <c r="D11" s="8">
        <v>45201</v>
      </c>
      <c r="E11" s="6" t="s">
        <v>30</v>
      </c>
      <c r="F11" s="6" t="s">
        <v>13</v>
      </c>
      <c r="G11" s="9">
        <v>7994470</v>
      </c>
      <c r="H11" s="10" t="s">
        <v>7</v>
      </c>
      <c r="I11" s="9">
        <v>7994470</v>
      </c>
      <c r="J11" s="10" t="s">
        <v>7</v>
      </c>
      <c r="K11" s="11">
        <f t="shared" si="0"/>
        <v>1</v>
      </c>
      <c r="L11" s="12" t="s">
        <v>12</v>
      </c>
      <c r="M11" s="13" t="s">
        <v>14</v>
      </c>
    </row>
    <row r="12" spans="2:13" ht="76.5" customHeight="1" x14ac:dyDescent="0.2">
      <c r="B12" s="14" t="s">
        <v>31</v>
      </c>
      <c r="C12" s="6" t="s">
        <v>15</v>
      </c>
      <c r="D12" s="8">
        <v>45224</v>
      </c>
      <c r="E12" s="6" t="s">
        <v>32</v>
      </c>
      <c r="F12" s="6" t="s">
        <v>13</v>
      </c>
      <c r="G12" s="20">
        <v>1687400</v>
      </c>
      <c r="H12" s="10" t="s">
        <v>7</v>
      </c>
      <c r="I12" s="20">
        <v>1687400</v>
      </c>
      <c r="J12" s="10" t="s">
        <v>7</v>
      </c>
      <c r="K12" s="11">
        <f t="shared" ref="K12" si="1">I12/G12</f>
        <v>1</v>
      </c>
      <c r="L12" s="12" t="s">
        <v>12</v>
      </c>
      <c r="M12" s="13" t="s">
        <v>14</v>
      </c>
    </row>
  </sheetData>
  <mergeCells count="3">
    <mergeCell ref="B2:M2"/>
    <mergeCell ref="G4:H4"/>
    <mergeCell ref="I4:J4"/>
  </mergeCells>
  <phoneticPr fontId="1"/>
  <pageMargins left="0.25" right="0.25" top="0.75" bottom="0.75" header="0.3" footer="0.3"/>
  <pageSetup paperSize="9" scale="62"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物品役務随意</vt:lpstr>
      <vt:lpstr>物品役務随意!Print_Titles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中村 雪乃</cp:lastModifiedBy>
  <cp:lastPrinted>2021-10-08T07:54:40Z</cp:lastPrinted>
  <dcterms:created xsi:type="dcterms:W3CDTF">2006-12-26T04:00:12Z</dcterms:created>
  <dcterms:modified xsi:type="dcterms:W3CDTF">2024-01-04T01:05:52Z</dcterms:modified>
</cp:coreProperties>
</file>